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8AA9BA99-EEDD-4CB9-A61F-ADDD13FB3CBD}" xr6:coauthVersionLast="47" xr6:coauthVersionMax="47" xr10:uidLastSave="{00000000-0000-0000-0000-000000000000}"/>
  <bookViews>
    <workbookView xWindow="-120" yWindow="-120" windowWidth="29040" windowHeight="15720" firstSheet="2" activeTab="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TIPO_RECURSO" sheetId="45" r:id="rId8"/>
    <sheet name="DEMANDA_UL" sheetId="8" r:id="rId9"/>
    <sheet name="GENERACION RER" sheetId="10" r:id="rId10"/>
    <sheet name="COGENERACIÓN" sheetId="11" r:id="rId11"/>
    <sheet name="RESERVA_FRÍA" sheetId="46" r:id="rId12"/>
    <sheet name="EVO_PRO_ENE" sheetId="12" r:id="rId13"/>
    <sheet name="G_AREAS" sheetId="13" r:id="rId14"/>
    <sheet name="HOP" sheetId="14" r:id="rId15"/>
    <sheet name="INDISP" sheetId="1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45" l="1"/>
  <c r="M55" i="45"/>
  <c r="L55" i="45"/>
  <c r="K55" i="45"/>
  <c r="I55" i="45"/>
  <c r="H55" i="45"/>
  <c r="G55" i="45"/>
  <c r="F55" i="45"/>
  <c r="E55" i="45"/>
  <c r="D55" i="45"/>
  <c r="C55" i="45"/>
  <c r="J54" i="45"/>
  <c r="O54" i="45" s="1"/>
  <c r="J53" i="45"/>
  <c r="O53" i="45" s="1"/>
  <c r="J52" i="45"/>
  <c r="O52" i="45" s="1"/>
  <c r="J51" i="45"/>
  <c r="O51" i="45" s="1"/>
  <c r="J50" i="45"/>
  <c r="O50" i="45" s="1"/>
  <c r="J49" i="45"/>
  <c r="O49" i="45" s="1"/>
  <c r="J48" i="45"/>
  <c r="O48" i="45" s="1"/>
  <c r="J47" i="45"/>
  <c r="O47" i="45" s="1"/>
  <c r="J46" i="45"/>
  <c r="O46" i="45" s="1"/>
  <c r="O45" i="45"/>
  <c r="J45" i="45"/>
  <c r="J44" i="45"/>
  <c r="O44" i="45" s="1"/>
  <c r="J43" i="45"/>
  <c r="O43" i="45" s="1"/>
  <c r="J42" i="45"/>
  <c r="O42" i="45" s="1"/>
  <c r="J41" i="45"/>
  <c r="O41" i="45" s="1"/>
  <c r="J40" i="45"/>
  <c r="O40" i="45" s="1"/>
  <c r="J39" i="45"/>
  <c r="O39" i="45" s="1"/>
  <c r="J38" i="45"/>
  <c r="O38" i="45" s="1"/>
  <c r="J37" i="45"/>
  <c r="O37" i="45" s="1"/>
  <c r="J36" i="45"/>
  <c r="O36" i="45" s="1"/>
  <c r="J35" i="45"/>
  <c r="O35" i="45" s="1"/>
  <c r="O34" i="45"/>
  <c r="J34" i="45"/>
  <c r="J33" i="45"/>
  <c r="O33" i="45" s="1"/>
  <c r="J32" i="45"/>
  <c r="O32" i="45" s="1"/>
  <c r="J31" i="45"/>
  <c r="O31" i="45" s="1"/>
  <c r="J30" i="45"/>
  <c r="O30" i="45" s="1"/>
  <c r="J29" i="45"/>
  <c r="O29" i="45" s="1"/>
  <c r="J28" i="45"/>
  <c r="O28" i="45" s="1"/>
  <c r="J27" i="45"/>
  <c r="O27" i="45" s="1"/>
  <c r="J26" i="45"/>
  <c r="O26" i="45" s="1"/>
  <c r="J25" i="45"/>
  <c r="O25" i="45" s="1"/>
  <c r="J24" i="45"/>
  <c r="O24" i="45" s="1"/>
  <c r="O23" i="45"/>
  <c r="J23" i="45"/>
  <c r="J22" i="45"/>
  <c r="O22" i="45" s="1"/>
  <c r="J21" i="45"/>
  <c r="O21" i="45" s="1"/>
  <c r="J20" i="45"/>
  <c r="O20" i="45" s="1"/>
  <c r="J19" i="45"/>
  <c r="O19" i="45" s="1"/>
  <c r="J18" i="45"/>
  <c r="O18" i="45" s="1"/>
  <c r="J17" i="45"/>
  <c r="O17" i="45" s="1"/>
  <c r="J16" i="45"/>
  <c r="O16" i="45" s="1"/>
  <c r="J15" i="45"/>
  <c r="O15" i="45" s="1"/>
  <c r="J14" i="45"/>
  <c r="O14" i="45" s="1"/>
  <c r="J13" i="45"/>
  <c r="J55" i="45" s="1"/>
  <c r="O12" i="45"/>
  <c r="J12" i="45"/>
  <c r="J11" i="45"/>
  <c r="O11" i="45" s="1"/>
  <c r="J10" i="45"/>
  <c r="O10" i="45" s="1"/>
  <c r="J9" i="45"/>
  <c r="O9" i="45" s="1"/>
  <c r="J8" i="45"/>
  <c r="O8" i="45" s="1"/>
  <c r="J7" i="45"/>
  <c r="O7" i="45"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O13" i="45" l="1"/>
  <c r="O55" i="45" s="1"/>
  <c r="E56" i="45" l="1"/>
  <c r="D56" i="45"/>
  <c r="C56" i="45"/>
  <c r="O56" i="45"/>
  <c r="J56" i="45"/>
  <c r="F56" i="45"/>
  <c r="G56" i="45"/>
  <c r="H56" i="45"/>
  <c r="I56" i="45"/>
  <c r="K56" i="45"/>
  <c r="L56" i="45"/>
  <c r="M56" i="45"/>
  <c r="N56" i="45"/>
</calcChain>
</file>

<file path=xl/sharedStrings.xml><?xml version="1.0" encoding="utf-8"?>
<sst xmlns="http://schemas.openxmlformats.org/spreadsheetml/2006/main" count="27206" uniqueCount="3332">
  <si>
    <t>jueves, 26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</si>
  <si>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</si>
  <si>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</si>
  <si>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</si>
  <si>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</si>
  <si>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</si>
  <si>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</si>
  <si>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</si>
  <si>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</si>
  <si>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</si>
  <si>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</si>
  <si>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</si>
  <si>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</si>
  <si>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</si>
  <si>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</si>
  <si>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</si>
  <si>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</si>
  <si>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</si>
  <si>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26/02/2026 18:35:00</t>
  </si>
  <si>
    <t>26/02/2026 18:49:00</t>
  </si>
  <si>
    <t>DESCONEXIÓN DEL GENERADOR TV1 DE LA C.T. PARAMONGA</t>
  </si>
  <si>
    <t>NO</t>
  </si>
  <si>
    <t>CONELSUR LT SAC</t>
  </si>
  <si>
    <t>INGENIO</t>
  </si>
  <si>
    <t>SUBESTACION</t>
  </si>
  <si>
    <t>SS.EE.</t>
  </si>
  <si>
    <t>26/02/2026 20:12:00</t>
  </si>
  <si>
    <t>26/02/2026 21:18:00</t>
  </si>
  <si>
    <t>DESCONEXIÓN DEL TRANSFORMADOR DE 60/22.9 KV DE LA S.E. INGENIO</t>
  </si>
  <si>
    <t>SI</t>
  </si>
  <si>
    <t>EVENTO</t>
  </si>
  <si>
    <t>PORTILLO</t>
  </si>
  <si>
    <t>CELDA</t>
  </si>
  <si>
    <t>ACOPLE 60</t>
  </si>
  <si>
    <t>26/02/2026 00:00:00</t>
  </si>
  <si>
    <t>27/02/2026 00:00:00</t>
  </si>
  <si>
    <t>DECLARACIÓN DE SITUACIÓN EXCEPCIONAL EN LA S.E. PORTILLO 60 kV</t>
  </si>
  <si>
    <t>EGASA</t>
  </si>
  <si>
    <t>CHARCANI II</t>
  </si>
  <si>
    <t>GENERADOR HIDROELÉCTRICO</t>
  </si>
  <si>
    <t>G3</t>
  </si>
  <si>
    <t>26/02/2026 08:19:00</t>
  </si>
  <si>
    <t>DESCONEXIÓN DEL GENERADOR G3 DE LA C.H. CHARCANI II</t>
  </si>
  <si>
    <t>ELECTRO ORIENTE</t>
  </si>
  <si>
    <t>BELAUNDE TERRY - TARAPOTO</t>
  </si>
  <si>
    <t xml:space="preserve">LINEA DE TRANSMISION          </t>
  </si>
  <si>
    <t>L-1018</t>
  </si>
  <si>
    <t>26/02/2026 18:28:00</t>
  </si>
  <si>
    <t>26/02/2026 20:56:00</t>
  </si>
  <si>
    <t>DECLARACIÓN DE SITUACIÓN EXCEPCIONAL EN LA LÍNEA L-1018 (BELAUNDE TERRY - TARAPOTO) DE 138 kV</t>
  </si>
  <si>
    <t>RED DE ENERGIA DEL PERU S.A.</t>
  </si>
  <si>
    <t>QUENCORO</t>
  </si>
  <si>
    <t>TRANSFORMADOR 3D</t>
  </si>
  <si>
    <t>T47-131</t>
  </si>
  <si>
    <t>26/02/2026 10:43:00</t>
  </si>
  <si>
    <t>26/02/2026 22:26:00</t>
  </si>
  <si>
    <t>RECHAZO MANUAL DE CARGA POR SOBRECARGA DEL TRANSFORMADOR T47-131 DE 138/34,5/10,5 kV DE LA S.E. QUENCORO</t>
  </si>
  <si>
    <t>SAN GABAN</t>
  </si>
  <si>
    <t>PCH TUPURI</t>
  </si>
  <si>
    <t>CENTRAL HIDROELÉCTRICA</t>
  </si>
  <si>
    <t>CENTRAL</t>
  </si>
  <si>
    <t>26/02/2026 03:15:00</t>
  </si>
  <si>
    <t>26/02/2026 08:03:00</t>
  </si>
  <si>
    <t>DESCONEXIÓN DEL GENERADOR G1 DE LA P.C.H. TUPURI</t>
  </si>
  <si>
    <t xml:space="preserve">SINERSA                                           </t>
  </si>
  <si>
    <t>RUCUY</t>
  </si>
  <si>
    <t>G2</t>
  </si>
  <si>
    <t>26/02/2026 23:46:40</t>
  </si>
  <si>
    <t>26/02/2026 23:56:56</t>
  </si>
  <si>
    <t>DESCONEXIÓN DEL GENERADOR G2 DE LA C.H. RUCUY</t>
  </si>
  <si>
    <t>STATKRAFT S.A</t>
  </si>
  <si>
    <t>CHEVES</t>
  </si>
  <si>
    <t>26/02/2026 07:23:51</t>
  </si>
  <si>
    <t>26/02/2026 13:03:00</t>
  </si>
  <si>
    <t>DESCONEXIÓN DEL GENERADOR G2 DE LA C.H. CHEVES</t>
  </si>
  <si>
    <t>TRANSMANTARO</t>
  </si>
  <si>
    <t>SURIRAY - COTARUSE</t>
  </si>
  <si>
    <t>L-2059</t>
  </si>
  <si>
    <t>26/02/2026 17:19:58</t>
  </si>
  <si>
    <t>RECIERRE EXITOSO EN LA LÍNEA L-2059 (SURIRAY - COTARUSE) DE 220 KV</t>
  </si>
  <si>
    <t>RESTRICCIONES OPERATIVAS</t>
  </si>
  <si>
    <t>FECHA</t>
  </si>
  <si>
    <t>HORA
INICIO</t>
  </si>
  <si>
    <t>HORA
FINAL</t>
  </si>
  <si>
    <t>T.Eq.</t>
  </si>
  <si>
    <t>26/02/2026</t>
  </si>
  <si>
    <t>00:00</t>
  </si>
  <si>
    <t>24:00</t>
  </si>
  <si>
    <t>CELEPSA</t>
  </si>
  <si>
    <t>C.H. EL PLATANAL</t>
  </si>
  <si>
    <t>CH</t>
  </si>
  <si>
    <t>De acuerdo con lo informado por CELEPSA mediante correo el dia 17.01, declaran que la CH Platanal se encontrará de pasada.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</si>
  <si>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</si>
  <si>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</si>
  <si>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</si>
  <si>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</si>
  <si>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</si>
  <si>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</si>
  <si>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</si>
  <si>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</si>
  <si>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</si>
  <si>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</si>
  <si>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</si>
  <si>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</si>
  <si>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</si>
  <si>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</si>
  <si>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</si>
  <si>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</si>
  <si>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</si>
  <si>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</si>
  <si>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</si>
  <si>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</si>
  <si>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</si>
  <si>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</si>
  <si>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</si>
  <si>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</si>
  <si>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</si>
  <si>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</si>
  <si>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</si>
  <si>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</si>
  <si>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</si>
  <si>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</si>
  <si>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</si>
  <si>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</si>
  <si>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</si>
  <si>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</si>
  <si>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</si>
  <si>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</si>
  <si>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</si>
  <si>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</si>
  <si>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</si>
  <si>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</si>
  <si>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</si>
  <si>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</si>
  <si>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</si>
  <si>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</si>
  <si>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</si>
  <si>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</si>
  <si>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</si>
  <si>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</si>
  <si>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</si>
  <si>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</si>
  <si>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</si>
  <si>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</si>
  <si>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</si>
  <si>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</si>
  <si>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</si>
  <si>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</si>
  <si>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</si>
  <si>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</si>
  <si>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</si>
  <si>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</si>
  <si>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</si>
  <si>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</si>
  <si>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</si>
  <si>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</si>
  <si>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</si>
  <si>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</si>
  <si>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</si>
  <si>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</si>
  <si>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</si>
  <si>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</si>
  <si>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</si>
  <si>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</si>
  <si>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</si>
  <si>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</si>
  <si>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</si>
  <si>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</si>
  <si>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</si>
  <si>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</si>
  <si>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</si>
  <si>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</si>
  <si>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</si>
  <si>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</si>
  <si>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</si>
  <si>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</si>
  <si>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</si>
  <si>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</si>
  <si>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</si>
  <si>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</si>
  <si>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</si>
  <si>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</si>
  <si>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</si>
  <si>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</si>
  <si>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</si>
  <si>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</si>
  <si>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</si>
  <si>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</si>
  <si>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</si>
  <si>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</si>
  <si>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</si>
  <si>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</si>
  <si>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</si>
  <si>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</si>
  <si>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</si>
  <si>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</si>
  <si>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</si>
  <si>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</si>
  <si>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</si>
  <si>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</si>
  <si>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</si>
  <si>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</si>
  <si>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</si>
  <si>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</si>
  <si>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</si>
  <si>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</si>
  <si>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</si>
  <si>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26/02/2026 08:00</t>
  </si>
  <si>
    <t>26/02/2026 16:50</t>
  </si>
  <si>
    <t>INSTALACION DE FIREWALL, ACTIVIDAD CON PERDIDA DE SUPERVISION MENOR A 1 HORA. (R0127938)</t>
  </si>
  <si>
    <t>P</t>
  </si>
  <si>
    <t>E/S</t>
  </si>
  <si>
    <t>N</t>
  </si>
  <si>
    <t xml:space="preserve">PREV.     </t>
  </si>
  <si>
    <t>T</t>
  </si>
  <si>
    <t>ATLANTICA TRANSMISION SUR S.A.</t>
  </si>
  <si>
    <t>OCONA</t>
  </si>
  <si>
    <t>INT-5450</t>
  </si>
  <si>
    <t>26/02/2026 00:00</t>
  </si>
  <si>
    <t>27/02/2026 00:00</t>
  </si>
  <si>
    <t>Interruptor INT-5450 cerrado con restriccion operativa, REB-5450 en servicio y suministrando los SS.AA. de la S.E. Oco?a.</t>
  </si>
  <si>
    <t>OTROS</t>
  </si>
  <si>
    <t>POROMA</t>
  </si>
  <si>
    <t>REB-5350</t>
  </si>
  <si>
    <t>Fuera de servicio por falla en el equipo.</t>
  </si>
  <si>
    <t>F/S</t>
  </si>
  <si>
    <t>ATN S.A.</t>
  </si>
  <si>
    <t>CAJAMARCA NORTE - PAMPA HONDA</t>
  </si>
  <si>
    <t>L-2283</t>
  </si>
  <si>
    <t>26/02/2026 07:30</t>
  </si>
  <si>
    <t>26/02/2026 17:21</t>
  </si>
  <si>
    <t>Inspeccion por recorredor en la L-2283</t>
  </si>
  <si>
    <t>L-2287</t>
  </si>
  <si>
    <t>Inspeccion por recorredor en la L-2287</t>
  </si>
  <si>
    <t>KIMAN AYLLU</t>
  </si>
  <si>
    <t>AUT-501</t>
  </si>
  <si>
    <t>Restriccion Operativa en el circuito de control de cambiador de tap s del AUT-501</t>
  </si>
  <si>
    <t>ATRIA ENERGIA S.A.C.</t>
  </si>
  <si>
    <t>PURMACANA</t>
  </si>
  <si>
    <t>PRUEBAS FUNCIONALES DE RELE DE PROTECCION GENERADOR.</t>
  </si>
  <si>
    <t>R</t>
  </si>
  <si>
    <t>PRUEBA</t>
  </si>
  <si>
    <t>G</t>
  </si>
  <si>
    <t>BIOENERGIA DEL CHIRA S.A.</t>
  </si>
  <si>
    <t>CA?A BRAVA</t>
  </si>
  <si>
    <t>26/02/2026 12:00</t>
  </si>
  <si>
    <t>La C.T. Ca?a Brava para para mentenimiento anual programado.</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</si>
  <si>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</si>
  <si>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</si>
  <si>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</si>
  <si>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</si>
  <si>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</si>
  <si>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</si>
  <si>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</si>
  <si>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</si>
  <si>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</si>
  <si>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</si>
  <si>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</si>
  <si>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CVC ENERGIA</t>
  </si>
  <si>
    <t>FELAM</t>
  </si>
  <si>
    <t>ACOPLE 220</t>
  </si>
  <si>
    <t>26/02/2026 18:00</t>
  </si>
  <si>
    <t>Se realizara mantenimiento preventivo en los porticos de la S.E. Felam, que incluye el pintado de las estructuras metalicas para prevenir la corrosion y prolongar su vida util. Asimismo, se efectuara el cambio de la Barra A hacia la Barra B, garantizando la continuidad y confiabilidad del sistema electrico.</t>
  </si>
  <si>
    <t>BARRA A</t>
  </si>
  <si>
    <t>BARRA B</t>
  </si>
  <si>
    <t>CL-2163</t>
  </si>
  <si>
    <t>CHARCANI I</t>
  </si>
  <si>
    <t>F/S Central Charcani I, por colmatacion de canal por ingreso de huaico.</t>
  </si>
  <si>
    <t>26/02/2026 08:19</t>
  </si>
  <si>
    <t>Revision de la actuacion de la proteccion en la excitacion</t>
  </si>
  <si>
    <t xml:space="preserve">CORR.     </t>
  </si>
  <si>
    <t>26/02/2026 09:13</t>
  </si>
  <si>
    <t>26/02/2026 09:27</t>
  </si>
  <si>
    <t>Pruebas para descartar la actuacion de la proteccion en la excitacion</t>
  </si>
  <si>
    <t>26/02/2026 09:40</t>
  </si>
  <si>
    <t>26/02/2026 09:45</t>
  </si>
  <si>
    <t>26/02/2026 14:44</t>
  </si>
  <si>
    <t>26/02/2026 15:23</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</si>
  <si>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</si>
  <si>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</si>
  <si>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</si>
  <si>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</si>
  <si>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</si>
  <si>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</si>
  <si>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</si>
  <si>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</si>
  <si>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</si>
  <si>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</si>
  <si>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</si>
  <si>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26/02/2026 08:26</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</si>
  <si>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</si>
  <si>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</si>
  <si>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</si>
  <si>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</si>
  <si>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</si>
  <si>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 xml:space="preserve">INDEP_G4       </t>
  </si>
  <si>
    <t>Mantenimiento Correctivo del lazo de comunicacion de datos (CAN-bus)</t>
  </si>
  <si>
    <t>T-30</t>
  </si>
  <si>
    <t>Mantenimiento correctivo del transformador de potencia en reserva - DELCROSA</t>
  </si>
  <si>
    <t>CAMPO ARMI?O</t>
  </si>
  <si>
    <t>Proteccion diferencial 87B en SECA fuera de servicio.</t>
  </si>
  <si>
    <t>MALACAS</t>
  </si>
  <si>
    <t>TF-BAT-10</t>
  </si>
  <si>
    <t>26/02/2026 14:50</t>
  </si>
  <si>
    <t>Mantenimiento en fase R de para rayos.</t>
  </si>
  <si>
    <t>Indisponible por indidponibilidad de transformador BAT10</t>
  </si>
  <si>
    <t>TR-TG5</t>
  </si>
  <si>
    <t>Mantenimiento en el Transformador de Potencia.</t>
  </si>
  <si>
    <t>RESERVA FRIA DE GENERACION TALARA</t>
  </si>
  <si>
    <t>TG5</t>
  </si>
  <si>
    <t>Cambios de seguros y compresor axial.</t>
  </si>
  <si>
    <t>CHILCA - CHILCA 1</t>
  </si>
  <si>
    <t>L-2101</t>
  </si>
  <si>
    <t>MANTENIMIENTO DE LINEA LT-2101</t>
  </si>
  <si>
    <t>CHILCA 1</t>
  </si>
  <si>
    <t>TV</t>
  </si>
  <si>
    <t>MANTENIMIENTO CORRECTIVO</t>
  </si>
  <si>
    <t>BARRA220kV-2</t>
  </si>
  <si>
    <t>26/02/2026 05:00</t>
  </si>
  <si>
    <t>26/02/2026 17:00</t>
  </si>
  <si>
    <t>BARRA 2 CHILCA F/S PARA MANTENIMIENTO ANUAL CELDA D01 SB-1532</t>
  </si>
  <si>
    <t>CHILCA-CTM</t>
  </si>
  <si>
    <t>CL-2101</t>
  </si>
  <si>
    <t>MANTENIMIENTO DE CELDA LT-2101 CTM REP</t>
  </si>
  <si>
    <t>INTIPAMPA</t>
  </si>
  <si>
    <t>BARRA 138 kV</t>
  </si>
  <si>
    <t>LEVANTAMIENTO DE OBSERVACIONES - PUNCH LIST INTIPAMPA EXPANSION</t>
  </si>
  <si>
    <t>IPT2</t>
  </si>
  <si>
    <t>26/02/2026 04:15</t>
  </si>
  <si>
    <t>TRANSFORMADOR IPT2 F/S POR LEVANTAMIENTO DE OBSERVACIONES - PUNCH LIST INTIPAMPA EXPANSION</t>
  </si>
  <si>
    <t>26/02/2026 19:16</t>
  </si>
  <si>
    <t>PUNTA LOMITAS</t>
  </si>
  <si>
    <t>CENTRAL PUNTA LOMITAS: 04 WTG FUERA DE SERVICIO POR REPARACION DE FALLAS MAYORES</t>
  </si>
  <si>
    <t>26/02/2026 09:00</t>
  </si>
  <si>
    <t>ACTIVACION DE SERVICIO SDWAN LOCAL EN SEDE PUNTA LOMITAS. MIGRACION DE LOS SEGMENTOS DE RED IT DE UN FIREWALL FORTINET 100F A UN FIREWALL 80F</t>
  </si>
  <si>
    <t>YUNCAN</t>
  </si>
  <si>
    <t>CAMBIO DE AERATION HOUSING UNIDAD G3</t>
  </si>
  <si>
    <t>GENERADORA DE ENERGIA DEL PERU</t>
  </si>
  <si>
    <t>LA JOYA</t>
  </si>
  <si>
    <t>CENTRAL INDISPONIBLE POR ALTA CONCENTRACION DE SOLIDOS</t>
  </si>
  <si>
    <t>GR CORTARRAMA SOCIEDAD ANONIMA CERRADA</t>
  </si>
  <si>
    <t>MATARANI</t>
  </si>
  <si>
    <t>C.S. MATARANI</t>
  </si>
  <si>
    <t>26/02/2026 06:00</t>
  </si>
  <si>
    <t>26/02/2026 16:00</t>
  </si>
  <si>
    <t>Cambio del transformador Inversor CT8. Por mantenimiento correctivo (indispone 3.5 MW)</t>
  </si>
  <si>
    <t>GR PAINO SOCIEDAD ANONIMA CERRADA</t>
  </si>
  <si>
    <t>DUNA HUAMBOS</t>
  </si>
  <si>
    <t>BC 034</t>
  </si>
  <si>
    <t>TODO EL BANCO DE CONDENSADORES INDISPONIBLE POR FALLA EN CABLE DE ALIMENTACION 34.5 kV</t>
  </si>
  <si>
    <t>GR TARUCA SOCIEDAD ANONIMA CERRADA</t>
  </si>
  <si>
    <t xml:space="preserve">CENTRAL EOLICA DUNA                                                                                 </t>
  </si>
  <si>
    <t>26/02/2026 09:07</t>
  </si>
  <si>
    <t>Indisponibilidad de aerogeneradores D1, D2 y D3 debido a correctivo.</t>
  </si>
  <si>
    <t>26/02/2026 09:19</t>
  </si>
  <si>
    <t>Preparativos para las pruebas electricas del cable de media tension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</si>
  <si>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</si>
  <si>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</si>
  <si>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</si>
  <si>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</si>
  <si>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</si>
  <si>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</si>
  <si>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</si>
  <si>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</si>
  <si>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</si>
  <si>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26/02/2026 14:00</t>
  </si>
  <si>
    <t>Hidrolavado en caliente de los aisladores de la linea de transmision L-1118.</t>
  </si>
  <si>
    <t>KALLPA</t>
  </si>
  <si>
    <t>TG3</t>
  </si>
  <si>
    <t>Trabajo de Boroscopia</t>
  </si>
  <si>
    <t>SUNNY EXPANSION</t>
  </si>
  <si>
    <t>TP-F03</t>
  </si>
  <si>
    <t>Energizado por pruebas.</t>
  </si>
  <si>
    <t>26/02/2026 07:49</t>
  </si>
  <si>
    <t>26/02/2026 17:54</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</si>
  <si>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</si>
  <si>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</si>
  <si>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</si>
  <si>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</si>
  <si>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</si>
  <si>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</si>
  <si>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</si>
  <si>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</si>
  <si>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</si>
  <si>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</si>
  <si>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</si>
  <si>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</si>
  <si>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26/02/2026 23:59</t>
  </si>
  <si>
    <t>El transformador de potencia TP-385 se encuentra indisponible por mantenimiento del cambiador de tomas bajo carga del 01/02/2026 al 28/02/2026(Ampliacion de mantenimiento)</t>
  </si>
  <si>
    <t>MINERA CERRO VERDE</t>
  </si>
  <si>
    <t>SAN JOSE</t>
  </si>
  <si>
    <t>CL-5036</t>
  </si>
  <si>
    <t>Instalacion  ODF espejo  en gabinete de fibra optica a solicitud de INTERNEXA (con riesgo de disparo durante actividad).</t>
  </si>
  <si>
    <t>CL-5037</t>
  </si>
  <si>
    <t>SAN LUIS - CERRO VERDE</t>
  </si>
  <si>
    <t>L-2074</t>
  </si>
  <si>
    <t>LINEA L-2074 E/S POR SEGURIDAD Y CONFIABILIDAD PARA EVITAR INTERRUPCIONES EN EL SUMINISTRO ELECTRICO</t>
  </si>
  <si>
    <t>CALLAHUANCA</t>
  </si>
  <si>
    <t>26/02/2026 12:06</t>
  </si>
  <si>
    <t>26/02/2026 13:15</t>
  </si>
  <si>
    <t>PRUEBAS CON GRUPO EN SERVICIO POR RESTRICCION DE POTENCIA POR VIBRACIONES</t>
  </si>
  <si>
    <t>CH HER 1</t>
  </si>
  <si>
    <t xml:space="preserve">CENTRAL                  </t>
  </si>
  <si>
    <t>POR ALTA CONCENTRACION DE SOLIDOS EN EL RIO RIMAC &gt; 6gr/l Y UN Q = 89 m3/s</t>
  </si>
  <si>
    <t>HUAMPANI</t>
  </si>
  <si>
    <t>MATUCANA</t>
  </si>
  <si>
    <t>26/02/2026 22:47</t>
  </si>
  <si>
    <t>Fuera de servicio por alta concentracion de solidos toma Tamboraque &gt;5 gr/lt  caudal 50 m3/seg</t>
  </si>
  <si>
    <t>VENTANILLA</t>
  </si>
  <si>
    <t>BESS-VENTANILLA</t>
  </si>
  <si>
    <t>MANTENIMIENTO DE BESS</t>
  </si>
  <si>
    <t>MANTENIMIENTO DE TRANSFORMADOR DE POTENCIA</t>
  </si>
  <si>
    <t>MAJOR INSPECTION MODIFICADA + INSPECCION MENOR DE GENERADOR</t>
  </si>
  <si>
    <t>TR4-220/16 kV</t>
  </si>
  <si>
    <t>PARQUE EOLICO MARCONA S.A.C.</t>
  </si>
  <si>
    <t>PARQUE EOLICO MARCONA</t>
  </si>
  <si>
    <t>26/02/2026 03:23</t>
  </si>
  <si>
    <t>M-05, Se detuvo por alarma de temperatura, Se dio Reset</t>
  </si>
  <si>
    <t>26/02/2026 09:36</t>
  </si>
  <si>
    <t>26/02/2026 13:14</t>
  </si>
  <si>
    <t>M-01 y M-02, Se realizo el mantenimiento preventivo 12vo Anual</t>
  </si>
  <si>
    <t>26/02/2026 12:12</t>
  </si>
  <si>
    <t>26/02/2026 12:41</t>
  </si>
  <si>
    <t>M-09, Se realizo instalacion de extractor en centro de transformacion</t>
  </si>
  <si>
    <t>PARQUE EOLICO TRES HERMANAS S.A.C.</t>
  </si>
  <si>
    <t>PARQUE EOLICO 3 HERMANAS</t>
  </si>
  <si>
    <t>26/02/2026 09:24</t>
  </si>
  <si>
    <t>26/02/2026 12:19</t>
  </si>
  <si>
    <t>TH-01, Se realizo mantenimiento preventivo 10mo anual</t>
  </si>
  <si>
    <t>PETRAMAS</t>
  </si>
  <si>
    <t>HUAYCOLORO</t>
  </si>
  <si>
    <t>26/02/2026 08:11</t>
  </si>
  <si>
    <t>26/02/2026 09:12</t>
  </si>
  <si>
    <t>MANTENIMIENTO DE 96750 HRS</t>
  </si>
  <si>
    <t>PLUZ ENERGIA PERU S.A.A.</t>
  </si>
  <si>
    <t>BARSI</t>
  </si>
  <si>
    <t>POR SEGURIDAD DEBIDO A LA INTERVENCION EN EL SISTEMA DE BARRAS A 220 KV SET BARSI.</t>
  </si>
  <si>
    <t>ST A 220 kV</t>
  </si>
  <si>
    <t>MANTENIMIENTO SUPERESTRUCTURA 220 KV.</t>
  </si>
  <si>
    <t>ALIPIO ROSALES - MACHALA</t>
  </si>
  <si>
    <t>L-2280</t>
  </si>
  <si>
    <t>CUELLOS APERTURADOS EN LA FRONTERA LADO ECUADOR A SOLICITUD DE CENACE DESDE EL 19.06.2025.</t>
  </si>
  <si>
    <t>CERRO VERDE</t>
  </si>
  <si>
    <t>BARRA A 138 kV</t>
  </si>
  <si>
    <t>BARRA A FUERA DE SERVICIO POR FALLA EN LA SE?AL DE POSICION DEL IN-4130, DEL ACOPLAMIENTO, LO CUAL BLOQUEA EL MANDO.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</si>
  <si>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</si>
  <si>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</si>
  <si>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</si>
  <si>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</si>
  <si>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</si>
  <si>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</si>
  <si>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</si>
  <si>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</si>
  <si>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26/02/2026 07:51</t>
  </si>
  <si>
    <t>26/02/2026 15:00</t>
  </si>
  <si>
    <t>Instalacion de equipos Firewall Rugged 70F. Perdida de supervision. (R0128158)</t>
  </si>
  <si>
    <t>HUANCAVELICA - CHIRIBAMBA</t>
  </si>
  <si>
    <t>L-2130</t>
  </si>
  <si>
    <t>NO SE TIENE HABILITADO SISTEMA DE TELEPROTECCION Y RECIERRES POR PENDIENTES EN LA PRUEBA E2E. SE ACELERO LA ZONA 2 EN 200 MS.</t>
  </si>
  <si>
    <t>HUANCAVELICA - INDEPENDENCIA</t>
  </si>
  <si>
    <t>L-2231</t>
  </si>
  <si>
    <t>26/02/2026 07:44</t>
  </si>
  <si>
    <t>26/02/2026 15:44</t>
  </si>
  <si>
    <t>MP 30M SILICONADO DE AISLADORES DE T-291 A T-400, REQUIERE L-2132 CON RECIERRES DESHABILITADOS. (R0125670)</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</si>
  <si>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</si>
  <si>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</si>
  <si>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</si>
  <si>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</si>
  <si>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</si>
  <si>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</si>
  <si>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</si>
  <si>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</si>
  <si>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</si>
  <si>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</si>
  <si>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</si>
  <si>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</si>
  <si>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</si>
  <si>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</si>
  <si>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</si>
  <si>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</si>
  <si>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</si>
  <si>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</si>
  <si>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26/02/2026 07:31</t>
  </si>
  <si>
    <t>26/02/2026 18:02</t>
  </si>
  <si>
    <t>POA: CAMBIO DE CONDUCTOR DE TORRES T-1 A T-68, ACTIVIDAD CON CORTE CONTINUO, REQUIERE L-2215 CON RECIERRES DESHABILITADOS. (R0118678)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</si>
  <si>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</si>
  <si>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</si>
  <si>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</si>
  <si>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</si>
  <si>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</si>
  <si>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</si>
  <si>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</si>
  <si>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</si>
  <si>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</si>
  <si>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</si>
  <si>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BC-10</t>
  </si>
  <si>
    <t>26/02/2026 11:07</t>
  </si>
  <si>
    <t>MP 4A LAVADO DE AISLAMIENTO DEL BANCO. (R0125615)</t>
  </si>
  <si>
    <t>BC-11</t>
  </si>
  <si>
    <t>26/02/2026 11:44</t>
  </si>
  <si>
    <t>26/02/2026 15:15</t>
  </si>
  <si>
    <t>MP 4A LAVADO DE AISLAMIENTO DEL BANCO. (R0125616)</t>
  </si>
  <si>
    <t>SAN NICOLAS</t>
  </si>
  <si>
    <t>CL-T23_60</t>
  </si>
  <si>
    <t>CELDA INDISPONIBLE DEBIDO A FUGA DE ACEITE DE IN-6100 FASE  R , PREVIAMENTE SE PUSO EN SERVICIO EN T22-61.</t>
  </si>
  <si>
    <t>TALARA</t>
  </si>
  <si>
    <t>26/02/2026 15:56</t>
  </si>
  <si>
    <t>A SOLICITUD DE ENEL GENERACION PIURA DEBIDO A MANTENIMIENTO PREVENTIVO DE LOS SECCIONADORES SA-8237 Y SB-8239 DE LA CL-TG5.</t>
  </si>
  <si>
    <t>BARRA-B</t>
  </si>
  <si>
    <t>26/02/2026 16:11</t>
  </si>
  <si>
    <t>TINTAYA</t>
  </si>
  <si>
    <t>PROTECCION DIFERENCIAL DE BARRAS 138KV DESHABILITADO DEBIDO A QUE ESTA PENDIENTE LA EJECUCION DEL CABLEADO DE LAS SE?ALES DE CORRIENTES DEL TRANSFORMADOR T45-11 PROPIEDAD DE GLENCORE HASTA NUESTRO RELE DIFERENCIAL DE BARRAS 87B 138KV.</t>
  </si>
  <si>
    <t>CL-1005</t>
  </si>
  <si>
    <t>26/02/2026 09:09</t>
  </si>
  <si>
    <t>26/02/2026 15:28</t>
  </si>
  <si>
    <t>PRUEBAS AL INTERRUPTOR IN-4186 DEBIDO A QUE LAS FASES  R  Y  T  NO ABRIERON ANTE UNA FALLA. (R0127933)</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</si>
  <si>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</si>
  <si>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</si>
  <si>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</si>
  <si>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</si>
  <si>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</si>
  <si>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</si>
  <si>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</si>
  <si>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</si>
  <si>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</si>
  <si>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</si>
  <si>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N° 3</t>
  </si>
  <si>
    <t>SOUTHERN PERU CC</t>
  </si>
  <si>
    <t>ILO 1 - REFINERIA</t>
  </si>
  <si>
    <t>L-1387</t>
  </si>
  <si>
    <t>26/02/2026 08:25</t>
  </si>
  <si>
    <t>26/02/2026 15:39</t>
  </si>
  <si>
    <t>LAVADO DE AISLADORES MANTENIIMIENTO DE PANELES REFINERIA</t>
  </si>
  <si>
    <t>REFINERIA ILO</t>
  </si>
  <si>
    <t>RT1</t>
  </si>
  <si>
    <t>26/02/2026 08:20</t>
  </si>
  <si>
    <t>26/02/2026 15:48</t>
  </si>
  <si>
    <t>PARAMONGA E. - CAHUA</t>
  </si>
  <si>
    <t>L-1033</t>
  </si>
  <si>
    <t>LINEA INDISPONIBLE DESDE SE CAHUA A SE PARAMONGA EXISTENTE.</t>
  </si>
  <si>
    <t>L-1102</t>
  </si>
  <si>
    <t>LINEA EN SERVICIO EN CONDICION DE BAIPAS CON LA LINEA L-1101</t>
  </si>
  <si>
    <t>YAUPI</t>
  </si>
  <si>
    <t>26/02/2026 03:58</t>
  </si>
  <si>
    <t>26/02/2026 12:49</t>
  </si>
  <si>
    <t>Mantenimiento correctivo rotovalvula UG3 (vaciado de tuberia forzada)</t>
  </si>
  <si>
    <t>26/02/2026 04:03</t>
  </si>
  <si>
    <t>26/02/2026 12:48</t>
  </si>
  <si>
    <t>26/02/2026 04:48</t>
  </si>
  <si>
    <t>26/02/2026 12:53</t>
  </si>
  <si>
    <t>AGUAYTIA</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</si>
  <si>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</si>
  <si>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</si>
  <si>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</si>
  <si>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</si>
  <si>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</si>
  <si>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</si>
  <si>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</si>
  <si>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</si>
  <si>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</si>
  <si>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</si>
  <si>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</si>
  <si>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</si>
  <si>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</si>
  <si>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</si>
  <si>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</si>
  <si>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</si>
  <si>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</si>
  <si>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</si>
  <si>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</si>
  <si>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</si>
  <si>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</si>
  <si>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</si>
  <si>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</si>
  <si>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</si>
  <si>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</si>
  <si>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</si>
  <si>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</si>
  <si>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</si>
  <si>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</si>
  <si>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</si>
  <si>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</si>
  <si>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</si>
  <si>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</si>
  <si>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</si>
  <si>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</si>
  <si>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</si>
  <si>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</si>
  <si>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</si>
  <si>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</si>
  <si>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</si>
  <si>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</si>
  <si>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</si>
  <si>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</si>
  <si>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</si>
  <si>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</si>
  <si>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</si>
  <si>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</si>
  <si>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</si>
  <si>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</si>
  <si>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</si>
  <si>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</si>
  <si>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</si>
  <si>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</si>
  <si>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</si>
  <si>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</si>
  <si>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</si>
  <si>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</si>
  <si>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</si>
  <si>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</si>
  <si>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</si>
  <si>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</si>
  <si>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</si>
  <si>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</si>
  <si>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</si>
  <si>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</si>
  <si>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</si>
  <si>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</si>
  <si>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</si>
  <si>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</si>
  <si>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</si>
  <si>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</si>
  <si>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</si>
  <si>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</si>
  <si>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</si>
  <si>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</si>
  <si>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</si>
  <si>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</si>
  <si>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</si>
  <si>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</si>
  <si>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</si>
  <si>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</si>
  <si>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</si>
  <si>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</si>
  <si>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</si>
  <si>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</si>
  <si>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</si>
  <si>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</si>
  <si>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</si>
  <si>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</si>
  <si>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COENERGY S.A.C.</t>
  </si>
  <si>
    <t>EGEJUNIN</t>
  </si>
  <si>
    <t>ENERGÍA EÓLICA S.A.</t>
  </si>
  <si>
    <t>GENERACIÓN ANDINA S.A.C.</t>
  </si>
  <si>
    <t>GENERADORA DE ENERGÍA DEL PERÚ</t>
  </si>
  <si>
    <t>JOYA SOLAR S.A.C.</t>
  </si>
  <si>
    <t>MAJES ARCUS S.A.C.</t>
  </si>
  <si>
    <t>REPARTICIÓN ARCUS S.A.C.</t>
  </si>
  <si>
    <t>SINERSA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</si>
  <si>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</si>
  <si>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</si>
  <si>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</si>
  <si>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</si>
  <si>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</si>
  <si>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</si>
  <si>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</si>
  <si>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</si>
  <si>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</si>
  <si>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</si>
  <si>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</si>
  <si>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</si>
  <si>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</si>
  <si>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</si>
  <si>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</si>
  <si>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</si>
  <si>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</si>
  <si>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</si>
  <si>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</si>
  <si>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</si>
  <si>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</si>
  <si>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</si>
  <si>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</si>
  <si>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</si>
  <si>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</si>
  <si>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</si>
  <si>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</si>
  <si>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</si>
  <si>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</si>
  <si>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</si>
  <si>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</si>
  <si>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</si>
  <si>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</si>
  <si>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</si>
  <si>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</si>
  <si>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</si>
  <si>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</si>
  <si>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</si>
  <si>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</si>
  <si>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</si>
  <si>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</si>
  <si>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</si>
  <si>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</si>
  <si>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</si>
  <si>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</si>
  <si>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</si>
  <si>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</si>
  <si>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</si>
  <si>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</si>
  <si>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</si>
  <si>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</si>
  <si>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</si>
  <si>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</si>
  <si>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</si>
  <si>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</si>
  <si>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</si>
  <si>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</si>
  <si>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</si>
  <si>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</si>
  <si>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</si>
  <si>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</si>
  <si>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</si>
  <si>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</si>
  <si>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</si>
  <si>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</si>
  <si>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</si>
  <si>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</si>
  <si>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</si>
  <si>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</si>
  <si>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</si>
  <si>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</si>
  <si>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</si>
  <si>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</si>
  <si>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</si>
  <si>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</si>
  <si>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</si>
  <si>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</si>
  <si>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</si>
  <si>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</si>
  <si>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</si>
  <si>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</si>
  <si>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</si>
  <si>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</si>
  <si>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</si>
  <si>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</si>
  <si>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</si>
  <si>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</si>
  <si>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</si>
  <si>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</si>
  <si>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</si>
  <si>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</si>
  <si>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</si>
  <si>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</si>
  <si>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</si>
  <si>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</si>
  <si>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</si>
  <si>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</si>
  <si>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</si>
  <si>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</si>
  <si>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</si>
  <si>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</si>
  <si>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</si>
  <si>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</si>
  <si>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</si>
  <si>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</si>
  <si>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</si>
  <si>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</si>
  <si>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</si>
  <si>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</si>
  <si>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</si>
  <si>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</si>
  <si>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</si>
  <si>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</si>
  <si>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</si>
  <si>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</si>
  <si>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</si>
  <si>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</si>
  <si>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</si>
  <si>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</si>
  <si>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</si>
  <si>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</si>
  <si>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</si>
  <si>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</si>
  <si>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</si>
  <si>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</si>
  <si>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</si>
  <si>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</si>
  <si>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</si>
  <si>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</si>
  <si>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</si>
  <si>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</si>
  <si>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</si>
  <si>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</si>
  <si>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</si>
  <si>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</si>
  <si>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</si>
  <si>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</si>
  <si>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</si>
  <si>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</si>
  <si>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</si>
  <si>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</si>
  <si>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</si>
  <si>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</si>
  <si>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</si>
  <si>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</si>
  <si>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</si>
  <si>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</si>
  <si>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</si>
  <si>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</si>
  <si>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</si>
  <si>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</si>
  <si>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</si>
  <si>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</si>
  <si>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</si>
  <si>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</si>
  <si>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</si>
  <si>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</si>
  <si>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</si>
  <si>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</si>
  <si>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</si>
  <si>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</si>
  <si>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</si>
  <si>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</si>
  <si>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</si>
  <si>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</si>
  <si>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</si>
  <si>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</si>
  <si>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</si>
  <si>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</si>
  <si>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</si>
  <si>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</si>
  <si>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</si>
  <si>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</si>
  <si>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</si>
  <si>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</si>
  <si>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</si>
  <si>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</si>
  <si>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</si>
  <si>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</si>
  <si>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</si>
  <si>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</si>
  <si>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</si>
  <si>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</si>
  <si>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</si>
  <si>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</si>
  <si>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</si>
  <si>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</si>
  <si>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</si>
  <si>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</si>
  <si>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</si>
  <si>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</si>
  <si>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</si>
  <si>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</si>
  <si>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</si>
  <si>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</si>
  <si>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</si>
  <si>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</si>
  <si>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</si>
  <si>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</si>
  <si>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</si>
  <si>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</si>
  <si>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</si>
  <si>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</si>
  <si>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</si>
  <si>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</si>
  <si>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</si>
  <si>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</si>
  <si>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</si>
  <si>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</si>
  <si>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</si>
  <si>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</si>
  <si>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</si>
  <si>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</si>
  <si>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</si>
  <si>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</si>
  <si>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</si>
  <si>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</si>
  <si>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</si>
  <si>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</si>
  <si>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</si>
  <si>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</si>
  <si>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</si>
  <si>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</si>
  <si>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</si>
  <si>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</si>
  <si>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</si>
  <si>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</si>
  <si>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</si>
  <si>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</si>
  <si>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</si>
  <si>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</si>
  <si>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</si>
  <si>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</si>
  <si>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</si>
  <si>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</si>
  <si>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</si>
  <si>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</si>
  <si>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</si>
  <si>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</si>
  <si>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</si>
  <si>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</si>
  <si>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</si>
  <si>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</si>
  <si>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</si>
  <si>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</si>
  <si>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</si>
  <si>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</si>
  <si>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</si>
  <si>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</si>
  <si>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</si>
  <si>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</si>
  <si>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</si>
  <si>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</si>
  <si>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</si>
  <si>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</si>
  <si>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</si>
  <si>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</si>
  <si>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</si>
  <si>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</si>
  <si>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</si>
  <si>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</si>
  <si>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</si>
  <si>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</si>
  <si>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</si>
  <si>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</si>
  <si>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</si>
  <si>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</si>
  <si>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</si>
  <si>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</si>
  <si>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</si>
  <si>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</si>
  <si>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</si>
  <si>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</si>
  <si>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</si>
  <si>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</si>
  <si>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</si>
  <si>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</si>
  <si>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</si>
  <si>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</si>
  <si>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</si>
  <si>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</si>
  <si>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</si>
  <si>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</si>
  <si>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</si>
  <si>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</si>
  <si>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</si>
  <si>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</si>
  <si>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</si>
  <si>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</si>
  <si>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</si>
  <si>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</si>
  <si>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</si>
  <si>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</si>
  <si>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</si>
  <si>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</si>
  <si>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</si>
  <si>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</si>
  <si>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</si>
  <si>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</si>
  <si>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</si>
  <si>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</si>
  <si>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</si>
  <si>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</si>
  <si>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</si>
  <si>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</si>
  <si>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</si>
  <si>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</si>
  <si>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</si>
  <si>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</si>
  <si>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</si>
  <si>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</si>
  <si>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</si>
  <si>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</si>
  <si>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</si>
  <si>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</si>
  <si>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</si>
  <si>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</si>
  <si>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</si>
  <si>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</si>
  <si>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</si>
  <si>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</si>
  <si>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</si>
  <si>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</si>
  <si>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</si>
  <si>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</si>
  <si>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</si>
  <si>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</si>
  <si>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</si>
  <si>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</si>
  <si>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</si>
  <si>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</si>
  <si>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</si>
  <si>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</si>
  <si>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</si>
  <si>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</si>
  <si>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</si>
  <si>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</si>
  <si>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</si>
  <si>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</si>
  <si>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</si>
  <si>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</si>
  <si>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</si>
  <si>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</si>
  <si>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</si>
  <si>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</si>
  <si>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</si>
  <si>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</si>
  <si>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</si>
  <si>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</si>
  <si>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</si>
  <si>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</si>
  <si>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</si>
  <si>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</si>
  <si>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</si>
  <si>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</si>
  <si>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</si>
  <si>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</si>
  <si>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</si>
  <si>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</si>
  <si>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</si>
  <si>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</si>
  <si>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</si>
  <si>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</si>
  <si>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</si>
  <si>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</si>
  <si>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t>
  </si>
  <si>
    <t>C.H. MOYOPAMPA</t>
  </si>
  <si>
    <t>C.H. SAN GABAN II</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</si>
  <si>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</si>
  <si>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</si>
  <si>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</si>
  <si>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</si>
  <si>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</si>
  <si>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</si>
  <si>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</si>
  <si>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</si>
  <si>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</si>
  <si>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</si>
  <si>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</si>
  <si>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</si>
  <si>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</si>
  <si>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</si>
  <si>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</si>
  <si>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</si>
  <si>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</si>
  <si>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</si>
  <si>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</si>
  <si>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</si>
  <si>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</si>
  <si>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</si>
  <si>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</si>
  <si>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</si>
  <si>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</si>
  <si>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</si>
  <si>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</si>
  <si>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</si>
  <si>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</si>
  <si>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</si>
  <si>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</si>
  <si>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</si>
  <si>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</si>
  <si>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</si>
  <si>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</si>
  <si>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</si>
  <si>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</si>
  <si>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</si>
  <si>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</si>
  <si>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</si>
  <si>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</si>
  <si>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</si>
  <si>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</si>
  <si>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</si>
  <si>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</si>
  <si>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</si>
  <si>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</si>
  <si>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</si>
  <si>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</si>
  <si>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</si>
  <si>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</si>
  <si>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</si>
  <si>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</si>
  <si>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</si>
  <si>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</si>
  <si>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</si>
  <si>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</si>
  <si>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</si>
  <si>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</si>
  <si>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</si>
  <si>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</si>
  <si>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</si>
  <si>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</si>
  <si>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</si>
  <si>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</si>
  <si>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</si>
  <si>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</si>
  <si>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</si>
  <si>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</si>
  <si>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</si>
  <si>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</si>
  <si>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</si>
  <si>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</si>
  <si>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</si>
  <si>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</si>
  <si>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</si>
  <si>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</si>
  <si>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</si>
  <si>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</si>
  <si>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</si>
  <si>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</si>
  <si>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</si>
  <si>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</si>
  <si>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</si>
  <si>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</si>
  <si>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</si>
  <si>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</si>
  <si>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</si>
  <si>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</si>
  <si>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</si>
  <si>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</si>
  <si>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</si>
  <si>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</si>
  <si>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</si>
  <si>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</si>
  <si>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</si>
  <si>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</si>
  <si>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</si>
  <si>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</si>
  <si>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jueves, 26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</si>
  <si>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</si>
  <si>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</si>
  <si>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</si>
  <si>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</si>
  <si>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</si>
  <si>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</si>
  <si>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</si>
  <si>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</si>
  <si>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</si>
  <si>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</si>
  <si>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</si>
  <si>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</si>
  <si>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</si>
  <si>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</si>
  <si>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</si>
  <si>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</si>
  <si>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</si>
  <si>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</si>
  <si>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</si>
  <si>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</si>
  <si>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</si>
  <si>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</si>
  <si>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</si>
  <si>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</si>
  <si>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</si>
  <si>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</si>
  <si>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</si>
  <si>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</si>
  <si>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</si>
  <si>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</si>
  <si>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</si>
  <si>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</si>
  <si>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</si>
  <si>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</si>
  <si>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</si>
  <si>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</si>
  <si>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</si>
  <si>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</si>
  <si>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</si>
  <si>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</si>
  <si>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</si>
  <si>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</si>
  <si>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</si>
  <si>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</si>
  <si>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</si>
  <si>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</si>
  <si>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</si>
  <si>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</si>
  <si>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C.T. RF PTO MALDONADO</t>
  </si>
  <si>
    <t>C.T. RF PUCALLPA</t>
  </si>
  <si>
    <t>C.S. SAN MARTIN SOLAR</t>
  </si>
  <si>
    <t>C.S. SUNNY</t>
  </si>
  <si>
    <t>C.S. SUNNY EXPANSIÓN</t>
  </si>
  <si>
    <t>C.S. CARHUAQUERO</t>
  </si>
  <si>
    <t>C.S. MAJES SOLAR</t>
  </si>
  <si>
    <t>C.T. RECKA</t>
  </si>
  <si>
    <t>C.H. HUAMPANI</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</si>
  <si>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</si>
  <si>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</si>
  <si>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</si>
  <si>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</si>
  <si>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</si>
  <si>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</si>
  <si>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</si>
  <si>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</si>
  <si>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</si>
  <si>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</si>
  <si>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</si>
  <si>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</si>
  <si>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</si>
  <si>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</si>
  <si>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</si>
  <si>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</si>
  <si>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</si>
  <si>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</si>
  <si>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</si>
  <si>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</si>
  <si>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</si>
  <si>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</si>
  <si>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</si>
  <si>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</si>
  <si>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</si>
  <si>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</si>
  <si>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</si>
  <si>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</si>
  <si>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</si>
  <si>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</si>
  <si>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</si>
  <si>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</si>
  <si>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</si>
  <si>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</si>
  <si>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</si>
  <si>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</si>
  <si>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</si>
  <si>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</si>
  <si>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</si>
  <si>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</si>
  <si>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</si>
  <si>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</si>
  <si>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</si>
  <si>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</si>
  <si>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</si>
  <si>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</si>
  <si>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</si>
  <si>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</si>
  <si>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</si>
  <si>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</si>
  <si>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</si>
  <si>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</si>
  <si>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</si>
  <si>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</si>
  <si>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</si>
  <si>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</si>
  <si>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</si>
  <si>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</si>
  <si>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</si>
  <si>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</si>
  <si>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</si>
  <si>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</si>
  <si>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</si>
  <si>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</si>
  <si>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</si>
  <si>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</si>
  <si>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</si>
  <si>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</si>
  <si>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</si>
  <si>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</si>
  <si>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</si>
  <si>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</si>
  <si>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</si>
  <si>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</si>
  <si>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</si>
  <si>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</si>
  <si>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</si>
  <si>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</si>
  <si>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26/02/2026 18:40:00</t>
  </si>
  <si>
    <t>MAPLE- BAGAZO</t>
  </si>
  <si>
    <t>SAN_JACINTO - BAGAZO</t>
  </si>
  <si>
    <t>AGROLMOS TV1 &amp; TV2 - BAGAZO</t>
  </si>
  <si>
    <t>G-1</t>
  </si>
  <si>
    <t>CANA BRAVA TV1 - BAGAZO</t>
  </si>
  <si>
    <t>26/02/2026 07:56:00</t>
  </si>
  <si>
    <t>26/02/2026 08:09:00</t>
  </si>
  <si>
    <t>26/02/2026 13:27:00</t>
  </si>
  <si>
    <t>CASA GRANDE TV1 &amp; TV3 - BAGAZO</t>
  </si>
  <si>
    <t>INDEPENDENCIA GAS</t>
  </si>
  <si>
    <t>26/02/2026 00:07:00</t>
  </si>
  <si>
    <t>POR POTENCIA O ENERGIA</t>
  </si>
  <si>
    <t>26/02/2026 07:36:00</t>
  </si>
  <si>
    <t>26/02/2026 07:57:00</t>
  </si>
  <si>
    <t>26/02/2026 07:31:00</t>
  </si>
  <si>
    <t>26/02/2026 09:43:00</t>
  </si>
  <si>
    <t>A MINIMA CARGA</t>
  </si>
  <si>
    <t>26/02/2026 13:02:00</t>
  </si>
  <si>
    <t>26/02/2026 14:06:00</t>
  </si>
  <si>
    <t>26/02/2026 17:55:00</t>
  </si>
  <si>
    <t>26/02/2026 17:45:00</t>
  </si>
  <si>
    <t>26/02/2026 20:43:00</t>
  </si>
  <si>
    <t>26/02/2026 23:32:00</t>
  </si>
  <si>
    <t>26/02/2026 20:36:00</t>
  </si>
  <si>
    <t>26/02/2026 23:43:00</t>
  </si>
  <si>
    <t>26/02/2026 23:32:01</t>
  </si>
  <si>
    <t>MALACAS1 TG6 - GAS</t>
  </si>
  <si>
    <t>26/02/2026 00:50:00</t>
  </si>
  <si>
    <t>26/02/2026 00:36:00</t>
  </si>
  <si>
    <t>26/02/2026 07:05:00</t>
  </si>
  <si>
    <t>26/02/2026 06:54:00</t>
  </si>
  <si>
    <t>CHILCA1 TG1 - GAS</t>
  </si>
  <si>
    <t>26/02/2026 00:16:00</t>
  </si>
  <si>
    <t>CHILCA1 TG2 - GAS</t>
  </si>
  <si>
    <t>26/02/2026 01:55:00</t>
  </si>
  <si>
    <t>26/02/2026 01:43:00</t>
  </si>
  <si>
    <t>CHILCA1 TG3 - GAS</t>
  </si>
  <si>
    <t>26/02/2026 01:32:00</t>
  </si>
  <si>
    <t>26/02/2026 01:17:00</t>
  </si>
  <si>
    <t>26/02/2026 07:09:00</t>
  </si>
  <si>
    <t>26/02/2026 12:39:00</t>
  </si>
  <si>
    <t>26/02/2026 12:23:00</t>
  </si>
  <si>
    <t>A las 07:56h S/C generar min de su segundo tramo</t>
  </si>
  <si>
    <t>26/02/2026 07:51:00</t>
  </si>
  <si>
    <t>26/02/2026 09:23:00</t>
  </si>
  <si>
    <t>26/02/2026 07:33:00</t>
  </si>
  <si>
    <t>26/02/2026 13:09:00</t>
  </si>
  <si>
    <t xml:space="preserve">A las 13:02 h S/C generar 100 MW
</t>
  </si>
  <si>
    <t>26/02/2026 10:13:00</t>
  </si>
  <si>
    <t>26/02/2026 11:15:00</t>
  </si>
  <si>
    <t>26/02/2026 10:04:00</t>
  </si>
  <si>
    <t>26/02/2026 12:41:00</t>
  </si>
  <si>
    <t>26/02/2026 12:26:00</t>
  </si>
  <si>
    <t>26/02/2026 23:35:00</t>
  </si>
  <si>
    <t>26/02/2026 14:27:00</t>
  </si>
  <si>
    <t>26/02/2026 14:16:00</t>
  </si>
  <si>
    <t>26/02/2026 17:10:00</t>
  </si>
  <si>
    <t>26/02/2026 16:58:00</t>
  </si>
  <si>
    <t>26/02/2026 18:45:00</t>
  </si>
  <si>
    <t>26/02/2026 19:24:00</t>
  </si>
  <si>
    <t>Se bajo a min técnico de su 2do tramo</t>
  </si>
  <si>
    <t>26/02/2026 22:53:00</t>
  </si>
  <si>
    <t>26/02/2026 23:05:00</t>
  </si>
  <si>
    <t>26/02/2026 23:42:00</t>
  </si>
  <si>
    <t>26/02/2026 23:31:00</t>
  </si>
  <si>
    <t>CHILCA2 CCOMB TG41 - GAS</t>
  </si>
  <si>
    <t>FENIX CCOMB GT11 &amp; GT12 - GAS</t>
  </si>
  <si>
    <t>REF_TALARA TV2 - NLH_RFG</t>
  </si>
  <si>
    <t>26/02/2026 13:57:00</t>
  </si>
  <si>
    <t>REF_TALARA TV1 - NLH_RFG</t>
  </si>
  <si>
    <t>26/02/2026 18:48:00</t>
  </si>
  <si>
    <t>KALLPA CCOMB TG1 &amp; TG2 - GAS</t>
  </si>
  <si>
    <t>26/02/2026 03:10:00</t>
  </si>
  <si>
    <t>A las 02:08 h se bajó a 450 MW</t>
  </si>
  <si>
    <t>26/02/2026 06:00:00</t>
  </si>
  <si>
    <t>A las 06:00 h, S/C generar 400 MW
A las 06:55 h, S/C generar 500 MW</t>
  </si>
  <si>
    <t>LAS FLORES CCOMB TG1 - GAS</t>
  </si>
  <si>
    <t>STA ROSA UTI5 - GAS</t>
  </si>
  <si>
    <t>26/02/2026 03:56:00</t>
  </si>
  <si>
    <t>26/02/2026 03:41:00</t>
  </si>
  <si>
    <t>STA ROSA TG8 - GAS</t>
  </si>
  <si>
    <t>26/02/2026 10:42:00</t>
  </si>
  <si>
    <t>26/02/2026 10:24:00</t>
  </si>
  <si>
    <t>26/02/2026 17:16:00</t>
  </si>
  <si>
    <t>26/02/2026 20:07:00</t>
  </si>
  <si>
    <t>26/02/2026 21:32:00</t>
  </si>
  <si>
    <t>26/02/2026 23:03:00</t>
  </si>
  <si>
    <t>26/02/2026 22:49:00</t>
  </si>
  <si>
    <t>VENTANILLA CCOMB TG3 - GAS</t>
  </si>
  <si>
    <t>26/02/2026 10:32:00</t>
  </si>
  <si>
    <t>VENTANILLA CCOMB TG3 - GAS F.DIRECTO</t>
  </si>
  <si>
    <t>26/02/2026 11:04:00</t>
  </si>
  <si>
    <t>26/02/2026 12:15:00</t>
  </si>
  <si>
    <t>26/02/2026 20:37:00</t>
  </si>
  <si>
    <t>26/02/2026 22:00:00</t>
  </si>
  <si>
    <t>HUAYCOLORO - BIOGAS</t>
  </si>
  <si>
    <t>26/02/2026 09:12:00</t>
  </si>
  <si>
    <t>26/02/2026 09:06:00</t>
  </si>
  <si>
    <t>LA GRINGA V - BIOGAS</t>
  </si>
  <si>
    <t>DONA CATALINA  - BIOGAS</t>
  </si>
  <si>
    <t>CALLAO - BIOGAS</t>
  </si>
  <si>
    <t>OLLEROS CCOMB TG1 - GAS</t>
  </si>
  <si>
    <t>AGUAYTIA TG1 - GAS</t>
  </si>
  <si>
    <t>26/02/2026 01:03:00</t>
  </si>
  <si>
    <t>26/02/2026 00:57:00</t>
  </si>
  <si>
    <t>Hora Inicio y Fin de Indisponibilidades de las Unidades de Generación SEIN</t>
  </si>
  <si>
    <t>PRUEBAS FUNCIONALES DE RELE DE PROTECCIÓN GENERADOR.</t>
  </si>
  <si>
    <t>La C.T. Caña Brava para para mentenimiento anual programado.</t>
  </si>
  <si>
    <t>F/S Central Charcani I, por colmatación de canal por ingreso de huaico.</t>
  </si>
  <si>
    <t>Revision de la actuación de la protección en la excitación</t>
  </si>
  <si>
    <t>MANTENIMIENTO ELECTROMECÁNICO 3 / MODERNIZACIÓN DE EQUIPAMIENTO DE REGULADOR AUTOMÁTICO DE VOLTAJE / SISTEMA DE EXCITACIÓN UNIDAD DE GENERACIÓN 02 - CENTRAL HIDROELÉCTRICA ARICOTA I</t>
  </si>
  <si>
    <t>Mantenimiento Correctivo del lazo de comunicación de datos (CAN-bus)</t>
  </si>
  <si>
    <t>YUNCÁN</t>
  </si>
  <si>
    <t>Preparativos para las pruebas eléctricas del cable de media tensión (34.5 kV)</t>
  </si>
  <si>
    <t>Trabajo de Boroscopía</t>
  </si>
  <si>
    <t>POR ALTA CONCENTRACIÓN DE SÓLIDOS EN EL RÍO RÍMAC &gt; 6gr/l Y UN Q = 89 m3/s</t>
  </si>
  <si>
    <t>HUAMPANÍ</t>
  </si>
  <si>
    <t>Fuera de servicio por alta concentración de solidos toma Tamboraque &gt;5 gr/lt  caudal 50 m3/seg</t>
  </si>
  <si>
    <t>MAJOR INSPECTION MODIFICADA + INSPECCIÓN MENOR DE GENERADOR</t>
  </si>
  <si>
    <t>M-09, Se realizo instalación de extractor en centro de transformación</t>
  </si>
  <si>
    <t>SAN NICOLÁS</t>
  </si>
  <si>
    <t>EJECUTADO</t>
  </si>
  <si>
    <t>Jueves 26 de Febrero del 2026 / SEM N° 8</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</si>
  <si>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</si>
  <si>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</si>
  <si>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</si>
  <si>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</si>
  <si>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</si>
  <si>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</si>
  <si>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</si>
  <si>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</si>
  <si>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</si>
  <si>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</si>
  <si>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</si>
  <si>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</si>
  <si>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</si>
  <si>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</si>
  <si>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</si>
  <si>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</si>
  <si>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</si>
  <si>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</si>
  <si>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</si>
  <si>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</si>
  <si>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</si>
  <si>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</si>
  <si>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</si>
  <si>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</si>
  <si>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</si>
  <si>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</si>
  <si>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</si>
  <si>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</si>
  <si>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</si>
  <si>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</si>
  <si>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</si>
  <si>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</si>
  <si>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</si>
  <si>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</si>
  <si>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</si>
  <si>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</si>
  <si>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</si>
  <si>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</si>
  <si>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</si>
  <si>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</si>
  <si>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</si>
  <si>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</si>
  <si>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</si>
  <si>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</si>
  <si>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</si>
  <si>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</si>
  <si>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</si>
  <si>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</si>
  <si>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</si>
  <si>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</si>
  <si>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</si>
  <si>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</si>
  <si>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</si>
  <si>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</si>
  <si>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</si>
  <si>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</si>
  <si>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</si>
  <si>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</si>
  <si>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</si>
  <si>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</si>
  <si>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</si>
  <si>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</si>
  <si>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</si>
  <si>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</si>
  <si>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</si>
  <si>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</si>
  <si>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</si>
  <si>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</si>
  <si>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</si>
  <si>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</si>
  <si>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</si>
  <si>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</si>
  <si>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</si>
  <si>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</si>
  <si>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</si>
  <si>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</si>
  <si>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</si>
  <si>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</si>
  <si>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</si>
  <si>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</si>
  <si>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</si>
  <si>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</si>
  <si>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</si>
  <si>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</si>
  <si>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</si>
  <si>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</si>
  <si>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</si>
  <si>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</si>
  <si>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</si>
  <si>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</si>
  <si>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</si>
  <si>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</si>
  <si>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</si>
  <si>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</si>
  <si>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</si>
  <si>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</si>
  <si>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</si>
  <si>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</si>
  <si>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</si>
  <si>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</si>
  <si>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</si>
  <si>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</si>
  <si>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</si>
  <si>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</si>
  <si>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</si>
  <si>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</si>
  <si>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</si>
  <si>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</si>
  <si>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</si>
  <si>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</si>
  <si>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</si>
  <si>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</si>
  <si>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</si>
  <si>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</si>
  <si>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5495033.78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</si>
  <si>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</si>
  <si>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</si>
  <si>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</si>
  <si>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</si>
  <si>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</si>
  <si>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</si>
  <si>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</si>
  <si>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</si>
  <si>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</si>
  <si>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</si>
  <si>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</si>
  <si>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</si>
  <si>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</si>
  <si>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</si>
  <si>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</si>
  <si>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</si>
  <si>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</si>
  <si>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</si>
  <si>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</si>
  <si>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</si>
  <si>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</si>
  <si>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</si>
  <si>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</si>
  <si>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</si>
  <si>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</si>
  <si>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</si>
  <si>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</si>
  <si>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</si>
  <si>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</si>
  <si>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</si>
  <si>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</si>
  <si>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</si>
  <si>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</si>
  <si>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</si>
  <si>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</si>
  <si>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</si>
  <si>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</si>
  <si>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</si>
  <si>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</si>
  <si>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</si>
  <si>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</si>
  <si>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</si>
  <si>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</si>
  <si>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</si>
  <si>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</si>
  <si>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</si>
  <si>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</si>
  <si>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</si>
  <si>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</si>
  <si>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</si>
  <si>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</si>
  <si>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</si>
  <si>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</si>
  <si>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</si>
  <si>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</si>
  <si>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</si>
  <si>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</si>
  <si>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</si>
  <si>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</si>
  <si>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</si>
  <si>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</si>
  <si>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</si>
  <si>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</si>
  <si>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</si>
  <si>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</si>
  <si>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</si>
  <si>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</si>
  <si>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</si>
  <si>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</si>
  <si>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</si>
  <si>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</si>
  <si>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</si>
  <si>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</si>
  <si>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</si>
  <si>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</si>
  <si>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</si>
  <si>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</si>
  <si>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</si>
  <si>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</si>
  <si>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</si>
  <si>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</si>
  <si>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</si>
  <si>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</si>
  <si>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</si>
  <si>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</si>
  <si>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</si>
  <si>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</si>
  <si>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</si>
  <si>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</si>
  <si>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</si>
  <si>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</si>
  <si>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</si>
  <si>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</si>
  <si>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</si>
  <si>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</si>
  <si>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</si>
  <si>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</si>
  <si>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</si>
  <si>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</si>
  <si>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</si>
  <si>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</si>
  <si>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</si>
  <si>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</si>
  <si>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</si>
  <si>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</si>
  <si>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</si>
  <si>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</si>
  <si>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</si>
  <si>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</si>
  <si>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</si>
  <si>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</si>
  <si>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</si>
  <si>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</si>
  <si>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</si>
  <si>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</si>
  <si>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</si>
  <si>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</si>
  <si>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</si>
  <si>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</si>
  <si>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</si>
  <si>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</si>
  <si>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</si>
  <si>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</si>
  <si>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</si>
  <si>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</si>
  <si>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</si>
  <si>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</si>
  <si>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</si>
  <si>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</si>
  <si>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</si>
  <si>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</si>
  <si>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</si>
  <si>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</si>
  <si>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</si>
  <si>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</si>
  <si>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</si>
  <si>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</si>
  <si>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</si>
  <si>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</si>
  <si>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</si>
  <si>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</si>
  <si>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</si>
  <si>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</si>
  <si>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Recepcion de combustible desde la CT Reserva Fria</t>
  </si>
  <si>
    <t>Traslado de combustible hacia la CT NEPI.</t>
  </si>
  <si>
    <t>Incremento por variación de temperatura.</t>
  </si>
  <si>
    <t>SIN CONSUMO DE COMBUSTIBLE DIESEL EN PLANTA</t>
  </si>
  <si>
    <t>FINAL DECLARADO ES DE 8.180M3 DE COMBUSTIBLE DIESEL ESTO SE DEBE A QUE SE DECLARO ERONEAMENTE EL DIA 21-02-2026 LA COMPRA DE 3.975 M3  LO CUAL YA FUE CORREGIDO</t>
  </si>
  <si>
    <t>FINAL DECLARADO 344.490 M3</t>
  </si>
  <si>
    <t>Reporte de Consumo de Combustibles</t>
  </si>
  <si>
    <t>CONSUMO DE COMBUSTIBLES - LÍQUIDO, SÓLIDO, GASEOSO</t>
  </si>
  <si>
    <t>MEDIDOR</t>
  </si>
  <si>
    <t>26/Feb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</si>
  <si>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</si>
  <si>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</si>
  <si>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</si>
  <si>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</si>
  <si>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</si>
  <si>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</si>
  <si>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</si>
  <si>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</si>
  <si>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</si>
  <si>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</si>
  <si>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</si>
  <si>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</si>
  <si>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</si>
  <si>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</si>
  <si>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</si>
  <si>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</si>
  <si>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</si>
  <si>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</si>
  <si>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</si>
  <si>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</si>
  <si>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</si>
  <si>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</si>
  <si>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</si>
  <si>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</si>
  <si>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</si>
  <si>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</si>
  <si>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</si>
  <si>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</si>
  <si>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</si>
  <si>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</si>
  <si>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</si>
  <si>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</si>
  <si>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</si>
  <si>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</si>
  <si>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</si>
  <si>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</si>
  <si>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</si>
  <si>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</si>
  <si>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</si>
  <si>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</si>
  <si>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</si>
  <si>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</si>
  <si>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</si>
  <si>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</si>
  <si>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</si>
  <si>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</si>
  <si>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</si>
  <si>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</si>
  <si>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</si>
  <si>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</si>
  <si>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</si>
  <si>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</si>
  <si>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</si>
  <si>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</si>
  <si>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</si>
  <si>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</si>
  <si>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</si>
  <si>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</si>
  <si>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</si>
  <si>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</si>
  <si>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</si>
  <si>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</si>
  <si>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</si>
  <si>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</si>
  <si>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</si>
  <si>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</si>
  <si>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</si>
  <si>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</si>
  <si>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</si>
  <si>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</si>
  <si>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</si>
  <si>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</si>
  <si>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</si>
  <si>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</si>
  <si>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</si>
  <si>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</si>
  <si>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</si>
  <si>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26/02/2026 01:00</t>
  </si>
  <si>
    <t>26/02/2026 02:00</t>
  </si>
  <si>
    <t>26/02/2026 03:00</t>
  </si>
  <si>
    <t>26/02/2026 04:00</t>
  </si>
  <si>
    <t>26/02/2026 07:00</t>
  </si>
  <si>
    <t>26/02/2026 10:00</t>
  </si>
  <si>
    <t>26/02/2026 11:00</t>
  </si>
  <si>
    <t>26/02/2026 13:00</t>
  </si>
  <si>
    <t>26/02/2026 19:00</t>
  </si>
  <si>
    <t>26/02/2026 20:00</t>
  </si>
  <si>
    <t>26/02/2026 21:00</t>
  </si>
  <si>
    <t>26/02/2026 22:00</t>
  </si>
  <si>
    <t>26/02/2026 23:00</t>
  </si>
  <si>
    <t>TEMPERATURA AMBIENTE (ºC)</t>
  </si>
  <si>
    <t>Disponibilidad de Gas Natural de las Centrales Termoeléctricas</t>
  </si>
  <si>
    <t>GASEODUCTO</t>
  </si>
  <si>
    <t>VOLUMEN DE GAS (Mm3)</t>
  </si>
  <si>
    <t>INICIAL</t>
  </si>
  <si>
    <t>GASEODUCTO DE CAMISEA (EGESUR)</t>
  </si>
  <si>
    <t>27/02/2026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</si>
  <si>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</si>
  <si>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</si>
  <si>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</si>
  <si>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</si>
  <si>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</si>
  <si>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</si>
  <si>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</si>
  <si>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</si>
  <si>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</si>
  <si>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</si>
  <si>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</si>
  <si>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</si>
  <si>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</si>
  <si>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</si>
  <si>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</si>
  <si>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</si>
  <si>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</si>
  <si>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</si>
  <si>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</si>
  <si>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</si>
  <si>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</si>
  <si>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</si>
  <si>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</si>
  <si>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</si>
  <si>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</si>
  <si>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</si>
  <si>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</si>
  <si>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</si>
  <si>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</si>
  <si>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</si>
  <si>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</si>
  <si>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</si>
  <si>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</si>
  <si>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</si>
  <si>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</si>
  <si>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</si>
  <si>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</si>
  <si>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</si>
  <si>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</si>
  <si>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</si>
  <si>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</si>
  <si>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</si>
  <si>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</si>
  <si>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</si>
  <si>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</si>
  <si>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</si>
  <si>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</si>
  <si>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</si>
  <si>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</si>
  <si>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</si>
  <si>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</si>
  <si>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</si>
  <si>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</si>
  <si>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</si>
  <si>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</si>
  <si>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</si>
  <si>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</si>
  <si>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</si>
  <si>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</si>
  <si>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</si>
  <si>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</si>
  <si>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</si>
  <si>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</si>
  <si>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</si>
  <si>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</si>
  <si>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</si>
  <si>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</si>
  <si>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</si>
  <si>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</si>
  <si>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</si>
  <si>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</si>
  <si>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</si>
  <si>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</si>
  <si>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</si>
  <si>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</si>
  <si>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</si>
  <si>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</si>
  <si>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</si>
  <si>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</si>
  <si>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</si>
  <si>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</si>
  <si>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</si>
  <si>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</si>
  <si>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</si>
  <si>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</si>
  <si>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</si>
  <si>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</si>
  <si>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</si>
  <si>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</si>
  <si>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</si>
  <si>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</si>
  <si>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</si>
  <si>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</si>
  <si>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</si>
  <si>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</si>
  <si>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</si>
  <si>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</si>
  <si>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</si>
  <si>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</si>
  <si>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</si>
  <si>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</si>
  <si>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</si>
  <si>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</si>
  <si>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</si>
  <si>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</si>
  <si>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</si>
  <si>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</si>
  <si>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</si>
  <si>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</si>
  <si>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</si>
  <si>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</si>
  <si>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</si>
  <si>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</si>
  <si>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</si>
  <si>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</si>
  <si>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</si>
  <si>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</si>
  <si>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</si>
  <si>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</si>
  <si>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</si>
  <si>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</si>
  <si>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</si>
  <si>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</si>
  <si>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</si>
  <si>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</si>
  <si>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</si>
  <si>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</si>
  <si>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</si>
  <si>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</si>
  <si>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</si>
  <si>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</si>
  <si>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</si>
  <si>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</si>
  <si>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</si>
  <si>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</si>
  <si>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</si>
  <si>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</si>
  <si>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</si>
  <si>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</si>
  <si>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</si>
  <si>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</si>
  <si>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</si>
  <si>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</si>
  <si>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</si>
  <si>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</si>
  <si>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</si>
  <si>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</si>
  <si>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</si>
  <si>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</si>
  <si>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</si>
  <si>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</si>
  <si>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</si>
  <si>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</si>
  <si>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</si>
  <si>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</si>
  <si>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</si>
  <si>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</si>
  <si>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</si>
  <si>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</si>
  <si>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</si>
  <si>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</si>
  <si>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</si>
  <si>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</si>
  <si>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</si>
  <si>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</si>
  <si>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</si>
  <si>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</si>
  <si>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</si>
  <si>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</si>
  <si>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</si>
  <si>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</si>
  <si>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</si>
  <si>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</si>
  <si>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</si>
  <si>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</si>
  <si>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</si>
  <si>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</si>
  <si>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</si>
  <si>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</si>
  <si>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</si>
  <si>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</si>
  <si>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</si>
  <si>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</si>
  <si>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</si>
  <si>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</si>
  <si>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</si>
  <si>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</si>
  <si>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</si>
  <si>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</si>
  <si>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</si>
  <si>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</si>
  <si>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</si>
  <si>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</si>
  <si>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</si>
  <si>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</si>
  <si>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</si>
  <si>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</si>
  <si>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</si>
  <si>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</si>
  <si>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</si>
  <si>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</si>
  <si>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</si>
  <si>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</si>
  <si>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</si>
  <si>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</si>
  <si>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</si>
  <si>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</si>
  <si>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</si>
  <si>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</si>
  <si>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</si>
  <si>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</si>
  <si>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</si>
  <si>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</si>
  <si>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</si>
  <si>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</si>
  <si>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</si>
  <si>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</si>
  <si>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</si>
  <si>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</si>
  <si>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</si>
  <si>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</si>
  <si>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</si>
  <si>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</si>
  <si>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</si>
  <si>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</si>
  <si>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</si>
  <si>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</si>
  <si>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</si>
  <si>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</si>
  <si>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</si>
  <si>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</si>
  <si>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</si>
  <si>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</si>
  <si>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</si>
  <si>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</si>
  <si>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</si>
  <si>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</si>
  <si>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</si>
  <si>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</si>
  <si>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</si>
  <si>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</si>
  <si>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</si>
  <si>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</si>
  <si>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</si>
  <si>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</si>
  <si>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</si>
  <si>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</si>
  <si>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</si>
  <si>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</si>
  <si>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</si>
  <si>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</si>
  <si>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</si>
  <si>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</si>
  <si>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</si>
  <si>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</si>
  <si>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</si>
  <si>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</si>
  <si>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</si>
  <si>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</si>
  <si>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</si>
  <si>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</si>
  <si>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</si>
  <si>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</si>
  <si>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</si>
  <si>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</si>
  <si>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</si>
  <si>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</si>
  <si>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</si>
  <si>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</si>
  <si>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</si>
  <si>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</si>
  <si>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</si>
  <si>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</si>
  <si>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</si>
  <si>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</si>
  <si>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</si>
  <si>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</si>
  <si>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</si>
  <si>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</si>
  <si>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</si>
  <si>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</si>
  <si>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</si>
  <si>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</si>
  <si>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</si>
  <si>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</si>
  <si>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</si>
  <si>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</si>
  <si>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</si>
  <si>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</si>
  <si>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</si>
  <si>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</si>
  <si>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</si>
  <si>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</si>
  <si>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</si>
  <si>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</si>
  <si>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</si>
  <si>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</si>
  <si>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</si>
  <si>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</si>
  <si>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</si>
  <si>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</si>
  <si>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</si>
  <si>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</si>
  <si>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</si>
  <si>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</si>
  <si>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</si>
  <si>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</si>
  <si>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</si>
  <si>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</si>
  <si>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</si>
  <si>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</si>
  <si>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</si>
  <si>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</si>
  <si>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</si>
  <si>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</si>
  <si>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</si>
  <si>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</si>
  <si>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</si>
  <si>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</si>
  <si>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</si>
  <si>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</si>
  <si>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</si>
  <si>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</si>
  <si>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</si>
  <si>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</si>
  <si>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</si>
  <si>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</si>
  <si>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</si>
  <si>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</si>
  <si>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</si>
  <si>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</si>
  <si>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</si>
  <si>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</si>
  <si>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</si>
  <si>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</si>
  <si>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</si>
  <si>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</si>
  <si>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</si>
  <si>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</si>
  <si>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</si>
  <si>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</si>
  <si>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</si>
  <si>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</si>
  <si>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</si>
  <si>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</si>
  <si>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</si>
  <si>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</si>
  <si>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</si>
  <si>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</si>
  <si>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</si>
  <si>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</si>
  <si>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</si>
  <si>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</si>
  <si>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</si>
  <si>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</si>
  <si>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</si>
  <si>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</si>
  <si>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</si>
  <si>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</si>
  <si>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</si>
  <si>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</si>
  <si>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</si>
  <si>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</si>
  <si>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</si>
  <si>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</si>
  <si>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</si>
  <si>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</si>
  <si>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</si>
  <si>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</si>
  <si>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</si>
  <si>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</si>
  <si>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</si>
  <si>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</si>
  <si>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</si>
  <si>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</si>
  <si>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</si>
  <si>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</si>
  <si>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</si>
  <si>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</si>
  <si>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</si>
  <si>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</si>
  <si>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</si>
  <si>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</si>
  <si>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</si>
  <si>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</si>
  <si>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</si>
  <si>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</si>
  <si>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</si>
  <si>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</si>
  <si>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</si>
  <si>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</si>
  <si>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</si>
  <si>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</si>
  <si>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</si>
  <si>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</si>
  <si>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</si>
  <si>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</si>
  <si>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</si>
  <si>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</si>
  <si>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</si>
  <si>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</si>
  <si>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</si>
  <si>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</si>
  <si>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</si>
  <si>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</si>
  <si>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</si>
  <si>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</si>
  <si>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</si>
  <si>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</si>
  <si>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</si>
  <si>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</si>
  <si>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</si>
  <si>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</si>
  <si>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</si>
  <si>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</si>
  <si>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</si>
  <si>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</si>
  <si>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</si>
  <si>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</si>
  <si>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</si>
  <si>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</si>
  <si>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</si>
  <si>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</si>
  <si>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</si>
  <si>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</si>
  <si>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</si>
  <si>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</si>
  <si>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</si>
  <si>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</si>
  <si>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</si>
  <si>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</si>
  <si>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</si>
  <si>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</si>
  <si>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</si>
  <si>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</si>
  <si>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</si>
  <si>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</si>
  <si>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</si>
  <si>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</si>
  <si>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</si>
  <si>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</si>
  <si>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</si>
  <si>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</si>
  <si>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</si>
  <si>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</si>
  <si>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</si>
  <si>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</si>
  <si>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</si>
  <si>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</si>
  <si>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</si>
  <si>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</si>
  <si>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</si>
  <si>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</si>
  <si>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</si>
  <si>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</si>
  <si>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</si>
  <si>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</si>
  <si>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</si>
  <si>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</si>
  <si>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</si>
  <si>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</si>
  <si>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</si>
  <si>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</si>
  <si>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</si>
  <si>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</si>
  <si>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</si>
  <si>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</si>
  <si>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</si>
  <si>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</si>
  <si>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</si>
  <si>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</si>
  <si>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</si>
  <si>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</si>
  <si>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</si>
  <si>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</si>
  <si>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</si>
  <si>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</si>
  <si>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</si>
  <si>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</si>
  <si>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</si>
  <si>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</si>
  <si>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</si>
  <si>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</si>
  <si>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</si>
  <si>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</si>
  <si>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</si>
  <si>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</si>
  <si>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</si>
  <si>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</si>
  <si>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</si>
  <si>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</si>
  <si>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</si>
  <si>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</si>
  <si>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</si>
  <si>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</si>
  <si>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</si>
  <si>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</si>
  <si>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</si>
  <si>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</si>
  <si>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</si>
  <si>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</si>
  <si>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</si>
  <si>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</si>
  <si>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</si>
  <si>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</si>
  <si>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</si>
  <si>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</si>
  <si>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</si>
  <si>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</si>
  <si>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</si>
  <si>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</si>
  <si>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</si>
  <si>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</si>
  <si>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</si>
  <si>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</si>
  <si>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</si>
  <si>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</si>
  <si>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</si>
  <si>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</si>
  <si>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</si>
  <si>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</si>
  <si>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</si>
  <si>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</si>
  <si>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</si>
  <si>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</si>
  <si>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</si>
  <si>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</si>
  <si>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</si>
  <si>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</si>
  <si>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</si>
  <si>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</si>
  <si>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</si>
  <si>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</si>
  <si>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</si>
  <si>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</si>
  <si>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</si>
  <si>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</si>
  <si>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</si>
  <si>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</si>
  <si>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</si>
  <si>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</si>
  <si>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</si>
  <si>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</si>
  <si>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</si>
  <si>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</si>
  <si>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</si>
  <si>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</si>
  <si>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</si>
  <si>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</si>
  <si>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</si>
  <si>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</si>
  <si>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</si>
  <si>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</si>
  <si>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</si>
  <si>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</si>
  <si>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</si>
  <si>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</si>
  <si>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</si>
  <si>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</si>
  <si>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</si>
  <si>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</si>
  <si>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</si>
  <si>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</si>
  <si>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</si>
  <si>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</si>
  <si>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</si>
  <si>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</si>
  <si>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</si>
  <si>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</si>
  <si>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</si>
  <si>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</si>
  <si>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</si>
  <si>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</si>
  <si>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</si>
  <si>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</si>
  <si>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</si>
  <si>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</si>
  <si>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</si>
  <si>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</si>
  <si>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</si>
  <si>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</si>
  <si>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</si>
  <si>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</si>
  <si>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</si>
  <si>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</si>
  <si>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</si>
  <si>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</si>
  <si>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</si>
  <si>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</si>
  <si>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</si>
  <si>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</si>
  <si>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</si>
  <si>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</si>
  <si>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</si>
  <si>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</si>
  <si>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</si>
  <si>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</si>
  <si>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</si>
  <si>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</si>
  <si>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</si>
  <si>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</si>
  <si>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</si>
  <si>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</si>
  <si>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</si>
  <si>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</si>
  <si>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</si>
  <si>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</si>
  <si>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</si>
  <si>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</si>
  <si>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</si>
  <si>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</si>
  <si>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</si>
  <si>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</si>
  <si>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</si>
  <si>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</si>
  <si>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</si>
  <si>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</si>
  <si>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</si>
  <si>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</si>
  <si>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</si>
  <si>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</si>
  <si>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</si>
  <si>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</si>
  <si>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</si>
  <si>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</si>
  <si>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</si>
  <si>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</si>
  <si>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</si>
  <si>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</si>
  <si>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</si>
  <si>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</si>
  <si>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</si>
  <si>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</si>
  <si>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</si>
  <si>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</si>
  <si>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</si>
  <si>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</si>
  <si>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</si>
  <si>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</si>
  <si>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</si>
  <si>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</si>
  <si>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</si>
  <si>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</si>
  <si>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</si>
  <si>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</si>
  <si>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</si>
  <si>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</si>
  <si>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</si>
  <si>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</si>
  <si>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</si>
  <si>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</si>
  <si>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</si>
  <si>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</si>
  <si>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</si>
  <si>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</si>
  <si>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</si>
  <si>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</si>
  <si>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</si>
  <si>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</si>
  <si>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</si>
  <si>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</si>
  <si>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</si>
  <si>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</si>
  <si>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</si>
  <si>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</si>
  <si>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</si>
  <si>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</si>
  <si>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</si>
  <si>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</si>
  <si>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</si>
  <si>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</si>
  <si>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</si>
  <si>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</si>
  <si>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</si>
  <si>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</si>
  <si>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</si>
  <si>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</si>
  <si>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</si>
  <si>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</si>
  <si>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</si>
  <si>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</si>
  <si>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</si>
  <si>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</si>
  <si>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</si>
  <si>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</si>
  <si>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</si>
  <si>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</si>
  <si>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</si>
  <si>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</si>
  <si>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</si>
  <si>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</si>
  <si>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</si>
  <si>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</si>
  <si>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</si>
  <si>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</si>
  <si>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</si>
  <si>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</si>
  <si>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</si>
  <si>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</si>
  <si>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</si>
  <si>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</si>
  <si>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</si>
  <si>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</si>
  <si>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</si>
  <si>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</si>
  <si>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</si>
  <si>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</si>
  <si>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</si>
  <si>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</si>
  <si>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</si>
  <si>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</si>
  <si>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</si>
  <si>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</si>
  <si>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</si>
  <si>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</si>
  <si>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</si>
  <si>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</si>
  <si>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</si>
  <si>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</si>
  <si>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</si>
  <si>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</si>
  <si>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</si>
  <si>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</si>
  <si>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</si>
  <si>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</si>
  <si>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</si>
  <si>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</si>
  <si>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</si>
  <si>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</si>
  <si>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</si>
  <si>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</si>
  <si>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</si>
  <si>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</si>
  <si>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</si>
  <si>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</si>
  <si>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</si>
  <si>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</si>
  <si>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</si>
  <si>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</si>
  <si>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</si>
  <si>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</si>
  <si>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</si>
  <si>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</si>
  <si>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</si>
  <si>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</si>
  <si>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</si>
  <si>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</si>
  <si>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</si>
  <si>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</si>
  <si>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</si>
  <si>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</si>
  <si>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</si>
  <si>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</si>
  <si>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</si>
  <si>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</si>
  <si>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</si>
  <si>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</si>
  <si>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</si>
  <si>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</si>
  <si>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</si>
  <si>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</si>
  <si>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</si>
  <si>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</si>
  <si>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</si>
  <si>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</si>
  <si>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</si>
  <si>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</si>
  <si>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</si>
  <si>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</si>
  <si>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</si>
  <si>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</si>
  <si>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</si>
  <si>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</si>
  <si>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</si>
  <si>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</si>
  <si>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</si>
  <si>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</si>
  <si>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</si>
  <si>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</si>
  <si>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</si>
  <si>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</si>
  <si>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</si>
  <si>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</si>
  <si>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</si>
  <si>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</si>
  <si>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</si>
  <si>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</si>
  <si>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</si>
  <si>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</si>
  <si>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</si>
  <si>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</si>
  <si>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</si>
  <si>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</si>
  <si>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</si>
  <si>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</si>
  <si>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</si>
  <si>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</si>
  <si>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</si>
  <si>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</si>
  <si>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</si>
  <si>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</si>
  <si>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</si>
  <si>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</si>
  <si>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</si>
  <si>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</si>
  <si>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</si>
  <si>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</si>
  <si>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</si>
  <si>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</si>
  <si>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</si>
  <si>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</si>
  <si>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</si>
  <si>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</si>
  <si>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</si>
  <si>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</si>
  <si>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</si>
  <si>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</si>
  <si>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</si>
  <si>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</si>
  <si>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</si>
  <si>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</si>
  <si>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</si>
  <si>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</si>
  <si>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</si>
  <si>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</si>
  <si>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</si>
  <si>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</si>
  <si>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</si>
  <si>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</si>
  <si>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</si>
  <si>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</si>
  <si>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</si>
  <si>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</si>
  <si>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</si>
  <si>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</si>
  <si>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</si>
  <si>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</si>
  <si>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</si>
  <si>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</si>
  <si>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</si>
  <si>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</si>
  <si>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</si>
  <si>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</si>
  <si>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</si>
  <si>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</si>
  <si>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</si>
  <si>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</si>
  <si>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</si>
  <si>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</si>
  <si>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</si>
  <si>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</si>
  <si>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</si>
  <si>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</si>
  <si>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</si>
  <si>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</si>
  <si>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</si>
  <si>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</si>
  <si>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</si>
  <si>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</si>
  <si>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</si>
  <si>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</si>
  <si>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</si>
  <si>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</si>
  <si>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</si>
  <si>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</si>
  <si>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</si>
  <si>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</si>
  <si>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</si>
  <si>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</si>
  <si>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</si>
  <si>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</si>
  <si>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</si>
  <si>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</si>
  <si>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</si>
  <si>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</si>
  <si>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</si>
  <si>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</si>
  <si>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</si>
  <si>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</si>
  <si>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</si>
  <si>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</si>
  <si>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</si>
  <si>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</si>
  <si>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</si>
  <si>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</si>
  <si>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</si>
  <si>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</si>
  <si>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</si>
  <si>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</si>
  <si>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</si>
  <si>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</si>
  <si>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</si>
  <si>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</si>
  <si>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</si>
  <si>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</si>
  <si>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</si>
  <si>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</si>
  <si>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</si>
  <si>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</si>
  <si>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</si>
  <si>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</si>
  <si>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</si>
  <si>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</si>
  <si>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</si>
  <si>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</si>
  <si>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</si>
  <si>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</si>
  <si>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</si>
  <si>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</si>
  <si>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</si>
  <si>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</si>
  <si>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</si>
  <si>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</si>
  <si>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</si>
  <si>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</si>
  <si>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</si>
  <si>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</si>
  <si>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</si>
  <si>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</si>
  <si>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</si>
  <si>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</si>
  <si>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</si>
  <si>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</si>
  <si>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</si>
  <si>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</si>
  <si>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</si>
  <si>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</si>
  <si>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</si>
  <si>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</si>
  <si>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</si>
  <si>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</si>
  <si>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</si>
  <si>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</si>
  <si>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</si>
  <si>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</si>
  <si>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</si>
  <si>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</si>
  <si>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</si>
  <si>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</si>
  <si>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</si>
  <si>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</si>
  <si>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</si>
  <si>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</si>
  <si>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</si>
  <si>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</si>
  <si>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</si>
  <si>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</si>
  <si>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</si>
  <si>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</si>
  <si>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</si>
  <si>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</si>
  <si>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</si>
  <si>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</si>
  <si>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</si>
  <si>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</si>
  <si>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</si>
  <si>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</si>
  <si>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</si>
  <si>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</si>
  <si>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</si>
  <si>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</si>
  <si>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</si>
  <si>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</si>
  <si>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</si>
  <si>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</si>
  <si>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</si>
  <si>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</si>
  <si>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</si>
  <si>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</si>
  <si>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</si>
  <si>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</si>
  <si>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</si>
  <si>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</si>
  <si>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</si>
  <si>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</si>
  <si>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</si>
  <si>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</si>
  <si>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</si>
  <si>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</si>
  <si>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</si>
  <si>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</si>
  <si>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</si>
  <si>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</si>
  <si>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</si>
  <si>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</si>
  <si>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</si>
  <si>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</si>
  <si>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</si>
  <si>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</si>
  <si>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</si>
  <si>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</si>
  <si>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</si>
  <si>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</si>
  <si>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</si>
  <si>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</si>
  <si>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</si>
  <si>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</si>
  <si>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</si>
  <si>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</si>
  <si>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</si>
  <si>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</si>
  <si>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</si>
  <si>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</si>
  <si>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</si>
  <si>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</si>
  <si>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</si>
  <si>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</si>
  <si>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</si>
  <si>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</si>
  <si>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</si>
  <si>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</si>
  <si>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</si>
  <si>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</si>
  <si>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</si>
  <si>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</si>
  <si>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</si>
  <si>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</si>
  <si>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</si>
  <si>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</si>
  <si>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</si>
  <si>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</si>
  <si>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</si>
  <si>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</si>
  <si>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</si>
  <si>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</si>
  <si>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</si>
  <si>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</si>
  <si>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</si>
  <si>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</si>
  <si>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</si>
  <si>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</si>
  <si>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</si>
  <si>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</si>
  <si>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</si>
  <si>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</si>
  <si>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</si>
  <si>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</si>
  <si>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</si>
  <si>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</si>
  <si>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</si>
  <si>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</si>
  <si>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</si>
  <si>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</si>
  <si>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</si>
  <si>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</si>
  <si>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</si>
  <si>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</si>
  <si>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</si>
  <si>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</si>
  <si>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</si>
  <si>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</si>
  <si>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</si>
  <si>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</si>
  <si>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</si>
  <si>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</si>
  <si>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</si>
  <si>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</si>
  <si>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</si>
  <si>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</si>
  <si>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</si>
  <si>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</si>
  <si>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</si>
  <si>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</si>
  <si>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</si>
  <si>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</si>
  <si>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</si>
  <si>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</si>
  <si>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</si>
  <si>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</si>
  <si>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</si>
  <si>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</si>
  <si>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</si>
  <si>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</si>
  <si>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</si>
  <si>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</si>
  <si>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</si>
  <si>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</si>
  <si>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</si>
  <si>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</si>
  <si>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</si>
  <si>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</si>
  <si>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</si>
  <si>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</si>
  <si>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</si>
  <si>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</si>
  <si>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</si>
  <si>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</si>
  <si>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</si>
  <si>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</si>
  <si>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</si>
  <si>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</si>
  <si>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</si>
  <si>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</si>
  <si>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</si>
  <si>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</si>
  <si>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06:15:08
</t>
  </si>
  <si>
    <t xml:space="preserve">59.812 
</t>
  </si>
  <si>
    <t xml:space="preserve">04:07:24
</t>
  </si>
  <si>
    <t xml:space="preserve">60.252 
</t>
  </si>
  <si>
    <t>DATACENTERCOES</t>
  </si>
  <si>
    <t xml:space="preserve">60.253 
</t>
  </si>
  <si>
    <t>PUCALLPA ISA</t>
  </si>
  <si>
    <t xml:space="preserve">60.254 
</t>
  </si>
  <si>
    <t>RIOJA</t>
  </si>
  <si>
    <t xml:space="preserve">59.811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</si>
  <si>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</si>
  <si>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</si>
  <si>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</si>
  <si>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</si>
  <si>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</si>
  <si>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</si>
  <si>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</si>
  <si>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</si>
  <si>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</si>
  <si>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</si>
  <si>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</si>
  <si>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</si>
  <si>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</si>
  <si>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</si>
  <si>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</si>
  <si>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</si>
  <si>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</si>
  <si>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</si>
  <si>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</si>
  <si>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</si>
  <si>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5495034 y resultó S/. 109664 (2.04% ) menor que el correspondiente al jueves de la semana pasada.</t>
  </si>
  <si>
    <t>Fecha</t>
  </si>
  <si>
    <t>Costo Total Ejecutado</t>
  </si>
  <si>
    <t>Costo Total Programado</t>
  </si>
  <si>
    <t>JUE 19</t>
  </si>
  <si>
    <t>VIE 20</t>
  </si>
  <si>
    <t>SAB 21</t>
  </si>
  <si>
    <t>DOM 22</t>
  </si>
  <si>
    <t>LUN 23</t>
  </si>
  <si>
    <t>MAR 24</t>
  </si>
  <si>
    <t>MIE 25</t>
  </si>
  <si>
    <t>JUE 26</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</si>
  <si>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</si>
  <si>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</si>
  <si>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</si>
  <si>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</si>
  <si>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</si>
  <si>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</si>
  <si>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26/02/2026 11:30:00</t>
  </si>
  <si>
    <t>26/02/2026 15:46:00</t>
  </si>
  <si>
    <t>S/C limitar la generación de las CCEE en la zona de Marcona.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</si>
  <si>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</si>
  <si>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</si>
  <si>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</si>
  <si>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</si>
  <si>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</si>
  <si>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</si>
  <si>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</si>
  <si>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</si>
  <si>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</si>
  <si>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</si>
  <si>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</si>
  <si>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</si>
  <si>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</si>
  <si>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</si>
  <si>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</si>
  <si>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</si>
  <si>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</si>
  <si>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</si>
  <si>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</si>
  <si>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</si>
  <si>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</si>
  <si>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</si>
  <si>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</si>
  <si>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</si>
  <si>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</si>
  <si>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</si>
  <si>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</si>
  <si>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</si>
  <si>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</si>
  <si>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</si>
  <si>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</si>
  <si>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</si>
  <si>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</si>
  <si>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</si>
  <si>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</si>
  <si>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</si>
  <si>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</si>
  <si>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</si>
  <si>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</si>
  <si>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</si>
  <si>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</si>
  <si>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</si>
  <si>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</si>
  <si>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</si>
  <si>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</si>
  <si>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</si>
  <si>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</si>
  <si>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</si>
  <si>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</si>
  <si>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</si>
  <si>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</si>
  <si>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</si>
  <si>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</si>
  <si>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</si>
  <si>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</si>
  <si>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</si>
  <si>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</si>
  <si>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</si>
  <si>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</si>
  <si>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</si>
  <si>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</si>
  <si>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</si>
  <si>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</si>
  <si>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</si>
  <si>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</si>
  <si>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</si>
  <si>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</si>
  <si>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</si>
  <si>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</si>
  <si>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</si>
  <si>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</si>
  <si>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</si>
  <si>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</si>
  <si>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</si>
  <si>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</si>
  <si>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</si>
  <si>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</si>
  <si>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</si>
  <si>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</si>
  <si>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</si>
  <si>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</si>
  <si>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</si>
  <si>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</si>
  <si>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</si>
  <si>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</si>
  <si>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</si>
  <si>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</si>
  <si>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</si>
  <si>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</si>
  <si>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</si>
  <si>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</si>
  <si>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</si>
  <si>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</si>
  <si>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</si>
  <si>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</si>
  <si>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</si>
  <si>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</si>
  <si>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</si>
  <si>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</si>
  <si>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</si>
  <si>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</si>
  <si>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</si>
  <si>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</si>
  <si>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</si>
  <si>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6.3117</t>
  </si>
  <si>
    <t>6.3121</t>
  </si>
  <si>
    <t>6.6</t>
  </si>
  <si>
    <t>917-39</t>
  </si>
  <si>
    <t>URS-STK-002 - G1</t>
  </si>
  <si>
    <t>CHMalpas - G1</t>
  </si>
  <si>
    <t>1.5</t>
  </si>
  <si>
    <t>1.5779</t>
  </si>
  <si>
    <t>1.578</t>
  </si>
  <si>
    <t>1.65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</si>
  <si>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</si>
  <si>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</si>
  <si>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</si>
  <si>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</si>
  <si>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</si>
  <si>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</si>
  <si>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</si>
  <si>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</si>
  <si>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</si>
  <si>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</si>
  <si>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</si>
  <si>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</si>
  <si>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</si>
  <si>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</si>
  <si>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</si>
  <si>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</si>
  <si>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</si>
  <si>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</si>
  <si>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</si>
  <si>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</si>
  <si>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</si>
  <si>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</si>
  <si>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</si>
  <si>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</si>
  <si>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</si>
  <si>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</si>
  <si>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</si>
  <si>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</si>
  <si>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</si>
  <si>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</si>
  <si>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</si>
  <si>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</si>
  <si>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</si>
  <si>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</si>
  <si>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</si>
  <si>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</si>
  <si>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</si>
  <si>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</si>
  <si>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</si>
  <si>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</si>
  <si>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</si>
  <si>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</si>
  <si>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</si>
  <si>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</si>
  <si>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</si>
  <si>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</si>
  <si>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</si>
  <si>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</si>
  <si>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</si>
  <si>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</si>
  <si>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</si>
  <si>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</si>
  <si>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</si>
  <si>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</si>
  <si>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</si>
  <si>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29.7173</t>
  </si>
  <si>
    <t>29.1244</t>
  </si>
  <si>
    <t>25.376</t>
  </si>
  <si>
    <t>25.135</t>
  </si>
  <si>
    <t>30</t>
  </si>
  <si>
    <t>27.7611</t>
  </si>
  <si>
    <t>26.8752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</si>
  <si>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</si>
  <si>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</si>
  <si>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</si>
  <si>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</si>
  <si>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</si>
  <si>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</si>
  <si>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</si>
  <si>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</si>
  <si>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</si>
  <si>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</si>
  <si>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</si>
  <si>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</si>
  <si>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</si>
  <si>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</si>
  <si>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</si>
  <si>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</si>
  <si>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</si>
  <si>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</si>
  <si>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41.1946</t>
  </si>
  <si>
    <t>52.2114</t>
  </si>
  <si>
    <t>90</t>
  </si>
  <si>
    <t>39.4</t>
  </si>
  <si>
    <t>53.9049</t>
  </si>
  <si>
    <t>53.3218</t>
  </si>
  <si>
    <t>43.1946</t>
  </si>
  <si>
    <t>45.9733</t>
  </si>
  <si>
    <t>29.8</t>
  </si>
  <si>
    <t>62.9637</t>
  </si>
  <si>
    <t>15.665</t>
  </si>
  <si>
    <t>76.302</t>
  </si>
  <si>
    <t>45</t>
  </si>
  <si>
    <t>44.7467</t>
  </si>
  <si>
    <t>23.8</t>
  </si>
  <si>
    <t>68.6256</t>
  </si>
  <si>
    <t>924-22</t>
  </si>
  <si>
    <t>URS-ENL-001 - G1</t>
  </si>
  <si>
    <t>CHHuinco - G1</t>
  </si>
  <si>
    <t>6.2381</t>
  </si>
  <si>
    <t>44.819</t>
  </si>
  <si>
    <t>7.9316</t>
  </si>
  <si>
    <t>7.6688</t>
  </si>
  <si>
    <t>16.9905</t>
  </si>
  <si>
    <t>30.3288</t>
  </si>
  <si>
    <t>22.6523</t>
  </si>
  <si>
    <t>924-23</t>
  </si>
  <si>
    <t>URS-ENL-001 - G2</t>
  </si>
  <si>
    <t>CHHuinco - G2</t>
  </si>
  <si>
    <t>924-24</t>
  </si>
  <si>
    <t>URS-ENL-001 - G3</t>
  </si>
  <si>
    <t>CHHuinco - G3</t>
  </si>
  <si>
    <t>45.181</t>
  </si>
  <si>
    <t>45.653</t>
  </si>
  <si>
    <t>924-25</t>
  </si>
  <si>
    <t>URS-ENL-001 - G4</t>
  </si>
  <si>
    <t>CHHuinco - G4</t>
  </si>
  <si>
    <t>1906-280</t>
  </si>
  <si>
    <t>URS-ENL-002</t>
  </si>
  <si>
    <t>CHMatuca</t>
  </si>
  <si>
    <t>8</t>
  </si>
  <si>
    <t>20</t>
  </si>
  <si>
    <t>17.4</t>
  </si>
  <si>
    <t>19.7167</t>
  </si>
  <si>
    <t>19.1583</t>
  </si>
  <si>
    <t>19.1193</t>
  </si>
  <si>
    <t>19.1187</t>
  </si>
  <si>
    <t>19.1186</t>
  </si>
  <si>
    <t>19.3753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</si>
  <si>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</si>
  <si>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</si>
  <si>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</si>
  <si>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</si>
  <si>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</si>
  <si>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</si>
  <si>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</si>
  <si>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</si>
  <si>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</si>
  <si>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</si>
  <si>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</si>
  <si>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</si>
  <si>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</si>
  <si>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</si>
  <si>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</si>
  <si>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</si>
  <si>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</si>
  <si>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</si>
  <si>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</si>
  <si>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</si>
  <si>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</si>
  <si>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</si>
  <si>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</si>
  <si>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</si>
  <si>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</si>
  <si>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68.2893</t>
  </si>
  <si>
    <t>68.2894</t>
  </si>
  <si>
    <t>67.5218</t>
  </si>
  <si>
    <t>67.5219</t>
  </si>
  <si>
    <t>69.2351</t>
  </si>
  <si>
    <t>68.2892</t>
  </si>
  <si>
    <t>74</t>
  </si>
  <si>
    <t>46.7545</t>
  </si>
  <si>
    <t>46.439</t>
  </si>
  <si>
    <t>46.4358</t>
  </si>
  <si>
    <t>46.4374</t>
  </si>
  <si>
    <t>46.4375</t>
  </si>
  <si>
    <t>46.4377</t>
  </si>
  <si>
    <t>46.5772</t>
  </si>
  <si>
    <t>46.4373</t>
  </si>
  <si>
    <t>67.8174</t>
  </si>
  <si>
    <t>68.0927</t>
  </si>
  <si>
    <t>70.2857</t>
  </si>
  <si>
    <t>46.3056</t>
  </si>
  <si>
    <t>46.3057</t>
  </si>
  <si>
    <t>46.898</t>
  </si>
  <si>
    <t>52.8</t>
  </si>
  <si>
    <t>65.2357</t>
  </si>
  <si>
    <t>45.0114</t>
  </si>
  <si>
    <t>1965-15211</t>
  </si>
  <si>
    <t>URS-KALL-003 - G1</t>
  </si>
  <si>
    <t>CHCeAgui - G1</t>
  </si>
  <si>
    <t>1965-15212</t>
  </si>
  <si>
    <t>URS-KALL-003 - G2</t>
  </si>
  <si>
    <t>CHCeAgui - G2</t>
  </si>
  <si>
    <t>1965-15213</t>
  </si>
  <si>
    <t>URS-KALL-003 - G3</t>
  </si>
  <si>
    <t>CHCeAgui - G3</t>
  </si>
  <si>
    <t>2253-12600</t>
  </si>
  <si>
    <t>C.H. PLATANAL</t>
  </si>
  <si>
    <t>URS-CLP-001</t>
  </si>
  <si>
    <t>CHPlatan</t>
  </si>
  <si>
    <t>90.8054</t>
  </si>
  <si>
    <t>51.4</t>
  </si>
  <si>
    <t>37.1842</t>
  </si>
  <si>
    <t>68.8</t>
  </si>
  <si>
    <t>20.765</t>
  </si>
  <si>
    <t>87.1696</t>
  </si>
  <si>
    <t>86.8071</t>
  </si>
  <si>
    <t>2253-12601</t>
  </si>
  <si>
    <t>URS-CLP-001 - G1</t>
  </si>
  <si>
    <t>CHPlatan - G1</t>
  </si>
  <si>
    <t>2253-12602</t>
  </si>
  <si>
    <t>URS-CLP-001 - G2</t>
  </si>
  <si>
    <t>CHPlatan - G2</t>
  </si>
  <si>
    <t>3168-1191</t>
  </si>
  <si>
    <t>URS-CHI-001</t>
  </si>
  <si>
    <t>CHChimay</t>
  </si>
  <si>
    <t>19.1307</t>
  </si>
  <si>
    <t>15.2827</t>
  </si>
  <si>
    <t>15.3755</t>
  </si>
  <si>
    <t>16.3707</t>
  </si>
  <si>
    <t>18.8836</t>
  </si>
  <si>
    <t>18.8837</t>
  </si>
  <si>
    <t>17.8702</t>
  </si>
  <si>
    <t>17.1406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</si>
  <si>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</si>
  <si>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</si>
  <si>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</si>
  <si>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</si>
  <si>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</si>
  <si>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</si>
  <si>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</si>
  <si>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</si>
  <si>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</si>
  <si>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</si>
  <si>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</si>
  <si>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</si>
  <si>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</si>
  <si>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</si>
  <si>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</si>
  <si>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</si>
  <si>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31.6097</t>
  </si>
  <si>
    <t>31.6096</t>
  </si>
  <si>
    <t>32.7387</t>
  </si>
  <si>
    <t>30.1689</t>
  </si>
  <si>
    <t>37.2</t>
  </si>
  <si>
    <t>36.9092</t>
  </si>
  <si>
    <t>36.251</t>
  </si>
  <si>
    <t>36.2443</t>
  </si>
  <si>
    <t>36.2441</t>
  </si>
  <si>
    <t>36.244</t>
  </si>
  <si>
    <t>36.2442</t>
  </si>
  <si>
    <t>36.5385</t>
  </si>
  <si>
    <t>31.2389</t>
  </si>
  <si>
    <t>31.4532</t>
  </si>
  <si>
    <t>33.3634</t>
  </si>
  <si>
    <t>35.9536</t>
  </si>
  <si>
    <t>35.9541</t>
  </si>
  <si>
    <t>35.9543</t>
  </si>
  <si>
    <t>34.5467</t>
  </si>
  <si>
    <t>33.3282</t>
  </si>
  <si>
    <t>3182-14971</t>
  </si>
  <si>
    <t>URS-CHG-001 - G1</t>
  </si>
  <si>
    <t>CHChagll - G1</t>
  </si>
  <si>
    <t>16.9266</t>
  </si>
  <si>
    <t>16.9264</t>
  </si>
  <si>
    <t>3182-14972</t>
  </si>
  <si>
    <t>URS-CHG-001 - G2</t>
  </si>
  <si>
    <t>CHChagll - G2</t>
  </si>
  <si>
    <t>15.812</t>
  </si>
  <si>
    <t>15.8121</t>
  </si>
  <si>
    <t>15.8123</t>
  </si>
  <si>
    <t>3308-13601</t>
  </si>
  <si>
    <t>URS-FNX-001</t>
  </si>
  <si>
    <t>CTFenix - CC</t>
  </si>
  <si>
    <t>24.8896</t>
  </si>
  <si>
    <t>24.8897</t>
  </si>
  <si>
    <t>24.8898</t>
  </si>
  <si>
    <t>24.5282</t>
  </si>
  <si>
    <t>24.5281</t>
  </si>
  <si>
    <t>25.3846</t>
  </si>
  <si>
    <t>29</t>
  </si>
  <si>
    <t>28.7181</t>
  </si>
  <si>
    <t>28.1317</t>
  </si>
  <si>
    <t>28.1261</t>
  </si>
  <si>
    <t>28.1253</t>
  </si>
  <si>
    <t>28.1252</t>
  </si>
  <si>
    <t>28.3801</t>
  </si>
  <si>
    <t>28.1254</t>
  </si>
  <si>
    <t>28.1255</t>
  </si>
  <si>
    <t>24.7932</t>
  </si>
  <si>
    <t>26.0069</t>
  </si>
  <si>
    <t>27.8935</t>
  </si>
  <si>
    <t>27.8928</t>
  </si>
  <si>
    <t>27.8926</t>
  </si>
  <si>
    <t>26.8397</t>
  </si>
  <si>
    <t>26.019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</si>
  <si>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</si>
  <si>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</si>
  <si>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</si>
  <si>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</si>
  <si>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</si>
  <si>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</si>
  <si>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</si>
  <si>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</si>
  <si>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</si>
  <si>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</si>
  <si>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</si>
  <si>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</si>
  <si>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</si>
  <si>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</si>
  <si>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</si>
  <si>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</si>
  <si>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</si>
  <si>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</si>
  <si>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</si>
  <si>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</si>
  <si>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</si>
  <si>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</si>
  <si>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</si>
  <si>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</si>
  <si>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</si>
  <si>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</si>
  <si>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</si>
  <si>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</si>
  <si>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</si>
  <si>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</si>
  <si>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</si>
  <si>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20:07 h Platanal para por solidos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</si>
  <si>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</si>
  <si>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</si>
  <si>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</si>
  <si>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</si>
  <si>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</si>
  <si>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</si>
  <si>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</si>
  <si>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</si>
  <si>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</si>
  <si>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</si>
  <si>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</si>
  <si>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incluyó el despacho ejecutado de las CC.HH. Pías, Tablazo,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</si>
</sst>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sz val="14"/>
      <name val="Arial"/>
      <family val="2"/>
    </font>
    <font>
      <b/>
      <sz val="18"/>
      <name val="Arial"/>
      <family val="2"/>
    </font>
    <font>
      <b/>
      <sz val="8"/>
      <color rgb="FFFFFFFF"/>
      <name val="Arial"/>
      <family val="2"/>
    </font>
    <font>
      <b/>
      <sz val="9"/>
      <color rgb="FFFFFFFF"/>
      <name val="Arial"/>
      <family val="2"/>
    </font>
    <font>
      <b/>
      <sz val="10"/>
      <name val="Arial"/>
      <family val="2"/>
    </font>
    <font>
      <sz val="8"/>
      <name val="Arial"/>
      <family val="2"/>
    </font>
    <font>
      <sz val="9"/>
      <color rgb="FFFFFFFF"/>
      <name val="Arial"/>
      <family val="2"/>
    </font>
    <font>
      <sz val="8"/>
      <color rgb="FFFFFFFF"/>
      <name val="Arial"/>
      <family val="2"/>
    </font>
    <font>
      <sz val="10"/>
      <name val="Arial"/>
      <family val="2"/>
    </font>
    <font>
      <b/>
      <sz val="9"/>
      <name val="Arial"/>
      <family val="2"/>
    </font>
    <font>
      <sz val="11"/>
      <name val="Calibri"/>
      <family val="2"/>
    </font>
    <font>
      <b/>
      <sz val="10"/>
      <color rgb="FFFFFFFF"/>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43" fillId="0" borderId="0" applyFont="0" applyFill="0" applyBorder="0" applyAlignment="0" applyProtection="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3" fillId="0" borderId="18" xfId="0" applyFont="1" applyBorder="1" applyAlignment="1">
      <alignment horizont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0" fontId="13" fillId="0" borderId="20" xfId="0" applyFont="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2" fillId="0" borderId="2" xfId="0" applyNumberFormat="1" applyFont="1" applyBorder="1" applyAlignment="1">
      <alignment wrapText="1"/>
    </xf>
    <xf numFmtId="0" fontId="23"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2" fillId="10" borderId="2" xfId="0" applyFont="1" applyFill="1" applyBorder="1" applyAlignment="1">
      <alignment horizontal="center"/>
    </xf>
    <xf numFmtId="4" fontId="22"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2" fillId="0" borderId="0" xfId="0" applyFont="1"/>
    <xf numFmtId="0" fontId="17" fillId="2" borderId="2" xfId="0" applyFont="1" applyFill="1" applyBorder="1" applyAlignment="1">
      <alignment horizontal="center" vertical="center" wrapText="1"/>
    </xf>
    <xf numFmtId="0" fontId="25" fillId="0" borderId="33" xfId="0" applyFont="1" applyBorder="1" applyAlignment="1">
      <alignment horizontal="center" vertical="center"/>
    </xf>
    <xf numFmtId="166" fontId="25" fillId="0" borderId="34" xfId="0" applyNumberFormat="1" applyFont="1" applyBorder="1" applyAlignment="1">
      <alignment horizontal="center" vertical="center"/>
    </xf>
    <xf numFmtId="166" fontId="25" fillId="0" borderId="0" xfId="0" applyNumberFormat="1" applyFont="1" applyAlignment="1">
      <alignment horizontal="center" vertical="center"/>
    </xf>
    <xf numFmtId="166" fontId="25" fillId="0" borderId="35" xfId="0" applyNumberFormat="1" applyFont="1" applyBorder="1" applyAlignment="1">
      <alignment horizontal="center" vertical="center"/>
    </xf>
    <xf numFmtId="0" fontId="25" fillId="0" borderId="34" xfId="0" applyFont="1" applyBorder="1" applyAlignment="1">
      <alignment horizontal="center" vertical="center"/>
    </xf>
    <xf numFmtId="0" fontId="25" fillId="0" borderId="35" xfId="0" applyFont="1" applyBorder="1" applyAlignment="1">
      <alignment horizontal="center" vertical="center"/>
    </xf>
    <xf numFmtId="166" fontId="25" fillId="0" borderId="36" xfId="0" applyNumberFormat="1" applyFont="1" applyBorder="1" applyAlignment="1">
      <alignment horizontal="center" vertical="center"/>
    </xf>
    <xf numFmtId="0" fontId="25" fillId="0" borderId="0" xfId="0" applyFont="1" applyAlignment="1">
      <alignment horizontal="center" vertical="center"/>
    </xf>
    <xf numFmtId="0" fontId="25" fillId="0" borderId="36" xfId="0" applyFont="1" applyBorder="1" applyAlignment="1">
      <alignment horizontal="center" vertical="center"/>
    </xf>
    <xf numFmtId="0" fontId="25" fillId="0" borderId="37" xfId="0" applyFont="1" applyBorder="1" applyAlignment="1">
      <alignment horizontal="center" vertical="center"/>
    </xf>
    <xf numFmtId="166" fontId="25" fillId="0" borderId="38" xfId="0" applyNumberFormat="1" applyFont="1" applyBorder="1" applyAlignment="1">
      <alignment horizontal="center" vertical="center"/>
    </xf>
    <xf numFmtId="166" fontId="25" fillId="0" borderId="39" xfId="0" applyNumberFormat="1" applyFont="1" applyBorder="1" applyAlignment="1">
      <alignment horizontal="center" vertical="center"/>
    </xf>
    <xf numFmtId="166" fontId="25" fillId="0" borderId="40" xfId="0" applyNumberFormat="1" applyFont="1" applyBorder="1" applyAlignment="1">
      <alignment horizontal="center" vertical="center"/>
    </xf>
    <xf numFmtId="0" fontId="25" fillId="0" borderId="38" xfId="0" applyFont="1" applyBorder="1" applyAlignment="1">
      <alignment horizontal="center" vertical="center"/>
    </xf>
    <xf numFmtId="0" fontId="25" fillId="0" borderId="40" xfId="0" applyFont="1" applyBorder="1" applyAlignment="1">
      <alignment horizontal="center" vertical="center"/>
    </xf>
    <xf numFmtId="166" fontId="25" fillId="0" borderId="37" xfId="0" applyNumberFormat="1" applyFont="1" applyBorder="1" applyAlignment="1">
      <alignment horizontal="center" vertical="center"/>
    </xf>
    <xf numFmtId="0" fontId="25" fillId="0" borderId="39" xfId="0" applyFont="1" applyBorder="1" applyAlignment="1">
      <alignment horizontal="center" vertical="center"/>
    </xf>
    <xf numFmtId="0" fontId="25" fillId="8" borderId="41" xfId="0" applyFont="1" applyFill="1" applyBorder="1" applyAlignment="1">
      <alignment horizontal="center"/>
    </xf>
    <xf numFmtId="167" fontId="25" fillId="8" borderId="42" xfId="0" applyNumberFormat="1" applyFont="1" applyFill="1" applyBorder="1" applyAlignment="1">
      <alignment horizontal="center"/>
    </xf>
    <xf numFmtId="167" fontId="25" fillId="8" borderId="43" xfId="0" applyNumberFormat="1" applyFont="1" applyFill="1" applyBorder="1" applyAlignment="1">
      <alignment horizontal="center"/>
    </xf>
    <xf numFmtId="0" fontId="25" fillId="8" borderId="34" xfId="0" applyFont="1" applyFill="1" applyBorder="1" applyAlignment="1">
      <alignment horizontal="center"/>
    </xf>
    <xf numFmtId="167" fontId="25" fillId="8" borderId="0" xfId="0" applyNumberFormat="1" applyFont="1" applyFill="1" applyAlignment="1">
      <alignment horizontal="center"/>
    </xf>
    <xf numFmtId="167" fontId="25" fillId="8" borderId="35" xfId="0" applyNumberFormat="1" applyFont="1" applyFill="1" applyBorder="1" applyAlignment="1">
      <alignment horizontal="center"/>
    </xf>
    <xf numFmtId="0" fontId="25" fillId="8" borderId="38" xfId="0" applyFont="1" applyFill="1" applyBorder="1" applyAlignment="1">
      <alignment horizontal="center"/>
    </xf>
    <xf numFmtId="167" fontId="25" fillId="8" borderId="39" xfId="0" applyNumberFormat="1" applyFont="1" applyFill="1" applyBorder="1" applyAlignment="1">
      <alignment horizontal="center"/>
    </xf>
    <xf numFmtId="167" fontId="25" fillId="8" borderId="40" xfId="0" applyNumberFormat="1" applyFont="1" applyFill="1" applyBorder="1" applyAlignment="1">
      <alignment horizontal="center"/>
    </xf>
    <xf numFmtId="0" fontId="25" fillId="8" borderId="0" xfId="0" applyFont="1" applyFill="1" applyAlignment="1">
      <alignment horizontal="center"/>
    </xf>
    <xf numFmtId="0" fontId="1" fillId="8" borderId="0" xfId="0" applyFont="1" applyFill="1"/>
    <xf numFmtId="166" fontId="25"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26"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7" fillId="23" borderId="2" xfId="0" applyFont="1" applyFill="1" applyBorder="1" applyAlignment="1">
      <alignment horizontal="center" vertical="center" wrapText="1"/>
    </xf>
    <xf numFmtId="0" fontId="27" fillId="24" borderId="2" xfId="0" applyFont="1" applyFill="1" applyBorder="1" applyAlignment="1">
      <alignment horizontal="center" vertical="center" wrapText="1"/>
    </xf>
    <xf numFmtId="0" fontId="27"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28" fillId="26" borderId="49" xfId="0" applyFont="1" applyFill="1" applyBorder="1" applyAlignment="1">
      <alignment horizontal="left" vertical="center"/>
    </xf>
    <xf numFmtId="0" fontId="28" fillId="27" borderId="49" xfId="0" applyFont="1" applyFill="1" applyBorder="1" applyAlignment="1">
      <alignment horizontal="left" vertical="center"/>
    </xf>
    <xf numFmtId="2" fontId="29"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28"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1"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1" fillId="2" borderId="2" xfId="0" applyFont="1" applyFill="1" applyBorder="1" applyAlignment="1">
      <alignment horizontal="left"/>
    </xf>
    <xf numFmtId="0" fontId="4" fillId="12" borderId="1" xfId="0" applyFont="1" applyFill="1" applyBorder="1" applyAlignment="1">
      <alignment horizontal="center" vertical="center" wrapText="1"/>
    </xf>
    <xf numFmtId="0" fontId="22" fillId="13" borderId="21" xfId="0" applyFont="1" applyFill="1" applyBorder="1" applyAlignment="1">
      <alignment horizontal="left" wrapText="1"/>
    </xf>
    <xf numFmtId="0" fontId="21" fillId="2" borderId="2" xfId="0" applyFont="1" applyFill="1" applyBorder="1" applyAlignment="1">
      <alignment horizontal="center" vertical="center"/>
    </xf>
    <xf numFmtId="0" fontId="21" fillId="15" borderId="2" xfId="0" applyFont="1" applyFill="1" applyBorder="1" applyAlignment="1">
      <alignment horizontal="center" vertical="center"/>
    </xf>
    <xf numFmtId="0" fontId="21" fillId="16" borderId="2" xfId="0" applyFont="1" applyFill="1" applyBorder="1" applyAlignment="1">
      <alignment horizontal="center" vertical="center"/>
    </xf>
    <xf numFmtId="0" fontId="24"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0"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2" fillId="0" borderId="0" xfId="0" applyFont="1"/>
    <xf numFmtId="0" fontId="33" fillId="0" borderId="0" xfId="0" applyFont="1"/>
    <xf numFmtId="0" fontId="32" fillId="0" borderId="0" xfId="0" applyFont="1"/>
    <xf numFmtId="0" fontId="34" fillId="0" borderId="0" xfId="0" applyFont="1"/>
    <xf numFmtId="0" fontId="35" fillId="2" borderId="0" xfId="0" applyFont="1" applyFill="1" applyAlignment="1">
      <alignment horizontal="center" vertical="center"/>
    </xf>
    <xf numFmtId="0" fontId="35" fillId="2" borderId="0" xfId="0" applyFont="1" applyFill="1" applyAlignment="1">
      <alignment horizontal="center" vertical="center" wrapText="1"/>
    </xf>
    <xf numFmtId="0" fontId="36" fillId="2" borderId="2" xfId="0" applyFont="1" applyFill="1" applyBorder="1" applyAlignment="1">
      <alignment horizontal="center" vertical="center" wrapText="1"/>
    </xf>
    <xf numFmtId="0" fontId="37" fillId="0" borderId="18" xfId="0" applyFont="1" applyBorder="1" applyAlignment="1">
      <alignment horizontal="center"/>
    </xf>
    <xf numFmtId="4" fontId="38" fillId="0" borderId="18" xfId="0" applyNumberFormat="1" applyFont="1" applyBorder="1" applyAlignment="1">
      <alignment horizontal="center"/>
    </xf>
    <xf numFmtId="0" fontId="39" fillId="2" borderId="2" xfId="0" applyFont="1" applyFill="1" applyBorder="1" applyAlignment="1">
      <alignment vertical="center"/>
    </xf>
    <xf numFmtId="0" fontId="40" fillId="2" borderId="2" xfId="0" applyFont="1" applyFill="1" applyBorder="1" applyAlignment="1">
      <alignment vertical="center"/>
    </xf>
    <xf numFmtId="164" fontId="41" fillId="0" borderId="2" xfId="0" applyNumberFormat="1" applyFont="1" applyBorder="1" applyAlignment="1">
      <alignment horizontal="center" vertical="center"/>
    </xf>
    <xf numFmtId="0" fontId="37" fillId="0" borderId="19" xfId="0" applyFont="1" applyBorder="1" applyAlignment="1">
      <alignment horizontal="center"/>
    </xf>
    <xf numFmtId="4" fontId="38" fillId="0" borderId="19" xfId="0" applyNumberFormat="1" applyFont="1" applyBorder="1" applyAlignment="1">
      <alignment horizontal="center"/>
    </xf>
    <xf numFmtId="0" fontId="39" fillId="2" borderId="2" xfId="0" applyFont="1" applyFill="1" applyBorder="1" applyAlignment="1">
      <alignment vertical="center"/>
    </xf>
    <xf numFmtId="0" fontId="37" fillId="0" borderId="20" xfId="0" applyFont="1" applyBorder="1" applyAlignment="1">
      <alignment horizontal="center"/>
    </xf>
    <xf numFmtId="4" fontId="38" fillId="0" borderId="20" xfId="0" applyNumberFormat="1" applyFont="1" applyBorder="1" applyAlignment="1">
      <alignment horizontal="center"/>
    </xf>
    <xf numFmtId="0" fontId="37" fillId="11" borderId="2" xfId="0" applyFont="1" applyFill="1" applyBorder="1" applyAlignment="1">
      <alignment horizontal="center"/>
    </xf>
    <xf numFmtId="4" fontId="42" fillId="11" borderId="2" xfId="0" applyNumberFormat="1" applyFont="1" applyFill="1" applyBorder="1" applyAlignment="1">
      <alignment horizontal="center"/>
    </xf>
    <xf numFmtId="10" fontId="42" fillId="11" borderId="2" xfId="1" applyNumberFormat="1" applyFont="1" applyFill="1" applyBorder="1" applyAlignment="1">
      <alignment horizontal="center"/>
    </xf>
    <xf numFmtId="0" fontId="35" fillId="2" borderId="2" xfId="0" applyFont="1" applyFill="1" applyBorder="1" applyAlignment="1">
      <alignment horizontal="center"/>
    </xf>
    <xf numFmtId="0" fontId="44" fillId="2" borderId="2" xfId="0" applyFont="1" applyFill="1" applyBorder="1" applyAlignment="1">
      <alignment horizontal="center"/>
    </xf>
    <xf numFmtId="164" fontId="44" fillId="2" borderId="2" xfId="0" applyNumberFormat="1" applyFont="1" applyFill="1" applyBorder="1" applyAlignment="1">
      <alignment horizontal="center"/>
    </xf>
    <xf numFmtId="0" fontId="33" fillId="0" borderId="0" xfId="0" applyFont="1" applyAlignment="1">
      <alignment horizontal="center"/>
    </xf>
    <xf numFmtId="0" fontId="45" fillId="0" borderId="0" xfId="0" applyFont="1"/>
    <xf numFmtId="0" fontId="45" fillId="0" borderId="0" xfId="0" applyFont="1"/>
    <xf numFmtId="0" fontId="46" fillId="0" borderId="0" xfId="0" applyFont="1"/>
    <xf numFmtId="0" fontId="47" fillId="4" borderId="22" xfId="0" applyFont="1" applyFill="1" applyBorder="1" applyAlignment="1">
      <alignment horizontal="center" vertical="center" wrapText="1"/>
    </xf>
    <xf numFmtId="0" fontId="47" fillId="4" borderId="23" xfId="0" applyFont="1" applyFill="1" applyBorder="1" applyAlignment="1">
      <alignment horizontal="center" vertical="center" wrapText="1"/>
    </xf>
    <xf numFmtId="0" fontId="47" fillId="4" borderId="24" xfId="0" applyFont="1" applyFill="1" applyBorder="1" applyAlignment="1">
      <alignment horizontal="center" vertical="center" wrapText="1"/>
    </xf>
    <xf numFmtId="0" fontId="47" fillId="4" borderId="25" xfId="0" applyFont="1" applyFill="1" applyBorder="1" applyAlignment="1">
      <alignment horizontal="center" vertical="center" wrapText="1"/>
    </xf>
    <xf numFmtId="0" fontId="48" fillId="4" borderId="26" xfId="0" applyFont="1" applyFill="1" applyBorder="1" applyAlignment="1">
      <alignment horizontal="center" vertical="center" wrapText="1"/>
    </xf>
    <xf numFmtId="0" fontId="48" fillId="4" borderId="27" xfId="0" applyFont="1" applyFill="1" applyBorder="1" applyAlignment="1">
      <alignment horizontal="center" vertical="center" wrapText="1"/>
    </xf>
    <xf numFmtId="0" fontId="48" fillId="4" borderId="2" xfId="0" applyFont="1" applyFill="1" applyBorder="1" applyAlignment="1">
      <alignment horizontal="center" vertical="center" wrapText="1"/>
    </xf>
    <xf numFmtId="0" fontId="48" fillId="4" borderId="28" xfId="0" applyFont="1" applyFill="1" applyBorder="1" applyAlignment="1">
      <alignment horizontal="center" vertical="center" wrapText="1"/>
    </xf>
    <xf numFmtId="0" fontId="48" fillId="4" borderId="29" xfId="0" applyFont="1" applyFill="1" applyBorder="1" applyAlignment="1">
      <alignment horizontal="center" vertical="center" textRotation="90" wrapText="1"/>
    </xf>
    <xf numFmtId="0" fontId="48" fillId="4" borderId="30" xfId="0" applyFont="1" applyFill="1" applyBorder="1" applyAlignment="1">
      <alignment horizontal="center" vertical="center" textRotation="90" wrapText="1"/>
    </xf>
    <xf numFmtId="0" fontId="48" fillId="4" borderId="31" xfId="0" applyFont="1" applyFill="1" applyBorder="1" applyAlignment="1">
      <alignment horizontal="center" vertical="center" textRotation="90" wrapText="1"/>
    </xf>
    <xf numFmtId="0" fontId="48" fillId="4" borderId="32" xfId="0" applyFont="1" applyFill="1" applyBorder="1" applyAlignment="1">
      <alignment horizontal="center" vertical="center" textRotation="90" wrapText="1"/>
    </xf>
    <xf numFmtId="0" fontId="49" fillId="4" borderId="26" xfId="0" applyFont="1" applyFill="1" applyBorder="1" applyAlignment="1">
      <alignment horizontal="center" vertical="center" wrapText="1"/>
    </xf>
    <xf numFmtId="165" fontId="49" fillId="4" borderId="26" xfId="0" applyNumberFormat="1" applyFont="1" applyFill="1" applyBorder="1" applyAlignment="1">
      <alignment horizontal="center" vertical="center" wrapText="1"/>
    </xf>
    <xf numFmtId="165" fontId="49" fillId="4" borderId="27" xfId="0" applyNumberFormat="1" applyFont="1" applyFill="1" applyBorder="1" applyAlignment="1">
      <alignment horizontal="center" vertical="center" wrapText="1"/>
    </xf>
    <xf numFmtId="165" fontId="49" fillId="4" borderId="2" xfId="0" applyNumberFormat="1" applyFont="1" applyFill="1" applyBorder="1" applyAlignment="1">
      <alignment horizontal="center" vertical="center" wrapText="1"/>
    </xf>
    <xf numFmtId="165" fontId="49" fillId="4" borderId="28" xfId="0" applyNumberFormat="1" applyFont="1" applyFill="1" applyBorder="1" applyAlignment="1">
      <alignment horizontal="center" vertical="center" wrapText="1"/>
    </xf>
    <xf numFmtId="1" fontId="49" fillId="4" borderId="28" xfId="0" applyNumberFormat="1" applyFont="1" applyFill="1" applyBorder="1" applyAlignment="1">
      <alignment horizontal="center" vertical="center" wrapText="1"/>
    </xf>
    <xf numFmtId="2" fontId="49" fillId="4" borderId="27" xfId="0" applyNumberFormat="1" applyFont="1" applyFill="1" applyBorder="1" applyAlignment="1">
      <alignment horizontal="center" vertical="center" wrapText="1"/>
    </xf>
    <xf numFmtId="2" fontId="49" fillId="4" borderId="2" xfId="0" applyNumberFormat="1" applyFont="1" applyFill="1" applyBorder="1" applyAlignment="1">
      <alignment horizontal="center" vertical="center" wrapText="1"/>
    </xf>
    <xf numFmtId="0" fontId="49" fillId="4" borderId="28" xfId="0" applyFont="1" applyFill="1" applyBorder="1" applyAlignment="1">
      <alignment horizontal="center" vertical="center" wrapText="1"/>
    </xf>
    <xf numFmtId="0" fontId="48" fillId="4" borderId="22" xfId="0" applyFont="1" applyFill="1" applyBorder="1" applyAlignment="1">
      <alignment horizontal="center" vertical="center" wrapText="1"/>
    </xf>
    <xf numFmtId="1" fontId="48" fillId="4" borderId="22" xfId="0" applyNumberFormat="1" applyFont="1" applyFill="1" applyBorder="1" applyAlignment="1">
      <alignment horizontal="center" vertical="center" wrapText="1"/>
    </xf>
    <xf numFmtId="1" fontId="48" fillId="4" borderId="23" xfId="0" applyNumberFormat="1" applyFont="1" applyFill="1" applyBorder="1" applyAlignment="1">
      <alignment horizontal="center" vertical="center" wrapText="1"/>
    </xf>
    <xf numFmtId="1" fontId="48" fillId="4" borderId="24" xfId="0" applyNumberFormat="1" applyFont="1" applyFill="1" applyBorder="1" applyAlignment="1">
      <alignment horizontal="center" vertical="center" wrapText="1"/>
    </xf>
    <xf numFmtId="1" fontId="48" fillId="4" borderId="25" xfId="0" applyNumberFormat="1" applyFont="1" applyFill="1" applyBorder="1" applyAlignment="1">
      <alignment horizontal="center" vertical="center" wrapText="1"/>
    </xf>
    <xf numFmtId="0" fontId="48" fillId="4" borderId="23" xfId="0" applyFont="1" applyFill="1" applyBorder="1" applyAlignment="1">
      <alignment horizontal="center" vertical="center" wrapText="1"/>
    </xf>
    <xf numFmtId="0" fontId="48" fillId="4" borderId="24" xfId="0" applyFont="1" applyFill="1" applyBorder="1" applyAlignment="1">
      <alignment horizontal="center" vertical="center" wrapText="1"/>
    </xf>
    <xf numFmtId="0" fontId="48" fillId="4" borderId="25" xfId="0" applyFont="1" applyFill="1" applyBorder="1" applyAlignment="1">
      <alignment horizontal="center" vertical="center" wrapText="1"/>
    </xf>
    <xf numFmtId="0" fontId="50" fillId="0" borderId="0" xfId="0" applyFont="1"/>
    <xf numFmtId="0" fontId="32" fillId="17" borderId="0" xfId="0" applyFont="1" applyFill="1"/>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2">
    <cellStyle name="Normal" xfId="0" builtinId="0"/>
    <cellStyle name="Porcentaje 2" xfId="1" xr:uid="{C5E6004B-F80D-473F-A727-1F0BEFFCAF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1065.6368</c:v>
                </c:pt>
                <c:pt idx="1">
                  <c:v>1089.5175999999999</c:v>
                </c:pt>
                <c:pt idx="2">
                  <c:v>1066.1039000000001</c:v>
                </c:pt>
                <c:pt idx="3">
                  <c:v>1032.8972000000001</c:v>
                </c:pt>
                <c:pt idx="4">
                  <c:v>999.14210000000003</c:v>
                </c:pt>
                <c:pt idx="5">
                  <c:v>1005.8289</c:v>
                </c:pt>
                <c:pt idx="6">
                  <c:v>998.36410000000001</c:v>
                </c:pt>
                <c:pt idx="7">
                  <c:v>950.25620000000004</c:v>
                </c:pt>
                <c:pt idx="8">
                  <c:v>999.99220000000003</c:v>
                </c:pt>
                <c:pt idx="9">
                  <c:v>992.3297</c:v>
                </c:pt>
                <c:pt idx="10">
                  <c:v>972.63900000000001</c:v>
                </c:pt>
                <c:pt idx="11">
                  <c:v>1018.6704999999999</c:v>
                </c:pt>
                <c:pt idx="12">
                  <c:v>1012.3628</c:v>
                </c:pt>
                <c:pt idx="13">
                  <c:v>988.96600000000001</c:v>
                </c:pt>
                <c:pt idx="14">
                  <c:v>1026.3670999999999</c:v>
                </c:pt>
                <c:pt idx="15">
                  <c:v>1085.8903</c:v>
                </c:pt>
                <c:pt idx="16">
                  <c:v>1140.8498999999999</c:v>
                </c:pt>
                <c:pt idx="17">
                  <c:v>1137.9532999999999</c:v>
                </c:pt>
                <c:pt idx="18">
                  <c:v>1212.7756999999999</c:v>
                </c:pt>
                <c:pt idx="19">
                  <c:v>1241.7859000000001</c:v>
                </c:pt>
                <c:pt idx="20">
                  <c:v>1221.7475999999999</c:v>
                </c:pt>
                <c:pt idx="21">
                  <c:v>1294.2849000000001</c:v>
                </c:pt>
                <c:pt idx="22">
                  <c:v>1294.9115999999999</c:v>
                </c:pt>
                <c:pt idx="23">
                  <c:v>1297.6742999999999</c:v>
                </c:pt>
                <c:pt idx="24">
                  <c:v>1281.3791000000001</c:v>
                </c:pt>
                <c:pt idx="25">
                  <c:v>1306.7962</c:v>
                </c:pt>
                <c:pt idx="26">
                  <c:v>1283.0157999999999</c:v>
                </c:pt>
                <c:pt idx="27">
                  <c:v>1304.107</c:v>
                </c:pt>
                <c:pt idx="28">
                  <c:v>1209.6177</c:v>
                </c:pt>
                <c:pt idx="29">
                  <c:v>1253.5329999999999</c:v>
                </c:pt>
                <c:pt idx="30">
                  <c:v>1293.6717000000001</c:v>
                </c:pt>
                <c:pt idx="31">
                  <c:v>1256.5378000000001</c:v>
                </c:pt>
                <c:pt idx="32">
                  <c:v>1299.9118000000001</c:v>
                </c:pt>
                <c:pt idx="33">
                  <c:v>1306.3315</c:v>
                </c:pt>
                <c:pt idx="34">
                  <c:v>1228.6986999999999</c:v>
                </c:pt>
                <c:pt idx="35">
                  <c:v>1197.0681999999999</c:v>
                </c:pt>
                <c:pt idx="36">
                  <c:v>1215.6412</c:v>
                </c:pt>
                <c:pt idx="37">
                  <c:v>1289.4039</c:v>
                </c:pt>
                <c:pt idx="38">
                  <c:v>1302.9798000000001</c:v>
                </c:pt>
                <c:pt idx="39">
                  <c:v>1315.3616999999999</c:v>
                </c:pt>
                <c:pt idx="40">
                  <c:v>1326.5501999999999</c:v>
                </c:pt>
                <c:pt idx="41">
                  <c:v>1349.6826000000001</c:v>
                </c:pt>
                <c:pt idx="42">
                  <c:v>1316.6991</c:v>
                </c:pt>
                <c:pt idx="43">
                  <c:v>1258.3487</c:v>
                </c:pt>
                <c:pt idx="44">
                  <c:v>1212.1013</c:v>
                </c:pt>
                <c:pt idx="45">
                  <c:v>1195.9547</c:v>
                </c:pt>
                <c:pt idx="46">
                  <c:v>1164.6427000000001</c:v>
                </c:pt>
                <c:pt idx="47">
                  <c:v>1135.5498</c:v>
                </c:pt>
              </c:numCache>
            </c:numRef>
          </c:val>
          <c:smooth val="0"/>
          <c:extLst>
            <c:ext xmlns:c16="http://schemas.microsoft.com/office/drawing/2014/chart" uri="{C3380CC4-5D6E-409C-BE32-E72D297353CC}">
              <c16:uniqueId val="{00000000-5E81-450D-BBA8-34CF63C3591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1821.8569</c:v>
                </c:pt>
                <c:pt idx="1">
                  <c:v>1802.7947999999999</c:v>
                </c:pt>
                <c:pt idx="2">
                  <c:v>1813.6804999999999</c:v>
                </c:pt>
                <c:pt idx="3">
                  <c:v>1782.6039000000001</c:v>
                </c:pt>
                <c:pt idx="4">
                  <c:v>1749.3834999999999</c:v>
                </c:pt>
                <c:pt idx="5">
                  <c:v>1787.7673</c:v>
                </c:pt>
                <c:pt idx="6">
                  <c:v>1797.3434999999999</c:v>
                </c:pt>
                <c:pt idx="7">
                  <c:v>1802.002</c:v>
                </c:pt>
                <c:pt idx="8">
                  <c:v>1811.2340999999999</c:v>
                </c:pt>
                <c:pt idx="9">
                  <c:v>1815.5536999999999</c:v>
                </c:pt>
                <c:pt idx="10">
                  <c:v>1820.9684999999999</c:v>
                </c:pt>
                <c:pt idx="11">
                  <c:v>1819.7545</c:v>
                </c:pt>
                <c:pt idx="12">
                  <c:v>1804.3423</c:v>
                </c:pt>
                <c:pt idx="13">
                  <c:v>1777.2941000000001</c:v>
                </c:pt>
                <c:pt idx="14">
                  <c:v>1807.6378</c:v>
                </c:pt>
                <c:pt idx="15">
                  <c:v>1817.2605000000001</c:v>
                </c:pt>
                <c:pt idx="16">
                  <c:v>1855.1641999999999</c:v>
                </c:pt>
                <c:pt idx="17">
                  <c:v>1857.4357</c:v>
                </c:pt>
                <c:pt idx="18">
                  <c:v>1843.9857999999999</c:v>
                </c:pt>
                <c:pt idx="19">
                  <c:v>1863.6410000000001</c:v>
                </c:pt>
                <c:pt idx="20">
                  <c:v>1856.6982</c:v>
                </c:pt>
                <c:pt idx="21">
                  <c:v>1861.7647999999999</c:v>
                </c:pt>
                <c:pt idx="22">
                  <c:v>1834.9096999999999</c:v>
                </c:pt>
                <c:pt idx="23">
                  <c:v>1824.9550999999999</c:v>
                </c:pt>
                <c:pt idx="24">
                  <c:v>1831.3164999999999</c:v>
                </c:pt>
                <c:pt idx="25">
                  <c:v>1785.8943999999999</c:v>
                </c:pt>
                <c:pt idx="26">
                  <c:v>1802.1232</c:v>
                </c:pt>
                <c:pt idx="27">
                  <c:v>1860.482</c:v>
                </c:pt>
                <c:pt idx="28">
                  <c:v>1891.3987</c:v>
                </c:pt>
                <c:pt idx="29">
                  <c:v>1903.3107</c:v>
                </c:pt>
                <c:pt idx="30">
                  <c:v>1892.6523999999999</c:v>
                </c:pt>
                <c:pt idx="31">
                  <c:v>1835.9172000000001</c:v>
                </c:pt>
                <c:pt idx="32">
                  <c:v>1865.5576000000001</c:v>
                </c:pt>
                <c:pt idx="33">
                  <c:v>1892.0496000000001</c:v>
                </c:pt>
                <c:pt idx="34">
                  <c:v>1882.1645000000001</c:v>
                </c:pt>
                <c:pt idx="35">
                  <c:v>1909.2122999999999</c:v>
                </c:pt>
                <c:pt idx="36">
                  <c:v>1964.0949000000001</c:v>
                </c:pt>
                <c:pt idx="37">
                  <c:v>1965.4549999999999</c:v>
                </c:pt>
                <c:pt idx="38">
                  <c:v>1991.0839000000001</c:v>
                </c:pt>
                <c:pt idx="39">
                  <c:v>1980.8489999999999</c:v>
                </c:pt>
                <c:pt idx="40">
                  <c:v>1967.9545000000001</c:v>
                </c:pt>
                <c:pt idx="41">
                  <c:v>1976.5677000000001</c:v>
                </c:pt>
                <c:pt idx="42">
                  <c:v>1957.2791999999999</c:v>
                </c:pt>
                <c:pt idx="43">
                  <c:v>1947.6322</c:v>
                </c:pt>
                <c:pt idx="44">
                  <c:v>1925.9971</c:v>
                </c:pt>
                <c:pt idx="45">
                  <c:v>1899.2774999999999</c:v>
                </c:pt>
                <c:pt idx="46">
                  <c:v>1869.1737000000001</c:v>
                </c:pt>
                <c:pt idx="47">
                  <c:v>1853.1922</c:v>
                </c:pt>
              </c:numCache>
            </c:numRef>
          </c:val>
          <c:smooth val="0"/>
          <c:extLst>
            <c:ext xmlns:c16="http://schemas.microsoft.com/office/drawing/2014/chart" uri="{C3380CC4-5D6E-409C-BE32-E72D297353CC}">
              <c16:uniqueId val="{00000001-5E81-450D-BBA8-34CF63C3591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4309.6063000000004</c:v>
                </c:pt>
                <c:pt idx="1">
                  <c:v>4158.3876</c:v>
                </c:pt>
                <c:pt idx="2">
                  <c:v>4099.7156000000004</c:v>
                </c:pt>
                <c:pt idx="3">
                  <c:v>4112.5989</c:v>
                </c:pt>
                <c:pt idx="4">
                  <c:v>4036.5744</c:v>
                </c:pt>
                <c:pt idx="5">
                  <c:v>3999.9038</c:v>
                </c:pt>
                <c:pt idx="6">
                  <c:v>3970.5924</c:v>
                </c:pt>
                <c:pt idx="7">
                  <c:v>3966.8418000000001</c:v>
                </c:pt>
                <c:pt idx="8">
                  <c:v>3904.0736999999999</c:v>
                </c:pt>
                <c:pt idx="9">
                  <c:v>3913.2166000000002</c:v>
                </c:pt>
                <c:pt idx="10">
                  <c:v>4063.6925000000001</c:v>
                </c:pt>
                <c:pt idx="11">
                  <c:v>4050.3850000000002</c:v>
                </c:pt>
                <c:pt idx="12">
                  <c:v>4065.7148999999999</c:v>
                </c:pt>
                <c:pt idx="13">
                  <c:v>4133.0599000000002</c:v>
                </c:pt>
                <c:pt idx="14">
                  <c:v>4364.1651000000002</c:v>
                </c:pt>
                <c:pt idx="15">
                  <c:v>4468.9691999999995</c:v>
                </c:pt>
                <c:pt idx="16">
                  <c:v>4768.3759</c:v>
                </c:pt>
                <c:pt idx="17">
                  <c:v>4938.3410000000003</c:v>
                </c:pt>
                <c:pt idx="18">
                  <c:v>5115.8885</c:v>
                </c:pt>
                <c:pt idx="19">
                  <c:v>5251.4731000000002</c:v>
                </c:pt>
                <c:pt idx="20">
                  <c:v>5274.3941999999997</c:v>
                </c:pt>
                <c:pt idx="21">
                  <c:v>5289.9102999999996</c:v>
                </c:pt>
                <c:pt idx="22">
                  <c:v>5388.7887000000001</c:v>
                </c:pt>
                <c:pt idx="23">
                  <c:v>5401.7205999999996</c:v>
                </c:pt>
                <c:pt idx="24">
                  <c:v>5278.8644000000004</c:v>
                </c:pt>
                <c:pt idx="25">
                  <c:v>5304.4794000000002</c:v>
                </c:pt>
                <c:pt idx="26">
                  <c:v>5310.0609999999997</c:v>
                </c:pt>
                <c:pt idx="27">
                  <c:v>5232.5810000000001</c:v>
                </c:pt>
                <c:pt idx="28">
                  <c:v>5412.8536000000004</c:v>
                </c:pt>
                <c:pt idx="29">
                  <c:v>5484.2763000000004</c:v>
                </c:pt>
                <c:pt idx="30">
                  <c:v>5344.1058999999996</c:v>
                </c:pt>
                <c:pt idx="31">
                  <c:v>5278.2349999999997</c:v>
                </c:pt>
                <c:pt idx="32">
                  <c:v>5252.6405999999997</c:v>
                </c:pt>
                <c:pt idx="33">
                  <c:v>5174.6989000000003</c:v>
                </c:pt>
                <c:pt idx="34">
                  <c:v>5080.5168000000003</c:v>
                </c:pt>
                <c:pt idx="35">
                  <c:v>4902.1695</c:v>
                </c:pt>
                <c:pt idx="36">
                  <c:v>4793.4638999999997</c:v>
                </c:pt>
                <c:pt idx="37">
                  <c:v>4930.4611000000004</c:v>
                </c:pt>
                <c:pt idx="38">
                  <c:v>4945.1363000000001</c:v>
                </c:pt>
                <c:pt idx="39">
                  <c:v>4933.3892999999998</c:v>
                </c:pt>
                <c:pt idx="40">
                  <c:v>4886.4952999999996</c:v>
                </c:pt>
                <c:pt idx="41">
                  <c:v>4825.8496999999998</c:v>
                </c:pt>
                <c:pt idx="42">
                  <c:v>4783.9216999999999</c:v>
                </c:pt>
                <c:pt idx="43">
                  <c:v>4827.3190999999997</c:v>
                </c:pt>
                <c:pt idx="44">
                  <c:v>4752.8015999999998</c:v>
                </c:pt>
                <c:pt idx="45">
                  <c:v>4637.7677999999996</c:v>
                </c:pt>
                <c:pt idx="46">
                  <c:v>4450.7835999999998</c:v>
                </c:pt>
                <c:pt idx="47">
                  <c:v>4286.3580000000002</c:v>
                </c:pt>
              </c:numCache>
            </c:numRef>
          </c:val>
          <c:smooth val="0"/>
          <c:extLst>
            <c:ext xmlns:c16="http://schemas.microsoft.com/office/drawing/2014/chart" uri="{C3380CC4-5D6E-409C-BE32-E72D297353CC}">
              <c16:uniqueId val="{00000002-5E81-450D-BBA8-34CF63C3591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1117.5999999999999</c:v>
                </c:pt>
                <c:pt idx="1">
                  <c:v>1120.8</c:v>
                </c:pt>
                <c:pt idx="2">
                  <c:v>1098.9000000000001</c:v>
                </c:pt>
                <c:pt idx="3">
                  <c:v>1102.0999999999999</c:v>
                </c:pt>
                <c:pt idx="4">
                  <c:v>1113</c:v>
                </c:pt>
                <c:pt idx="5">
                  <c:v>1122.7</c:v>
                </c:pt>
                <c:pt idx="6">
                  <c:v>1121.4000000000001</c:v>
                </c:pt>
                <c:pt idx="7">
                  <c:v>1064.2</c:v>
                </c:pt>
                <c:pt idx="8">
                  <c:v>1060.9000000000001</c:v>
                </c:pt>
                <c:pt idx="9">
                  <c:v>1051</c:v>
                </c:pt>
                <c:pt idx="10">
                  <c:v>1049.3</c:v>
                </c:pt>
                <c:pt idx="11">
                  <c:v>1038.2</c:v>
                </c:pt>
                <c:pt idx="12">
                  <c:v>1046.3</c:v>
                </c:pt>
                <c:pt idx="13">
                  <c:v>1045.2</c:v>
                </c:pt>
                <c:pt idx="14">
                  <c:v>1034.8</c:v>
                </c:pt>
                <c:pt idx="15">
                  <c:v>1033.0999999999999</c:v>
                </c:pt>
                <c:pt idx="16">
                  <c:v>1035.5</c:v>
                </c:pt>
                <c:pt idx="17">
                  <c:v>1028.2</c:v>
                </c:pt>
                <c:pt idx="18">
                  <c:v>1049.2</c:v>
                </c:pt>
                <c:pt idx="19">
                  <c:v>1046.8</c:v>
                </c:pt>
                <c:pt idx="20">
                  <c:v>1044.8</c:v>
                </c:pt>
                <c:pt idx="21">
                  <c:v>1035.2</c:v>
                </c:pt>
                <c:pt idx="22">
                  <c:v>1040.2</c:v>
                </c:pt>
                <c:pt idx="23">
                  <c:v>1044.5999999999999</c:v>
                </c:pt>
                <c:pt idx="24">
                  <c:v>1038.9000000000001</c:v>
                </c:pt>
                <c:pt idx="25">
                  <c:v>1085.0999999999999</c:v>
                </c:pt>
                <c:pt idx="26">
                  <c:v>1115.9000000000001</c:v>
                </c:pt>
                <c:pt idx="27">
                  <c:v>1108.5</c:v>
                </c:pt>
                <c:pt idx="28">
                  <c:v>1108.4000000000001</c:v>
                </c:pt>
                <c:pt idx="29">
                  <c:v>1107.7</c:v>
                </c:pt>
                <c:pt idx="30">
                  <c:v>1106.8</c:v>
                </c:pt>
                <c:pt idx="31">
                  <c:v>1108.3</c:v>
                </c:pt>
                <c:pt idx="32">
                  <c:v>1103</c:v>
                </c:pt>
                <c:pt idx="33">
                  <c:v>1116.8</c:v>
                </c:pt>
                <c:pt idx="34">
                  <c:v>1129.7</c:v>
                </c:pt>
                <c:pt idx="35">
                  <c:v>1115.2</c:v>
                </c:pt>
                <c:pt idx="36">
                  <c:v>1120.0999999999999</c:v>
                </c:pt>
                <c:pt idx="37">
                  <c:v>1123.5999999999999</c:v>
                </c:pt>
                <c:pt idx="38">
                  <c:v>1133</c:v>
                </c:pt>
                <c:pt idx="39">
                  <c:v>1131.5999999999999</c:v>
                </c:pt>
                <c:pt idx="40">
                  <c:v>1134.4000000000001</c:v>
                </c:pt>
                <c:pt idx="41">
                  <c:v>1125.9000000000001</c:v>
                </c:pt>
                <c:pt idx="42">
                  <c:v>1124.2</c:v>
                </c:pt>
                <c:pt idx="43">
                  <c:v>1122.7</c:v>
                </c:pt>
                <c:pt idx="44">
                  <c:v>1126.9000000000001</c:v>
                </c:pt>
                <c:pt idx="45">
                  <c:v>1120.5999999999999</c:v>
                </c:pt>
                <c:pt idx="46">
                  <c:v>1124.2</c:v>
                </c:pt>
                <c:pt idx="47">
                  <c:v>1105.9000000000001</c:v>
                </c:pt>
              </c:numCache>
            </c:numRef>
          </c:val>
          <c:extLst>
            <c:ext xmlns:c16="http://schemas.microsoft.com/office/drawing/2014/chart" uri="{C3380CC4-5D6E-409C-BE32-E72D297353CC}">
              <c16:uniqueId val="{00000000-F84A-4C66-9103-AD5860FB93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3528.5</c:v>
                </c:pt>
                <c:pt idx="1">
                  <c:v>3468.7</c:v>
                </c:pt>
                <c:pt idx="2">
                  <c:v>3466.4</c:v>
                </c:pt>
                <c:pt idx="3">
                  <c:v>3432</c:v>
                </c:pt>
                <c:pt idx="4">
                  <c:v>3413.3</c:v>
                </c:pt>
                <c:pt idx="5">
                  <c:v>3383.6</c:v>
                </c:pt>
                <c:pt idx="6">
                  <c:v>3464.3</c:v>
                </c:pt>
                <c:pt idx="7">
                  <c:v>3501.6</c:v>
                </c:pt>
                <c:pt idx="8">
                  <c:v>3511.9</c:v>
                </c:pt>
                <c:pt idx="9">
                  <c:v>3554.5</c:v>
                </c:pt>
                <c:pt idx="10">
                  <c:v>3737.7</c:v>
                </c:pt>
                <c:pt idx="11">
                  <c:v>3790.8</c:v>
                </c:pt>
                <c:pt idx="12">
                  <c:v>3659.8</c:v>
                </c:pt>
                <c:pt idx="13">
                  <c:v>3512.3</c:v>
                </c:pt>
                <c:pt idx="14">
                  <c:v>3447.1</c:v>
                </c:pt>
                <c:pt idx="15">
                  <c:v>3117</c:v>
                </c:pt>
                <c:pt idx="16">
                  <c:v>3509.3</c:v>
                </c:pt>
                <c:pt idx="17">
                  <c:v>3519.3</c:v>
                </c:pt>
                <c:pt idx="18">
                  <c:v>3536.2</c:v>
                </c:pt>
                <c:pt idx="19">
                  <c:v>3559.3</c:v>
                </c:pt>
                <c:pt idx="20">
                  <c:v>3492.6</c:v>
                </c:pt>
                <c:pt idx="21">
                  <c:v>3341.3</c:v>
                </c:pt>
                <c:pt idx="22">
                  <c:v>3461.8</c:v>
                </c:pt>
                <c:pt idx="23">
                  <c:v>3514.1</c:v>
                </c:pt>
                <c:pt idx="24">
                  <c:v>3405.9</c:v>
                </c:pt>
                <c:pt idx="25">
                  <c:v>3467.9</c:v>
                </c:pt>
                <c:pt idx="26">
                  <c:v>3538.8</c:v>
                </c:pt>
                <c:pt idx="27">
                  <c:v>3616.9</c:v>
                </c:pt>
                <c:pt idx="28">
                  <c:v>3604.4</c:v>
                </c:pt>
                <c:pt idx="29">
                  <c:v>3609.2</c:v>
                </c:pt>
                <c:pt idx="30">
                  <c:v>3603.9</c:v>
                </c:pt>
                <c:pt idx="31">
                  <c:v>3539.8</c:v>
                </c:pt>
                <c:pt idx="32">
                  <c:v>3598.8</c:v>
                </c:pt>
                <c:pt idx="33">
                  <c:v>3731.8</c:v>
                </c:pt>
                <c:pt idx="34">
                  <c:v>3571.4</c:v>
                </c:pt>
                <c:pt idx="35">
                  <c:v>3529.8</c:v>
                </c:pt>
                <c:pt idx="36">
                  <c:v>3535.6</c:v>
                </c:pt>
                <c:pt idx="37">
                  <c:v>3639.2</c:v>
                </c:pt>
                <c:pt idx="38">
                  <c:v>3603.9</c:v>
                </c:pt>
                <c:pt idx="39">
                  <c:v>3515.5</c:v>
                </c:pt>
                <c:pt idx="40">
                  <c:v>3373.6</c:v>
                </c:pt>
                <c:pt idx="41">
                  <c:v>3339.4</c:v>
                </c:pt>
                <c:pt idx="42">
                  <c:v>3265.3</c:v>
                </c:pt>
                <c:pt idx="43">
                  <c:v>3335.1</c:v>
                </c:pt>
                <c:pt idx="44">
                  <c:v>3170.2</c:v>
                </c:pt>
                <c:pt idx="45">
                  <c:v>3263</c:v>
                </c:pt>
                <c:pt idx="46">
                  <c:v>3212.7</c:v>
                </c:pt>
                <c:pt idx="47">
                  <c:v>3270.9</c:v>
                </c:pt>
              </c:numCache>
            </c:numRef>
          </c:val>
          <c:extLst>
            <c:ext xmlns:c16="http://schemas.microsoft.com/office/drawing/2014/chart" uri="{C3380CC4-5D6E-409C-BE32-E72D297353CC}">
              <c16:uniqueId val="{00000001-F84A-4C66-9103-AD5860FB93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2164</c:v>
                </c:pt>
                <c:pt idx="1">
                  <c:v>2151.8000000000002</c:v>
                </c:pt>
                <c:pt idx="2">
                  <c:v>2096.1</c:v>
                </c:pt>
                <c:pt idx="3">
                  <c:v>2032.3</c:v>
                </c:pt>
                <c:pt idx="4">
                  <c:v>1926.8</c:v>
                </c:pt>
                <c:pt idx="5">
                  <c:v>1918.9</c:v>
                </c:pt>
                <c:pt idx="6">
                  <c:v>1814.4</c:v>
                </c:pt>
                <c:pt idx="7">
                  <c:v>1786.9</c:v>
                </c:pt>
                <c:pt idx="8">
                  <c:v>1781.6</c:v>
                </c:pt>
                <c:pt idx="9">
                  <c:v>1783.2</c:v>
                </c:pt>
                <c:pt idx="10">
                  <c:v>1786</c:v>
                </c:pt>
                <c:pt idx="11">
                  <c:v>1788</c:v>
                </c:pt>
                <c:pt idx="12">
                  <c:v>1833.9</c:v>
                </c:pt>
                <c:pt idx="13">
                  <c:v>1875.9</c:v>
                </c:pt>
                <c:pt idx="14">
                  <c:v>2012.5</c:v>
                </c:pt>
                <c:pt idx="15">
                  <c:v>2163.3000000000002</c:v>
                </c:pt>
                <c:pt idx="16">
                  <c:v>2030.3</c:v>
                </c:pt>
                <c:pt idx="17">
                  <c:v>2025.2</c:v>
                </c:pt>
                <c:pt idx="18">
                  <c:v>2148.1</c:v>
                </c:pt>
                <c:pt idx="19">
                  <c:v>2266.6</c:v>
                </c:pt>
                <c:pt idx="20">
                  <c:v>2259.6</c:v>
                </c:pt>
                <c:pt idx="21">
                  <c:v>2428.1999999999998</c:v>
                </c:pt>
                <c:pt idx="22">
                  <c:v>2348</c:v>
                </c:pt>
                <c:pt idx="23">
                  <c:v>2303.6</c:v>
                </c:pt>
                <c:pt idx="24">
                  <c:v>2252.3000000000002</c:v>
                </c:pt>
                <c:pt idx="25">
                  <c:v>2150.8000000000002</c:v>
                </c:pt>
                <c:pt idx="26">
                  <c:v>1990.1</c:v>
                </c:pt>
                <c:pt idx="27">
                  <c:v>2015.1</c:v>
                </c:pt>
                <c:pt idx="28">
                  <c:v>2191.3000000000002</c:v>
                </c:pt>
                <c:pt idx="29">
                  <c:v>2229</c:v>
                </c:pt>
                <c:pt idx="30">
                  <c:v>2237.9</c:v>
                </c:pt>
                <c:pt idx="31">
                  <c:v>2258.8000000000002</c:v>
                </c:pt>
                <c:pt idx="32">
                  <c:v>2328.8000000000002</c:v>
                </c:pt>
                <c:pt idx="33">
                  <c:v>2410.9</c:v>
                </c:pt>
                <c:pt idx="34">
                  <c:v>2506</c:v>
                </c:pt>
                <c:pt idx="35">
                  <c:v>2426.5</c:v>
                </c:pt>
                <c:pt idx="36">
                  <c:v>2393.5</c:v>
                </c:pt>
                <c:pt idx="37">
                  <c:v>2481.3000000000002</c:v>
                </c:pt>
                <c:pt idx="38">
                  <c:v>2555.6999999999998</c:v>
                </c:pt>
                <c:pt idx="39">
                  <c:v>2638.1</c:v>
                </c:pt>
                <c:pt idx="40">
                  <c:v>2717.2</c:v>
                </c:pt>
                <c:pt idx="41">
                  <c:v>2737.9</c:v>
                </c:pt>
                <c:pt idx="42">
                  <c:v>2726.4</c:v>
                </c:pt>
                <c:pt idx="43">
                  <c:v>2653.1</c:v>
                </c:pt>
                <c:pt idx="44">
                  <c:v>2693.1</c:v>
                </c:pt>
                <c:pt idx="45">
                  <c:v>2456.4</c:v>
                </c:pt>
                <c:pt idx="46">
                  <c:v>2249.4</c:v>
                </c:pt>
                <c:pt idx="47">
                  <c:v>2033.1</c:v>
                </c:pt>
              </c:numCache>
            </c:numRef>
          </c:val>
          <c:extLst>
            <c:ext xmlns:c16="http://schemas.microsoft.com/office/drawing/2014/chart" uri="{C3380CC4-5D6E-409C-BE32-E72D297353CC}">
              <c16:uniqueId val="{00000002-F84A-4C66-9103-AD5860FB93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0</c:v>
                </c:pt>
                <c:pt idx="2">
                  <c:v>0</c:v>
                </c:pt>
                <c:pt idx="3">
                  <c:v>0</c:v>
                </c:pt>
                <c:pt idx="4">
                  <c:v>0</c:v>
                </c:pt>
                <c:pt idx="5">
                  <c:v>0</c:v>
                </c:pt>
                <c:pt idx="6">
                  <c:v>0</c:v>
                </c:pt>
                <c:pt idx="7">
                  <c:v>0</c:v>
                </c:pt>
                <c:pt idx="8">
                  <c:v>0</c:v>
                </c:pt>
                <c:pt idx="9">
                  <c:v>0</c:v>
                </c:pt>
                <c:pt idx="10">
                  <c:v>0</c:v>
                </c:pt>
                <c:pt idx="11">
                  <c:v>0</c:v>
                </c:pt>
                <c:pt idx="12">
                  <c:v>0</c:v>
                </c:pt>
                <c:pt idx="13">
                  <c:v>0</c:v>
                </c:pt>
                <c:pt idx="14">
                  <c:v>43.6</c:v>
                </c:pt>
                <c:pt idx="15">
                  <c:v>44.8</c:v>
                </c:pt>
                <c:pt idx="16">
                  <c:v>44.6</c:v>
                </c:pt>
                <c:pt idx="17">
                  <c:v>45.1</c:v>
                </c:pt>
                <c:pt idx="18">
                  <c:v>44.9</c:v>
                </c:pt>
                <c:pt idx="19">
                  <c:v>44.6</c:v>
                </c:pt>
                <c:pt idx="20">
                  <c:v>45</c:v>
                </c:pt>
                <c:pt idx="21">
                  <c:v>44.2</c:v>
                </c:pt>
                <c:pt idx="22">
                  <c:v>43.6</c:v>
                </c:pt>
                <c:pt idx="23">
                  <c:v>44.1</c:v>
                </c:pt>
                <c:pt idx="24">
                  <c:v>44.7</c:v>
                </c:pt>
                <c:pt idx="25">
                  <c:v>44.2</c:v>
                </c:pt>
                <c:pt idx="26">
                  <c:v>44.8</c:v>
                </c:pt>
                <c:pt idx="27">
                  <c:v>44.8</c:v>
                </c:pt>
                <c:pt idx="28">
                  <c:v>0</c:v>
                </c:pt>
                <c:pt idx="29">
                  <c:v>44.2</c:v>
                </c:pt>
                <c:pt idx="30">
                  <c:v>44.1</c:v>
                </c:pt>
                <c:pt idx="31">
                  <c:v>44.1</c:v>
                </c:pt>
                <c:pt idx="32">
                  <c:v>44.4</c:v>
                </c:pt>
                <c:pt idx="33">
                  <c:v>44.7</c:v>
                </c:pt>
                <c:pt idx="34">
                  <c:v>44.7</c:v>
                </c:pt>
                <c:pt idx="35">
                  <c:v>44.7</c:v>
                </c:pt>
                <c:pt idx="36">
                  <c:v>44.8</c:v>
                </c:pt>
                <c:pt idx="37">
                  <c:v>45</c:v>
                </c:pt>
                <c:pt idx="38">
                  <c:v>44.6</c:v>
                </c:pt>
                <c:pt idx="39">
                  <c:v>44.9</c:v>
                </c:pt>
                <c:pt idx="40">
                  <c:v>44.9</c:v>
                </c:pt>
                <c:pt idx="41">
                  <c:v>44.9</c:v>
                </c:pt>
                <c:pt idx="42">
                  <c:v>44.7</c:v>
                </c:pt>
                <c:pt idx="43">
                  <c:v>44.2</c:v>
                </c:pt>
                <c:pt idx="44">
                  <c:v>44.1</c:v>
                </c:pt>
                <c:pt idx="45">
                  <c:v>44.6</c:v>
                </c:pt>
                <c:pt idx="46">
                  <c:v>44.4</c:v>
                </c:pt>
                <c:pt idx="47">
                  <c:v>44.5</c:v>
                </c:pt>
              </c:numCache>
            </c:numRef>
          </c:val>
          <c:extLst>
            <c:ext xmlns:c16="http://schemas.microsoft.com/office/drawing/2014/chart" uri="{C3380CC4-5D6E-409C-BE32-E72D297353CC}">
              <c16:uniqueId val="{00000003-F84A-4C66-9103-AD5860FB933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27.3</c:v>
                </c:pt>
                <c:pt idx="1">
                  <c:v>19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84A-4C66-9103-AD5860FB933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72.5</c:v>
                </c:pt>
                <c:pt idx="1">
                  <c:v>71.5</c:v>
                </c:pt>
                <c:pt idx="2">
                  <c:v>70.3</c:v>
                </c:pt>
                <c:pt idx="3">
                  <c:v>69.3</c:v>
                </c:pt>
                <c:pt idx="4">
                  <c:v>71</c:v>
                </c:pt>
                <c:pt idx="5">
                  <c:v>71.400000000000006</c:v>
                </c:pt>
                <c:pt idx="6">
                  <c:v>70.599999999999994</c:v>
                </c:pt>
                <c:pt idx="7">
                  <c:v>69</c:v>
                </c:pt>
                <c:pt idx="8">
                  <c:v>70.3</c:v>
                </c:pt>
                <c:pt idx="9">
                  <c:v>72.8</c:v>
                </c:pt>
                <c:pt idx="10">
                  <c:v>67.400000000000006</c:v>
                </c:pt>
                <c:pt idx="11">
                  <c:v>71</c:v>
                </c:pt>
                <c:pt idx="12">
                  <c:v>72.3</c:v>
                </c:pt>
                <c:pt idx="13">
                  <c:v>69.900000000000006</c:v>
                </c:pt>
                <c:pt idx="14">
                  <c:v>71.400000000000006</c:v>
                </c:pt>
                <c:pt idx="15">
                  <c:v>65.2</c:v>
                </c:pt>
                <c:pt idx="16">
                  <c:v>66.7</c:v>
                </c:pt>
                <c:pt idx="17">
                  <c:v>66.400000000000006</c:v>
                </c:pt>
                <c:pt idx="18">
                  <c:v>63.9</c:v>
                </c:pt>
                <c:pt idx="19">
                  <c:v>62.8</c:v>
                </c:pt>
                <c:pt idx="20">
                  <c:v>63.6</c:v>
                </c:pt>
                <c:pt idx="21">
                  <c:v>61.7</c:v>
                </c:pt>
                <c:pt idx="22">
                  <c:v>63.7</c:v>
                </c:pt>
                <c:pt idx="23">
                  <c:v>65.099999999999994</c:v>
                </c:pt>
                <c:pt idx="24">
                  <c:v>64.400000000000006</c:v>
                </c:pt>
                <c:pt idx="25">
                  <c:v>64.900000000000006</c:v>
                </c:pt>
                <c:pt idx="26">
                  <c:v>63.4</c:v>
                </c:pt>
                <c:pt idx="27">
                  <c:v>66.099999999999994</c:v>
                </c:pt>
                <c:pt idx="28">
                  <c:v>65.400000000000006</c:v>
                </c:pt>
                <c:pt idx="29">
                  <c:v>67.400000000000006</c:v>
                </c:pt>
                <c:pt idx="30">
                  <c:v>66.3</c:v>
                </c:pt>
                <c:pt idx="31">
                  <c:v>62.9</c:v>
                </c:pt>
                <c:pt idx="32">
                  <c:v>63.9</c:v>
                </c:pt>
                <c:pt idx="33">
                  <c:v>69.3</c:v>
                </c:pt>
                <c:pt idx="34">
                  <c:v>68.400000000000006</c:v>
                </c:pt>
                <c:pt idx="35">
                  <c:v>58.7</c:v>
                </c:pt>
                <c:pt idx="36">
                  <c:v>62.6</c:v>
                </c:pt>
                <c:pt idx="37">
                  <c:v>61.6</c:v>
                </c:pt>
                <c:pt idx="38">
                  <c:v>62.6</c:v>
                </c:pt>
                <c:pt idx="39">
                  <c:v>64</c:v>
                </c:pt>
                <c:pt idx="40">
                  <c:v>65.900000000000006</c:v>
                </c:pt>
                <c:pt idx="41">
                  <c:v>67</c:v>
                </c:pt>
                <c:pt idx="42">
                  <c:v>64.2</c:v>
                </c:pt>
                <c:pt idx="43">
                  <c:v>64.900000000000006</c:v>
                </c:pt>
                <c:pt idx="44">
                  <c:v>66.8</c:v>
                </c:pt>
                <c:pt idx="45">
                  <c:v>64.900000000000006</c:v>
                </c:pt>
                <c:pt idx="46">
                  <c:v>66.8</c:v>
                </c:pt>
                <c:pt idx="47">
                  <c:v>66.5</c:v>
                </c:pt>
              </c:numCache>
            </c:numRef>
          </c:val>
          <c:extLst>
            <c:ext xmlns:c16="http://schemas.microsoft.com/office/drawing/2014/chart" uri="{C3380CC4-5D6E-409C-BE32-E72D297353CC}">
              <c16:uniqueId val="{00000005-F84A-4C66-9103-AD5860FB933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9.4</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7.7</c:v>
                </c:pt>
                <c:pt idx="17">
                  <c:v>7.7</c:v>
                </c:pt>
                <c:pt idx="18">
                  <c:v>7.7</c:v>
                </c:pt>
                <c:pt idx="19">
                  <c:v>7.7</c:v>
                </c:pt>
                <c:pt idx="20">
                  <c:v>7.7</c:v>
                </c:pt>
                <c:pt idx="21">
                  <c:v>7.7</c:v>
                </c:pt>
                <c:pt idx="22">
                  <c:v>7.7</c:v>
                </c:pt>
                <c:pt idx="23">
                  <c:v>8.5</c:v>
                </c:pt>
                <c:pt idx="24">
                  <c:v>8.5</c:v>
                </c:pt>
                <c:pt idx="25">
                  <c:v>8.1999999999999993</c:v>
                </c:pt>
                <c:pt idx="26">
                  <c:v>7.6</c:v>
                </c:pt>
                <c:pt idx="27">
                  <c:v>7.2</c:v>
                </c:pt>
                <c:pt idx="28">
                  <c:v>7.1</c:v>
                </c:pt>
                <c:pt idx="29">
                  <c:v>7.1</c:v>
                </c:pt>
                <c:pt idx="30">
                  <c:v>8.4</c:v>
                </c:pt>
                <c:pt idx="31">
                  <c:v>8.5</c:v>
                </c:pt>
                <c:pt idx="32">
                  <c:v>8.5</c:v>
                </c:pt>
                <c:pt idx="33">
                  <c:v>9</c:v>
                </c:pt>
                <c:pt idx="34">
                  <c:v>9.1999999999999993</c:v>
                </c:pt>
                <c:pt idx="35">
                  <c:v>9.1999999999999993</c:v>
                </c:pt>
                <c:pt idx="36">
                  <c:v>9.5</c:v>
                </c:pt>
                <c:pt idx="37">
                  <c:v>9.5</c:v>
                </c:pt>
                <c:pt idx="38">
                  <c:v>9.5</c:v>
                </c:pt>
                <c:pt idx="39">
                  <c:v>9.5</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6-F84A-4C66-9103-AD5860FB933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19.71</c:v>
                </c:pt>
                <c:pt idx="12">
                  <c:v>116.42</c:v>
                </c:pt>
                <c:pt idx="13">
                  <c:v>269.52</c:v>
                </c:pt>
                <c:pt idx="14">
                  <c:v>451.67</c:v>
                </c:pt>
                <c:pt idx="15">
                  <c:v>816.82</c:v>
                </c:pt>
                <c:pt idx="16">
                  <c:v>886.59</c:v>
                </c:pt>
                <c:pt idx="17">
                  <c:v>982.63</c:v>
                </c:pt>
                <c:pt idx="18">
                  <c:v>1012.25</c:v>
                </c:pt>
                <c:pt idx="19">
                  <c:v>1002.8</c:v>
                </c:pt>
                <c:pt idx="20">
                  <c:v>1000.14</c:v>
                </c:pt>
                <c:pt idx="21">
                  <c:v>989.56</c:v>
                </c:pt>
                <c:pt idx="22">
                  <c:v>999.01</c:v>
                </c:pt>
                <c:pt idx="23">
                  <c:v>975.95</c:v>
                </c:pt>
                <c:pt idx="24">
                  <c:v>1007.96</c:v>
                </c:pt>
                <c:pt idx="25">
                  <c:v>965.87</c:v>
                </c:pt>
                <c:pt idx="26">
                  <c:v>975.8</c:v>
                </c:pt>
                <c:pt idx="27">
                  <c:v>858.87</c:v>
                </c:pt>
                <c:pt idx="28">
                  <c:v>827.87</c:v>
                </c:pt>
                <c:pt idx="29">
                  <c:v>839.92</c:v>
                </c:pt>
                <c:pt idx="30">
                  <c:v>734.53</c:v>
                </c:pt>
                <c:pt idx="31">
                  <c:v>544.09</c:v>
                </c:pt>
                <c:pt idx="32">
                  <c:v>416.31</c:v>
                </c:pt>
                <c:pt idx="33">
                  <c:v>161.28</c:v>
                </c:pt>
                <c:pt idx="34">
                  <c:v>48.08</c:v>
                </c:pt>
                <c:pt idx="35">
                  <c:v>4.45</c:v>
                </c:pt>
                <c:pt idx="36">
                  <c:v>0</c:v>
                </c:pt>
                <c:pt idx="37">
                  <c:v>0.02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84A-4C66-9103-AD5860FB93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26140.699999999997</c:v>
                </c:pt>
                <c:pt idx="1">
                  <c:v>83633.200000000012</c:v>
                </c:pt>
                <c:pt idx="2">
                  <c:v>53028.95</c:v>
                </c:pt>
                <c:pt idx="3">
                  <c:v>757.30000000000018</c:v>
                </c:pt>
                <c:pt idx="4">
                  <c:v>23.15</c:v>
                </c:pt>
                <c:pt idx="5">
                  <c:v>0</c:v>
                </c:pt>
                <c:pt idx="6">
                  <c:v>0</c:v>
                </c:pt>
                <c:pt idx="7">
                  <c:v>437.15000000000003</c:v>
                </c:pt>
                <c:pt idx="8">
                  <c:v>1599.3500000000004</c:v>
                </c:pt>
                <c:pt idx="9">
                  <c:v>214.19999999999987</c:v>
                </c:pt>
                <c:pt idx="10">
                  <c:v>8454.1100000000024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BF-4FEF-99F4-5DB3B11F402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4BA-4525-88D8-56F769F275B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4BA-4525-88D8-56F769F275B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45.775829999999999</c:v>
                </c:pt>
                <c:pt idx="1">
                  <c:v>45.141210000000001</c:v>
                </c:pt>
                <c:pt idx="2">
                  <c:v>46.00911</c:v>
                </c:pt>
                <c:pt idx="3">
                  <c:v>45.927190000000003</c:v>
                </c:pt>
                <c:pt idx="4">
                  <c:v>46.376040000000003</c:v>
                </c:pt>
                <c:pt idx="5">
                  <c:v>47.347470000000001</c:v>
                </c:pt>
                <c:pt idx="6">
                  <c:v>43.64181</c:v>
                </c:pt>
                <c:pt idx="7">
                  <c:v>47.94903</c:v>
                </c:pt>
                <c:pt idx="8">
                  <c:v>48.923780000000001</c:v>
                </c:pt>
                <c:pt idx="9">
                  <c:v>47.47963</c:v>
                </c:pt>
                <c:pt idx="10">
                  <c:v>44.292369999999998</c:v>
                </c:pt>
                <c:pt idx="11">
                  <c:v>44.269019999999998</c:v>
                </c:pt>
                <c:pt idx="12">
                  <c:v>44.368290000000002</c:v>
                </c:pt>
                <c:pt idx="13">
                  <c:v>44.087780000000002</c:v>
                </c:pt>
                <c:pt idx="14">
                  <c:v>42.844589999999997</c:v>
                </c:pt>
                <c:pt idx="15">
                  <c:v>42.935960000000001</c:v>
                </c:pt>
                <c:pt idx="16">
                  <c:v>43.50376</c:v>
                </c:pt>
                <c:pt idx="17">
                  <c:v>45.275039999999997</c:v>
                </c:pt>
                <c:pt idx="18">
                  <c:v>51.076810000000002</c:v>
                </c:pt>
                <c:pt idx="19">
                  <c:v>51.656140000000001</c:v>
                </c:pt>
                <c:pt idx="20">
                  <c:v>51.496859999999998</c:v>
                </c:pt>
                <c:pt idx="21">
                  <c:v>50.653779999999998</c:v>
                </c:pt>
                <c:pt idx="22">
                  <c:v>48.835859999999997</c:v>
                </c:pt>
                <c:pt idx="23">
                  <c:v>50.578879999999998</c:v>
                </c:pt>
                <c:pt idx="24">
                  <c:v>49.190759999999997</c:v>
                </c:pt>
                <c:pt idx="25">
                  <c:v>48.682929999999999</c:v>
                </c:pt>
                <c:pt idx="26">
                  <c:v>46.695459999999997</c:v>
                </c:pt>
                <c:pt idx="27">
                  <c:v>48.239350000000002</c:v>
                </c:pt>
                <c:pt idx="28">
                  <c:v>47.645069999999997</c:v>
                </c:pt>
                <c:pt idx="29">
                  <c:v>47.184910000000002</c:v>
                </c:pt>
                <c:pt idx="30">
                  <c:v>47.179769999999998</c:v>
                </c:pt>
                <c:pt idx="31">
                  <c:v>47.800040000000003</c:v>
                </c:pt>
                <c:pt idx="32">
                  <c:v>47.546750000000003</c:v>
                </c:pt>
                <c:pt idx="33">
                  <c:v>44.359549999999999</c:v>
                </c:pt>
                <c:pt idx="34">
                  <c:v>33.259309999999999</c:v>
                </c:pt>
                <c:pt idx="35">
                  <c:v>25.270759999999999</c:v>
                </c:pt>
                <c:pt idx="36">
                  <c:v>25.599450000000001</c:v>
                </c:pt>
                <c:pt idx="37">
                  <c:v>24.25741</c:v>
                </c:pt>
                <c:pt idx="38">
                  <c:v>23.81551</c:v>
                </c:pt>
                <c:pt idx="39">
                  <c:v>26.359120000000001</c:v>
                </c:pt>
                <c:pt idx="40">
                  <c:v>27.325800000000001</c:v>
                </c:pt>
                <c:pt idx="41">
                  <c:v>27.384910000000001</c:v>
                </c:pt>
                <c:pt idx="42">
                  <c:v>28.567609999999998</c:v>
                </c:pt>
                <c:pt idx="43">
                  <c:v>35.673960000000001</c:v>
                </c:pt>
                <c:pt idx="44">
                  <c:v>38.999540000000003</c:v>
                </c:pt>
                <c:pt idx="45">
                  <c:v>40.915300000000002</c:v>
                </c:pt>
                <c:pt idx="46">
                  <c:v>45.052030000000002</c:v>
                </c:pt>
                <c:pt idx="47">
                  <c:v>45.398530000000001</c:v>
                </c:pt>
              </c:numCache>
            </c:numRef>
          </c:val>
          <c:smooth val="0"/>
          <c:extLst>
            <c:ext xmlns:c16="http://schemas.microsoft.com/office/drawing/2014/chart" uri="{C3380CC4-5D6E-409C-BE32-E72D297353CC}">
              <c16:uniqueId val="{00000002-54BA-4525-88D8-56F769F275B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12.454000000000001</c:v>
                </c:pt>
                <c:pt idx="1">
                  <c:v>12.257999999999999</c:v>
                </c:pt>
                <c:pt idx="2">
                  <c:v>12.364000000000001</c:v>
                </c:pt>
                <c:pt idx="3">
                  <c:v>12.161</c:v>
                </c:pt>
                <c:pt idx="4">
                  <c:v>12.128</c:v>
                </c:pt>
                <c:pt idx="5">
                  <c:v>12.601000000000001</c:v>
                </c:pt>
                <c:pt idx="6">
                  <c:v>12.505000000000001</c:v>
                </c:pt>
                <c:pt idx="7">
                  <c:v>13.137</c:v>
                </c:pt>
                <c:pt idx="8">
                  <c:v>12.862</c:v>
                </c:pt>
                <c:pt idx="9">
                  <c:v>11.084</c:v>
                </c:pt>
                <c:pt idx="10">
                  <c:v>10.605</c:v>
                </c:pt>
                <c:pt idx="11">
                  <c:v>9.3879999999999999</c:v>
                </c:pt>
                <c:pt idx="12">
                  <c:v>9.2040000000000006</c:v>
                </c:pt>
                <c:pt idx="13">
                  <c:v>9.2940000000000005</c:v>
                </c:pt>
                <c:pt idx="14">
                  <c:v>10.143000000000001</c:v>
                </c:pt>
                <c:pt idx="15">
                  <c:v>11.829000000000001</c:v>
                </c:pt>
                <c:pt idx="16">
                  <c:v>11.831</c:v>
                </c:pt>
                <c:pt idx="17">
                  <c:v>12.31</c:v>
                </c:pt>
                <c:pt idx="18">
                  <c:v>12.42</c:v>
                </c:pt>
                <c:pt idx="19">
                  <c:v>12.706</c:v>
                </c:pt>
                <c:pt idx="20">
                  <c:v>12.525</c:v>
                </c:pt>
                <c:pt idx="21">
                  <c:v>13.289</c:v>
                </c:pt>
                <c:pt idx="22">
                  <c:v>12.72</c:v>
                </c:pt>
                <c:pt idx="23">
                  <c:v>11.396000000000001</c:v>
                </c:pt>
                <c:pt idx="24">
                  <c:v>11.084</c:v>
                </c:pt>
                <c:pt idx="25">
                  <c:v>11.898</c:v>
                </c:pt>
                <c:pt idx="26">
                  <c:v>13.016999999999999</c:v>
                </c:pt>
                <c:pt idx="27">
                  <c:v>12.83</c:v>
                </c:pt>
                <c:pt idx="28">
                  <c:v>12.471</c:v>
                </c:pt>
                <c:pt idx="29">
                  <c:v>12.628</c:v>
                </c:pt>
                <c:pt idx="30">
                  <c:v>12.423999999999999</c:v>
                </c:pt>
                <c:pt idx="31">
                  <c:v>12.250999999999999</c:v>
                </c:pt>
                <c:pt idx="32">
                  <c:v>12.279</c:v>
                </c:pt>
                <c:pt idx="33">
                  <c:v>12.092000000000001</c:v>
                </c:pt>
                <c:pt idx="34">
                  <c:v>10.651999999999999</c:v>
                </c:pt>
                <c:pt idx="35">
                  <c:v>9.4890000000000008</c:v>
                </c:pt>
                <c:pt idx="36">
                  <c:v>9.56</c:v>
                </c:pt>
                <c:pt idx="37">
                  <c:v>9.6029999999999998</c:v>
                </c:pt>
                <c:pt idx="38">
                  <c:v>11.057</c:v>
                </c:pt>
                <c:pt idx="39">
                  <c:v>12.061</c:v>
                </c:pt>
                <c:pt idx="40">
                  <c:v>12.598000000000001</c:v>
                </c:pt>
                <c:pt idx="41">
                  <c:v>12.946</c:v>
                </c:pt>
                <c:pt idx="42">
                  <c:v>12.621</c:v>
                </c:pt>
                <c:pt idx="43">
                  <c:v>12.833</c:v>
                </c:pt>
                <c:pt idx="44">
                  <c:v>12.955</c:v>
                </c:pt>
                <c:pt idx="45">
                  <c:v>13.365</c:v>
                </c:pt>
                <c:pt idx="46">
                  <c:v>11.89</c:v>
                </c:pt>
                <c:pt idx="47">
                  <c:v>12.584</c:v>
                </c:pt>
              </c:numCache>
            </c:numRef>
          </c:val>
          <c:smooth val="0"/>
          <c:extLst>
            <c:ext xmlns:c16="http://schemas.microsoft.com/office/drawing/2014/chart" uri="{C3380CC4-5D6E-409C-BE32-E72D297353CC}">
              <c16:uniqueId val="{00000003-54BA-4525-88D8-56F769F275B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4BA-4525-88D8-56F769F275B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2.1579999999999999</c:v>
                </c:pt>
                <c:pt idx="1">
                  <c:v>2.2109999999999999</c:v>
                </c:pt>
                <c:pt idx="2">
                  <c:v>2.2759999999999998</c:v>
                </c:pt>
                <c:pt idx="3">
                  <c:v>2.2919999999999998</c:v>
                </c:pt>
                <c:pt idx="4">
                  <c:v>2.2770000000000001</c:v>
                </c:pt>
                <c:pt idx="5">
                  <c:v>2.35</c:v>
                </c:pt>
                <c:pt idx="6">
                  <c:v>2.1949999999999998</c:v>
                </c:pt>
                <c:pt idx="7">
                  <c:v>2.2189999999999999</c:v>
                </c:pt>
                <c:pt idx="8">
                  <c:v>2.2130000000000001</c:v>
                </c:pt>
                <c:pt idx="9">
                  <c:v>2.2210000000000001</c:v>
                </c:pt>
                <c:pt idx="10">
                  <c:v>2.34</c:v>
                </c:pt>
                <c:pt idx="11">
                  <c:v>2.198</c:v>
                </c:pt>
                <c:pt idx="12">
                  <c:v>2.1800000000000002</c:v>
                </c:pt>
                <c:pt idx="13">
                  <c:v>2.2730000000000001</c:v>
                </c:pt>
                <c:pt idx="14">
                  <c:v>2.2170000000000001</c:v>
                </c:pt>
                <c:pt idx="15">
                  <c:v>2.1819999999999999</c:v>
                </c:pt>
                <c:pt idx="16">
                  <c:v>2.234</c:v>
                </c:pt>
                <c:pt idx="17">
                  <c:v>2.266</c:v>
                </c:pt>
                <c:pt idx="18">
                  <c:v>2.1829999999999998</c:v>
                </c:pt>
                <c:pt idx="19">
                  <c:v>2.1819999999999999</c:v>
                </c:pt>
                <c:pt idx="20">
                  <c:v>2.2160000000000002</c:v>
                </c:pt>
                <c:pt idx="21">
                  <c:v>2.1560000000000001</c:v>
                </c:pt>
                <c:pt idx="22">
                  <c:v>2.1880000000000002</c:v>
                </c:pt>
                <c:pt idx="23">
                  <c:v>2.254</c:v>
                </c:pt>
                <c:pt idx="24">
                  <c:v>2.282</c:v>
                </c:pt>
                <c:pt idx="25">
                  <c:v>2.2250000000000001</c:v>
                </c:pt>
                <c:pt idx="26">
                  <c:v>2.29</c:v>
                </c:pt>
                <c:pt idx="27">
                  <c:v>2.2869999999999999</c:v>
                </c:pt>
                <c:pt idx="28">
                  <c:v>2.2269999999999999</c:v>
                </c:pt>
                <c:pt idx="29">
                  <c:v>2.282</c:v>
                </c:pt>
                <c:pt idx="30">
                  <c:v>2.31</c:v>
                </c:pt>
                <c:pt idx="31">
                  <c:v>2.1989999999999998</c:v>
                </c:pt>
                <c:pt idx="32">
                  <c:v>2.3069999999999999</c:v>
                </c:pt>
                <c:pt idx="33">
                  <c:v>1.992</c:v>
                </c:pt>
                <c:pt idx="34">
                  <c:v>0.73799999999999999</c:v>
                </c:pt>
                <c:pt idx="35">
                  <c:v>0.71399999999999997</c:v>
                </c:pt>
                <c:pt idx="36">
                  <c:v>0.72199999999999998</c:v>
                </c:pt>
                <c:pt idx="37">
                  <c:v>0.51100000000000001</c:v>
                </c:pt>
                <c:pt idx="38">
                  <c:v>0.42099999999999999</c:v>
                </c:pt>
                <c:pt idx="39">
                  <c:v>0.438</c:v>
                </c:pt>
                <c:pt idx="40">
                  <c:v>0.434</c:v>
                </c:pt>
                <c:pt idx="41">
                  <c:v>0.65500000000000003</c:v>
                </c:pt>
                <c:pt idx="42">
                  <c:v>1.5369999999999999</c:v>
                </c:pt>
                <c:pt idx="43">
                  <c:v>1.887</c:v>
                </c:pt>
                <c:pt idx="44">
                  <c:v>2.16</c:v>
                </c:pt>
                <c:pt idx="45">
                  <c:v>2.1890000000000001</c:v>
                </c:pt>
                <c:pt idx="46">
                  <c:v>2.1349999999999998</c:v>
                </c:pt>
                <c:pt idx="47">
                  <c:v>2.2509999999999999</c:v>
                </c:pt>
              </c:numCache>
            </c:numRef>
          </c:val>
          <c:smooth val="0"/>
          <c:extLst>
            <c:ext xmlns:c16="http://schemas.microsoft.com/office/drawing/2014/chart" uri="{C3380CC4-5D6E-409C-BE32-E72D297353CC}">
              <c16:uniqueId val="{00000005-54BA-4525-88D8-56F769F275B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4BA-4525-88D8-56F769F275B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4BA-4525-88D8-56F769F275B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20.366</c:v>
                </c:pt>
                <c:pt idx="1">
                  <c:v>19.4514</c:v>
                </c:pt>
                <c:pt idx="2">
                  <c:v>19.426100000000002</c:v>
                </c:pt>
                <c:pt idx="3">
                  <c:v>18.889600000000002</c:v>
                </c:pt>
                <c:pt idx="4">
                  <c:v>19.509699999999999</c:v>
                </c:pt>
                <c:pt idx="5">
                  <c:v>19.011399999999998</c:v>
                </c:pt>
                <c:pt idx="6">
                  <c:v>19.139399999999998</c:v>
                </c:pt>
                <c:pt idx="7">
                  <c:v>18.793500000000002</c:v>
                </c:pt>
                <c:pt idx="8">
                  <c:v>18.940200000000001</c:v>
                </c:pt>
                <c:pt idx="9">
                  <c:v>18.4511</c:v>
                </c:pt>
                <c:pt idx="10">
                  <c:v>20.838799999999999</c:v>
                </c:pt>
                <c:pt idx="11">
                  <c:v>21.2056</c:v>
                </c:pt>
                <c:pt idx="12">
                  <c:v>21.092700000000001</c:v>
                </c:pt>
                <c:pt idx="13">
                  <c:v>21.337</c:v>
                </c:pt>
                <c:pt idx="14">
                  <c:v>21.2014</c:v>
                </c:pt>
                <c:pt idx="15">
                  <c:v>20.875900000000001</c:v>
                </c:pt>
                <c:pt idx="16">
                  <c:v>20.963100000000001</c:v>
                </c:pt>
                <c:pt idx="17">
                  <c:v>21.217300000000002</c:v>
                </c:pt>
                <c:pt idx="18">
                  <c:v>21.1816</c:v>
                </c:pt>
                <c:pt idx="19">
                  <c:v>21.2408</c:v>
                </c:pt>
                <c:pt idx="20">
                  <c:v>21.069900000000001</c:v>
                </c:pt>
                <c:pt idx="21">
                  <c:v>20.533200000000001</c:v>
                </c:pt>
                <c:pt idx="22">
                  <c:v>20.706199999999999</c:v>
                </c:pt>
                <c:pt idx="23">
                  <c:v>19.795500000000001</c:v>
                </c:pt>
                <c:pt idx="24">
                  <c:v>19.577500000000001</c:v>
                </c:pt>
                <c:pt idx="25">
                  <c:v>19.299399999999999</c:v>
                </c:pt>
                <c:pt idx="26">
                  <c:v>17.443000000000001</c:v>
                </c:pt>
                <c:pt idx="27">
                  <c:v>16.792100000000001</c:v>
                </c:pt>
                <c:pt idx="28">
                  <c:v>17.085799999999999</c:v>
                </c:pt>
                <c:pt idx="29">
                  <c:v>17.316299999999998</c:v>
                </c:pt>
                <c:pt idx="30">
                  <c:v>19.468</c:v>
                </c:pt>
                <c:pt idx="31">
                  <c:v>19.709800000000001</c:v>
                </c:pt>
                <c:pt idx="32">
                  <c:v>20.428000000000001</c:v>
                </c:pt>
                <c:pt idx="33">
                  <c:v>20.344000000000001</c:v>
                </c:pt>
                <c:pt idx="34">
                  <c:v>20.955500000000001</c:v>
                </c:pt>
                <c:pt idx="35">
                  <c:v>20.885000000000002</c:v>
                </c:pt>
                <c:pt idx="36">
                  <c:v>21.183700000000002</c:v>
                </c:pt>
                <c:pt idx="37">
                  <c:v>17.965399999999999</c:v>
                </c:pt>
                <c:pt idx="38">
                  <c:v>17.968900000000001</c:v>
                </c:pt>
                <c:pt idx="39">
                  <c:v>18.2425</c:v>
                </c:pt>
                <c:pt idx="40">
                  <c:v>20.4102</c:v>
                </c:pt>
                <c:pt idx="41">
                  <c:v>21.4833</c:v>
                </c:pt>
                <c:pt idx="42">
                  <c:v>21.689</c:v>
                </c:pt>
                <c:pt idx="43">
                  <c:v>21.502300000000002</c:v>
                </c:pt>
                <c:pt idx="44">
                  <c:v>21.628699999999998</c:v>
                </c:pt>
                <c:pt idx="45">
                  <c:v>20.5261</c:v>
                </c:pt>
                <c:pt idx="46">
                  <c:v>19.999300000000002</c:v>
                </c:pt>
                <c:pt idx="47">
                  <c:v>20.7377</c:v>
                </c:pt>
              </c:numCache>
            </c:numRef>
          </c:val>
          <c:smooth val="0"/>
          <c:extLst>
            <c:ext xmlns:c16="http://schemas.microsoft.com/office/drawing/2014/chart" uri="{C3380CC4-5D6E-409C-BE32-E72D297353CC}">
              <c16:uniqueId val="{00000008-54BA-4525-88D8-56F769F275B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27.974399999999999</c:v>
                </c:pt>
                <c:pt idx="1">
                  <c:v>27.6983</c:v>
                </c:pt>
                <c:pt idx="2">
                  <c:v>27.056699999999999</c:v>
                </c:pt>
                <c:pt idx="3">
                  <c:v>27.261700000000001</c:v>
                </c:pt>
                <c:pt idx="4">
                  <c:v>27.4467</c:v>
                </c:pt>
                <c:pt idx="5">
                  <c:v>27.516400000000001</c:v>
                </c:pt>
                <c:pt idx="6">
                  <c:v>27.586600000000001</c:v>
                </c:pt>
                <c:pt idx="7">
                  <c:v>27.801200000000001</c:v>
                </c:pt>
                <c:pt idx="8">
                  <c:v>27.845700000000001</c:v>
                </c:pt>
                <c:pt idx="9">
                  <c:v>27.869800000000001</c:v>
                </c:pt>
                <c:pt idx="10">
                  <c:v>28.222100000000001</c:v>
                </c:pt>
                <c:pt idx="11">
                  <c:v>27.7652</c:v>
                </c:pt>
                <c:pt idx="12">
                  <c:v>27.130600000000001</c:v>
                </c:pt>
                <c:pt idx="13">
                  <c:v>26.976400000000002</c:v>
                </c:pt>
                <c:pt idx="14">
                  <c:v>23.982199999999999</c:v>
                </c:pt>
                <c:pt idx="15">
                  <c:v>23.873999999999999</c:v>
                </c:pt>
                <c:pt idx="16">
                  <c:v>23.1313</c:v>
                </c:pt>
                <c:pt idx="17">
                  <c:v>22.950500000000002</c:v>
                </c:pt>
                <c:pt idx="18">
                  <c:v>24.052</c:v>
                </c:pt>
                <c:pt idx="19">
                  <c:v>24.393799999999999</c:v>
                </c:pt>
                <c:pt idx="20">
                  <c:v>24.901</c:v>
                </c:pt>
                <c:pt idx="21">
                  <c:v>24.3628</c:v>
                </c:pt>
                <c:pt idx="22">
                  <c:v>24.159099999999999</c:v>
                </c:pt>
                <c:pt idx="23">
                  <c:v>25.108499999999999</c:v>
                </c:pt>
                <c:pt idx="24">
                  <c:v>25.222899999999999</c:v>
                </c:pt>
                <c:pt idx="25">
                  <c:v>25.369800000000001</c:v>
                </c:pt>
                <c:pt idx="26">
                  <c:v>26.710899999999999</c:v>
                </c:pt>
                <c:pt idx="27">
                  <c:v>27.436199999999999</c:v>
                </c:pt>
                <c:pt idx="28">
                  <c:v>26.709700000000002</c:v>
                </c:pt>
                <c:pt idx="29">
                  <c:v>26.994</c:v>
                </c:pt>
                <c:pt idx="30">
                  <c:v>25.787600000000001</c:v>
                </c:pt>
                <c:pt idx="31">
                  <c:v>26.3215</c:v>
                </c:pt>
                <c:pt idx="32">
                  <c:v>26.6129</c:v>
                </c:pt>
                <c:pt idx="33">
                  <c:v>26.8674</c:v>
                </c:pt>
                <c:pt idx="34">
                  <c:v>27.577000000000002</c:v>
                </c:pt>
                <c:pt idx="35">
                  <c:v>26.7639</c:v>
                </c:pt>
                <c:pt idx="36">
                  <c:v>27.301400000000001</c:v>
                </c:pt>
                <c:pt idx="37">
                  <c:v>24.470600000000001</c:v>
                </c:pt>
                <c:pt idx="38">
                  <c:v>25.137599999999999</c:v>
                </c:pt>
                <c:pt idx="39">
                  <c:v>25.680900000000001</c:v>
                </c:pt>
                <c:pt idx="40">
                  <c:v>25.5214</c:v>
                </c:pt>
                <c:pt idx="41">
                  <c:v>27.0258</c:v>
                </c:pt>
                <c:pt idx="42">
                  <c:v>27.4298</c:v>
                </c:pt>
                <c:pt idx="43">
                  <c:v>27.7271</c:v>
                </c:pt>
                <c:pt idx="44">
                  <c:v>27.400700000000001</c:v>
                </c:pt>
                <c:pt idx="45">
                  <c:v>27.148599999999998</c:v>
                </c:pt>
                <c:pt idx="46">
                  <c:v>27.121700000000001</c:v>
                </c:pt>
                <c:pt idx="47">
                  <c:v>27.0852</c:v>
                </c:pt>
              </c:numCache>
            </c:numRef>
          </c:val>
          <c:smooth val="0"/>
          <c:extLst>
            <c:ext xmlns:c16="http://schemas.microsoft.com/office/drawing/2014/chart" uri="{C3380CC4-5D6E-409C-BE32-E72D297353CC}">
              <c16:uniqueId val="{00000009-54BA-4525-88D8-56F769F275B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14.745100000000001</c:v>
                </c:pt>
                <c:pt idx="1">
                  <c:v>15.058400000000001</c:v>
                </c:pt>
                <c:pt idx="2">
                  <c:v>14.8878</c:v>
                </c:pt>
                <c:pt idx="3">
                  <c:v>14.6287</c:v>
                </c:pt>
                <c:pt idx="4">
                  <c:v>15.2273</c:v>
                </c:pt>
                <c:pt idx="5">
                  <c:v>15.238200000000001</c:v>
                </c:pt>
                <c:pt idx="6">
                  <c:v>15.0999</c:v>
                </c:pt>
                <c:pt idx="7">
                  <c:v>14.908099999999999</c:v>
                </c:pt>
                <c:pt idx="8">
                  <c:v>15.531700000000001</c:v>
                </c:pt>
                <c:pt idx="9">
                  <c:v>16.156300000000002</c:v>
                </c:pt>
                <c:pt idx="10">
                  <c:v>15.867800000000001</c:v>
                </c:pt>
                <c:pt idx="11">
                  <c:v>15.5671</c:v>
                </c:pt>
                <c:pt idx="12">
                  <c:v>14.752599999999999</c:v>
                </c:pt>
                <c:pt idx="13">
                  <c:v>11.8736</c:v>
                </c:pt>
                <c:pt idx="14">
                  <c:v>11.589600000000001</c:v>
                </c:pt>
                <c:pt idx="15">
                  <c:v>11.2125</c:v>
                </c:pt>
                <c:pt idx="16">
                  <c:v>11.1127</c:v>
                </c:pt>
                <c:pt idx="17">
                  <c:v>11.5191</c:v>
                </c:pt>
                <c:pt idx="18">
                  <c:v>12.062200000000001</c:v>
                </c:pt>
                <c:pt idx="19">
                  <c:v>11.224</c:v>
                </c:pt>
                <c:pt idx="20">
                  <c:v>10.797800000000001</c:v>
                </c:pt>
                <c:pt idx="21">
                  <c:v>10.702400000000001</c:v>
                </c:pt>
                <c:pt idx="22">
                  <c:v>10.979900000000001</c:v>
                </c:pt>
                <c:pt idx="23">
                  <c:v>11.1122</c:v>
                </c:pt>
                <c:pt idx="24">
                  <c:v>12.3001</c:v>
                </c:pt>
                <c:pt idx="25">
                  <c:v>14.462899999999999</c:v>
                </c:pt>
                <c:pt idx="26">
                  <c:v>14.929500000000001</c:v>
                </c:pt>
                <c:pt idx="27">
                  <c:v>15.670299999999999</c:v>
                </c:pt>
                <c:pt idx="28">
                  <c:v>15.606299999999999</c:v>
                </c:pt>
                <c:pt idx="29">
                  <c:v>15.494300000000001</c:v>
                </c:pt>
                <c:pt idx="30">
                  <c:v>15.3445</c:v>
                </c:pt>
                <c:pt idx="31">
                  <c:v>15.2506</c:v>
                </c:pt>
                <c:pt idx="32">
                  <c:v>14.5532</c:v>
                </c:pt>
                <c:pt idx="33">
                  <c:v>15.0604</c:v>
                </c:pt>
                <c:pt idx="34">
                  <c:v>15.7967</c:v>
                </c:pt>
                <c:pt idx="35">
                  <c:v>16.459599999999998</c:v>
                </c:pt>
                <c:pt idx="36">
                  <c:v>15.9442</c:v>
                </c:pt>
                <c:pt idx="37">
                  <c:v>15.3886</c:v>
                </c:pt>
                <c:pt idx="38">
                  <c:v>14.6957</c:v>
                </c:pt>
                <c:pt idx="39">
                  <c:v>12.095599999999999</c:v>
                </c:pt>
                <c:pt idx="40">
                  <c:v>11.697800000000001</c:v>
                </c:pt>
                <c:pt idx="41">
                  <c:v>11.778700000000001</c:v>
                </c:pt>
                <c:pt idx="42">
                  <c:v>11.897500000000001</c:v>
                </c:pt>
                <c:pt idx="43">
                  <c:v>11.718999999999999</c:v>
                </c:pt>
                <c:pt idx="44">
                  <c:v>12.0707</c:v>
                </c:pt>
                <c:pt idx="45">
                  <c:v>12.338200000000001</c:v>
                </c:pt>
                <c:pt idx="46">
                  <c:v>14.6275</c:v>
                </c:pt>
                <c:pt idx="47">
                  <c:v>14.663500000000001</c:v>
                </c:pt>
              </c:numCache>
            </c:numRef>
          </c:val>
          <c:smooth val="0"/>
          <c:extLst>
            <c:ext xmlns:c16="http://schemas.microsoft.com/office/drawing/2014/chart" uri="{C3380CC4-5D6E-409C-BE32-E72D297353CC}">
              <c16:uniqueId val="{0000000A-54BA-4525-88D8-56F769F275B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54BA-4525-88D8-56F769F275B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33.432000000000002</c:v>
                </c:pt>
                <c:pt idx="1">
                  <c:v>33.514000000000003</c:v>
                </c:pt>
                <c:pt idx="2">
                  <c:v>33.366</c:v>
                </c:pt>
                <c:pt idx="3">
                  <c:v>33.049999999999997</c:v>
                </c:pt>
                <c:pt idx="4">
                  <c:v>32.814</c:v>
                </c:pt>
                <c:pt idx="5">
                  <c:v>32.548000000000002</c:v>
                </c:pt>
                <c:pt idx="6">
                  <c:v>33.066000000000003</c:v>
                </c:pt>
                <c:pt idx="7">
                  <c:v>32.768000000000001</c:v>
                </c:pt>
                <c:pt idx="8">
                  <c:v>32.536000000000001</c:v>
                </c:pt>
                <c:pt idx="9">
                  <c:v>32.652000000000001</c:v>
                </c:pt>
                <c:pt idx="10">
                  <c:v>33.024000000000001</c:v>
                </c:pt>
                <c:pt idx="11">
                  <c:v>33.14</c:v>
                </c:pt>
                <c:pt idx="12">
                  <c:v>32.92</c:v>
                </c:pt>
                <c:pt idx="13">
                  <c:v>32.302</c:v>
                </c:pt>
                <c:pt idx="14">
                  <c:v>31.591999999999999</c:v>
                </c:pt>
                <c:pt idx="15">
                  <c:v>31.821999999999999</c:v>
                </c:pt>
                <c:pt idx="16">
                  <c:v>31.783999999999999</c:v>
                </c:pt>
                <c:pt idx="17">
                  <c:v>31.556000000000001</c:v>
                </c:pt>
                <c:pt idx="18">
                  <c:v>31.568000000000001</c:v>
                </c:pt>
                <c:pt idx="19">
                  <c:v>31.158000000000001</c:v>
                </c:pt>
                <c:pt idx="20">
                  <c:v>31.268000000000001</c:v>
                </c:pt>
                <c:pt idx="21">
                  <c:v>31.033999999999999</c:v>
                </c:pt>
                <c:pt idx="22">
                  <c:v>30.712</c:v>
                </c:pt>
                <c:pt idx="23">
                  <c:v>25.466000000000001</c:v>
                </c:pt>
                <c:pt idx="24">
                  <c:v>29.206</c:v>
                </c:pt>
                <c:pt idx="25">
                  <c:v>30.975999999999999</c:v>
                </c:pt>
                <c:pt idx="26">
                  <c:v>30.545999999999999</c:v>
                </c:pt>
                <c:pt idx="27">
                  <c:v>30.88</c:v>
                </c:pt>
                <c:pt idx="28">
                  <c:v>30.558</c:v>
                </c:pt>
                <c:pt idx="29">
                  <c:v>30.936</c:v>
                </c:pt>
                <c:pt idx="30">
                  <c:v>30.68</c:v>
                </c:pt>
                <c:pt idx="31">
                  <c:v>31.19</c:v>
                </c:pt>
                <c:pt idx="32">
                  <c:v>31.456</c:v>
                </c:pt>
                <c:pt idx="33">
                  <c:v>31.384</c:v>
                </c:pt>
                <c:pt idx="34">
                  <c:v>31.902000000000001</c:v>
                </c:pt>
                <c:pt idx="35">
                  <c:v>32.58</c:v>
                </c:pt>
                <c:pt idx="36">
                  <c:v>32.826000000000001</c:v>
                </c:pt>
                <c:pt idx="37">
                  <c:v>32.978000000000002</c:v>
                </c:pt>
                <c:pt idx="38">
                  <c:v>33.89</c:v>
                </c:pt>
                <c:pt idx="39">
                  <c:v>34.701999999999998</c:v>
                </c:pt>
                <c:pt idx="40">
                  <c:v>34.963999999999999</c:v>
                </c:pt>
                <c:pt idx="41">
                  <c:v>34.481999999999999</c:v>
                </c:pt>
                <c:pt idx="42">
                  <c:v>34.597999999999999</c:v>
                </c:pt>
                <c:pt idx="43">
                  <c:v>34.904000000000003</c:v>
                </c:pt>
                <c:pt idx="44">
                  <c:v>34.777999999999999</c:v>
                </c:pt>
                <c:pt idx="45">
                  <c:v>34.347999999999999</c:v>
                </c:pt>
                <c:pt idx="46">
                  <c:v>33.878</c:v>
                </c:pt>
                <c:pt idx="47">
                  <c:v>34.018000000000001</c:v>
                </c:pt>
              </c:numCache>
            </c:numRef>
          </c:val>
          <c:smooth val="0"/>
          <c:extLst>
            <c:ext xmlns:c16="http://schemas.microsoft.com/office/drawing/2014/chart" uri="{C3380CC4-5D6E-409C-BE32-E72D297353CC}">
              <c16:uniqueId val="{0000000C-54BA-4525-88D8-56F769F275B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4BA-4525-88D8-56F769F275B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4BA-4525-88D8-56F769F275B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49.058999999999997</c:v>
                </c:pt>
                <c:pt idx="1">
                  <c:v>49.22</c:v>
                </c:pt>
                <c:pt idx="2">
                  <c:v>49.552</c:v>
                </c:pt>
                <c:pt idx="3">
                  <c:v>49.195999999999998</c:v>
                </c:pt>
                <c:pt idx="4">
                  <c:v>49.511000000000003</c:v>
                </c:pt>
                <c:pt idx="5">
                  <c:v>49.128</c:v>
                </c:pt>
                <c:pt idx="6">
                  <c:v>49.366</c:v>
                </c:pt>
                <c:pt idx="7">
                  <c:v>49.448</c:v>
                </c:pt>
                <c:pt idx="8">
                  <c:v>49.436</c:v>
                </c:pt>
                <c:pt idx="9">
                  <c:v>49.716000000000001</c:v>
                </c:pt>
                <c:pt idx="10">
                  <c:v>49.457999999999998</c:v>
                </c:pt>
                <c:pt idx="11">
                  <c:v>49.478999999999999</c:v>
                </c:pt>
                <c:pt idx="12">
                  <c:v>49.454999999999998</c:v>
                </c:pt>
                <c:pt idx="13">
                  <c:v>48.970999999999997</c:v>
                </c:pt>
                <c:pt idx="14">
                  <c:v>49.298999999999999</c:v>
                </c:pt>
                <c:pt idx="15">
                  <c:v>49.029000000000003</c:v>
                </c:pt>
                <c:pt idx="16">
                  <c:v>49.158000000000001</c:v>
                </c:pt>
                <c:pt idx="17">
                  <c:v>49.133000000000003</c:v>
                </c:pt>
                <c:pt idx="18">
                  <c:v>49.345999999999997</c:v>
                </c:pt>
                <c:pt idx="19">
                  <c:v>49.499000000000002</c:v>
                </c:pt>
                <c:pt idx="20">
                  <c:v>49.509</c:v>
                </c:pt>
                <c:pt idx="21">
                  <c:v>49.807000000000002</c:v>
                </c:pt>
                <c:pt idx="22">
                  <c:v>49.494</c:v>
                </c:pt>
                <c:pt idx="23">
                  <c:v>49.655999999999999</c:v>
                </c:pt>
                <c:pt idx="24">
                  <c:v>47.482999999999997</c:v>
                </c:pt>
                <c:pt idx="25">
                  <c:v>47.704999999999998</c:v>
                </c:pt>
                <c:pt idx="26">
                  <c:v>47.511000000000003</c:v>
                </c:pt>
                <c:pt idx="27">
                  <c:v>49.786999999999999</c:v>
                </c:pt>
                <c:pt idx="28">
                  <c:v>47.665999999999997</c:v>
                </c:pt>
                <c:pt idx="29">
                  <c:v>47.223999999999997</c:v>
                </c:pt>
                <c:pt idx="30">
                  <c:v>47.25</c:v>
                </c:pt>
                <c:pt idx="31">
                  <c:v>47.210999999999999</c:v>
                </c:pt>
                <c:pt idx="32">
                  <c:v>46.874000000000002</c:v>
                </c:pt>
                <c:pt idx="33">
                  <c:v>46.935000000000002</c:v>
                </c:pt>
                <c:pt idx="34">
                  <c:v>47.207000000000001</c:v>
                </c:pt>
                <c:pt idx="35">
                  <c:v>47.106000000000002</c:v>
                </c:pt>
                <c:pt idx="36">
                  <c:v>47.545000000000002</c:v>
                </c:pt>
                <c:pt idx="37">
                  <c:v>48.798000000000002</c:v>
                </c:pt>
                <c:pt idx="38">
                  <c:v>48.152999999999999</c:v>
                </c:pt>
                <c:pt idx="39">
                  <c:v>49.548000000000002</c:v>
                </c:pt>
                <c:pt idx="40">
                  <c:v>49.692</c:v>
                </c:pt>
                <c:pt idx="41">
                  <c:v>49.573999999999998</c:v>
                </c:pt>
                <c:pt idx="42">
                  <c:v>49.542000000000002</c:v>
                </c:pt>
                <c:pt idx="43">
                  <c:v>50.341999999999999</c:v>
                </c:pt>
                <c:pt idx="44">
                  <c:v>50.859000000000002</c:v>
                </c:pt>
                <c:pt idx="45">
                  <c:v>51.189</c:v>
                </c:pt>
                <c:pt idx="46">
                  <c:v>50.972000000000001</c:v>
                </c:pt>
                <c:pt idx="47">
                  <c:v>51.11</c:v>
                </c:pt>
              </c:numCache>
            </c:numRef>
          </c:val>
          <c:smooth val="0"/>
          <c:extLst>
            <c:ext xmlns:c16="http://schemas.microsoft.com/office/drawing/2014/chart" uri="{C3380CC4-5D6E-409C-BE32-E72D297353CC}">
              <c16:uniqueId val="{0000000F-54BA-4525-88D8-56F769F275B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4BA-4525-88D8-56F769F275B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48.6325</c:v>
                </c:pt>
                <c:pt idx="1">
                  <c:v>38.478999999999999</c:v>
                </c:pt>
                <c:pt idx="2">
                  <c:v>50.387999999999998</c:v>
                </c:pt>
                <c:pt idx="3">
                  <c:v>43.371200000000002</c:v>
                </c:pt>
                <c:pt idx="4">
                  <c:v>41.436599999999999</c:v>
                </c:pt>
                <c:pt idx="5">
                  <c:v>43.611400000000003</c:v>
                </c:pt>
                <c:pt idx="6">
                  <c:v>36.143799999999999</c:v>
                </c:pt>
                <c:pt idx="7">
                  <c:v>47.987499999999997</c:v>
                </c:pt>
                <c:pt idx="8">
                  <c:v>53.102600000000002</c:v>
                </c:pt>
                <c:pt idx="9">
                  <c:v>48.424599999999998</c:v>
                </c:pt>
                <c:pt idx="10">
                  <c:v>43.596600000000002</c:v>
                </c:pt>
                <c:pt idx="11">
                  <c:v>32.016500000000001</c:v>
                </c:pt>
                <c:pt idx="12">
                  <c:v>39.862900000000003</c:v>
                </c:pt>
                <c:pt idx="13">
                  <c:v>42.66</c:v>
                </c:pt>
                <c:pt idx="14">
                  <c:v>51.844200000000001</c:v>
                </c:pt>
                <c:pt idx="15">
                  <c:v>44.425899999999999</c:v>
                </c:pt>
                <c:pt idx="16">
                  <c:v>49.0184</c:v>
                </c:pt>
                <c:pt idx="17">
                  <c:v>45.136000000000003</c:v>
                </c:pt>
                <c:pt idx="18">
                  <c:v>34.676699999999997</c:v>
                </c:pt>
                <c:pt idx="19">
                  <c:v>39.550899999999999</c:v>
                </c:pt>
                <c:pt idx="20">
                  <c:v>39.747399999999999</c:v>
                </c:pt>
                <c:pt idx="21">
                  <c:v>46.286799999999999</c:v>
                </c:pt>
                <c:pt idx="22">
                  <c:v>33.024700000000003</c:v>
                </c:pt>
                <c:pt idx="23">
                  <c:v>27.987400000000001</c:v>
                </c:pt>
                <c:pt idx="24">
                  <c:v>33.418599999999998</c:v>
                </c:pt>
                <c:pt idx="25">
                  <c:v>16.205200000000001</c:v>
                </c:pt>
                <c:pt idx="26">
                  <c:v>47.039700000000003</c:v>
                </c:pt>
                <c:pt idx="27">
                  <c:v>35.795999999999999</c:v>
                </c:pt>
                <c:pt idx="28">
                  <c:v>24.940899999999999</c:v>
                </c:pt>
                <c:pt idx="29">
                  <c:v>45.408000000000001</c:v>
                </c:pt>
                <c:pt idx="30">
                  <c:v>48.7577</c:v>
                </c:pt>
                <c:pt idx="31">
                  <c:v>37.487499999999997</c:v>
                </c:pt>
                <c:pt idx="32">
                  <c:v>41.793599999999998</c:v>
                </c:pt>
                <c:pt idx="33">
                  <c:v>34.531300000000002</c:v>
                </c:pt>
                <c:pt idx="34">
                  <c:v>39.016100000000002</c:v>
                </c:pt>
                <c:pt idx="35">
                  <c:v>51.470399999999998</c:v>
                </c:pt>
                <c:pt idx="36">
                  <c:v>13.448399999999999</c:v>
                </c:pt>
                <c:pt idx="37">
                  <c:v>12.0426</c:v>
                </c:pt>
                <c:pt idx="38">
                  <c:v>5.0974000000000004</c:v>
                </c:pt>
                <c:pt idx="39">
                  <c:v>5.5315000000000003</c:v>
                </c:pt>
                <c:pt idx="40">
                  <c:v>40.482700000000001</c:v>
                </c:pt>
                <c:pt idx="41">
                  <c:v>31.021100000000001</c:v>
                </c:pt>
                <c:pt idx="42">
                  <c:v>40.939100000000003</c:v>
                </c:pt>
                <c:pt idx="43">
                  <c:v>37.866199999999999</c:v>
                </c:pt>
                <c:pt idx="44">
                  <c:v>20.4316</c:v>
                </c:pt>
                <c:pt idx="45">
                  <c:v>54.342500000000001</c:v>
                </c:pt>
                <c:pt idx="46">
                  <c:v>50.729199999999999</c:v>
                </c:pt>
                <c:pt idx="47">
                  <c:v>50.139600000000002</c:v>
                </c:pt>
              </c:numCache>
            </c:numRef>
          </c:val>
          <c:smooth val="0"/>
          <c:extLst>
            <c:ext xmlns:c16="http://schemas.microsoft.com/office/drawing/2014/chart" uri="{C3380CC4-5D6E-409C-BE32-E72D297353CC}">
              <c16:uniqueId val="{00000011-54BA-4525-88D8-56F769F275B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4BA-4525-88D8-56F769F275B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9.1</c:v>
                </c:pt>
                <c:pt idx="2">
                  <c:v>9.1</c:v>
                </c:pt>
                <c:pt idx="3">
                  <c:v>9.1999999999999993</c:v>
                </c:pt>
                <c:pt idx="4">
                  <c:v>9.1999999999999993</c:v>
                </c:pt>
                <c:pt idx="5">
                  <c:v>9.3000000000000007</c:v>
                </c:pt>
                <c:pt idx="6">
                  <c:v>9.3000000000000007</c:v>
                </c:pt>
                <c:pt idx="7">
                  <c:v>9.4</c:v>
                </c:pt>
                <c:pt idx="8">
                  <c:v>9.4</c:v>
                </c:pt>
                <c:pt idx="9">
                  <c:v>9.6999999999999993</c:v>
                </c:pt>
                <c:pt idx="10">
                  <c:v>9.6999999999999993</c:v>
                </c:pt>
                <c:pt idx="11">
                  <c:v>9.8000000000000007</c:v>
                </c:pt>
                <c:pt idx="12">
                  <c:v>9.8000000000000007</c:v>
                </c:pt>
                <c:pt idx="13">
                  <c:v>9.6999999999999993</c:v>
                </c:pt>
                <c:pt idx="14">
                  <c:v>9.1999999999999993</c:v>
                </c:pt>
                <c:pt idx="15">
                  <c:v>8.9</c:v>
                </c:pt>
                <c:pt idx="16">
                  <c:v>8.4</c:v>
                </c:pt>
                <c:pt idx="17">
                  <c:v>8.8000000000000007</c:v>
                </c:pt>
                <c:pt idx="18">
                  <c:v>8.9</c:v>
                </c:pt>
                <c:pt idx="19">
                  <c:v>9</c:v>
                </c:pt>
                <c:pt idx="20">
                  <c:v>9.1</c:v>
                </c:pt>
                <c:pt idx="21">
                  <c:v>9.1</c:v>
                </c:pt>
                <c:pt idx="22">
                  <c:v>8.5</c:v>
                </c:pt>
                <c:pt idx="23">
                  <c:v>8.4</c:v>
                </c:pt>
                <c:pt idx="24">
                  <c:v>8.6999999999999993</c:v>
                </c:pt>
                <c:pt idx="25">
                  <c:v>8.9</c:v>
                </c:pt>
                <c:pt idx="26">
                  <c:v>9.5</c:v>
                </c:pt>
                <c:pt idx="27">
                  <c:v>9.6</c:v>
                </c:pt>
                <c:pt idx="28">
                  <c:v>9.6</c:v>
                </c:pt>
                <c:pt idx="29">
                  <c:v>9.6</c:v>
                </c:pt>
                <c:pt idx="30">
                  <c:v>8.6999999999999993</c:v>
                </c:pt>
                <c:pt idx="31">
                  <c:v>8.4</c:v>
                </c:pt>
                <c:pt idx="32">
                  <c:v>8.5</c:v>
                </c:pt>
                <c:pt idx="33">
                  <c:v>8.4</c:v>
                </c:pt>
                <c:pt idx="34">
                  <c:v>8.6</c:v>
                </c:pt>
                <c:pt idx="35">
                  <c:v>8.5</c:v>
                </c:pt>
                <c:pt idx="36">
                  <c:v>8.6</c:v>
                </c:pt>
                <c:pt idx="37">
                  <c:v>8.4</c:v>
                </c:pt>
                <c:pt idx="38">
                  <c:v>8.4</c:v>
                </c:pt>
                <c:pt idx="39">
                  <c:v>8.5</c:v>
                </c:pt>
                <c:pt idx="40">
                  <c:v>8.6</c:v>
                </c:pt>
                <c:pt idx="41">
                  <c:v>8.6</c:v>
                </c:pt>
                <c:pt idx="42">
                  <c:v>8.8000000000000007</c:v>
                </c:pt>
                <c:pt idx="43">
                  <c:v>8.6</c:v>
                </c:pt>
                <c:pt idx="44">
                  <c:v>8.6999999999999993</c:v>
                </c:pt>
                <c:pt idx="45">
                  <c:v>8.8000000000000007</c:v>
                </c:pt>
                <c:pt idx="46">
                  <c:v>8.6</c:v>
                </c:pt>
                <c:pt idx="47">
                  <c:v>8.4</c:v>
                </c:pt>
              </c:numCache>
            </c:numRef>
          </c:val>
          <c:smooth val="0"/>
          <c:extLst>
            <c:ext xmlns:c16="http://schemas.microsoft.com/office/drawing/2014/chart" uri="{C3380CC4-5D6E-409C-BE32-E72D297353CC}">
              <c16:uniqueId val="{00000013-54BA-4525-88D8-56F769F275B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4BA-4525-88D8-56F769F275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113.82744</c:v>
                </c:pt>
                <c:pt idx="1">
                  <c:v>142.87432999999999</c:v>
                </c:pt>
                <c:pt idx="2">
                  <c:v>164.4855</c:v>
                </c:pt>
                <c:pt idx="3">
                  <c:v>144.63822999999999</c:v>
                </c:pt>
                <c:pt idx="4">
                  <c:v>143.19058000000001</c:v>
                </c:pt>
                <c:pt idx="5">
                  <c:v>124.74491</c:v>
                </c:pt>
                <c:pt idx="6">
                  <c:v>103.76054999999999</c:v>
                </c:pt>
                <c:pt idx="7">
                  <c:v>116.61011999999999</c:v>
                </c:pt>
                <c:pt idx="8">
                  <c:v>128.93897999999999</c:v>
                </c:pt>
                <c:pt idx="9">
                  <c:v>157.35849999999999</c:v>
                </c:pt>
                <c:pt idx="10">
                  <c:v>149.37674999999999</c:v>
                </c:pt>
                <c:pt idx="11">
                  <c:v>148.53299999999999</c:v>
                </c:pt>
                <c:pt idx="12">
                  <c:v>133.49879999999999</c:v>
                </c:pt>
                <c:pt idx="13">
                  <c:v>98.779160000000005</c:v>
                </c:pt>
                <c:pt idx="14">
                  <c:v>86.738529999999997</c:v>
                </c:pt>
                <c:pt idx="15">
                  <c:v>131.13108</c:v>
                </c:pt>
                <c:pt idx="16">
                  <c:v>139.37142</c:v>
                </c:pt>
                <c:pt idx="17">
                  <c:v>142.33197000000001</c:v>
                </c:pt>
                <c:pt idx="18">
                  <c:v>120.67896</c:v>
                </c:pt>
                <c:pt idx="19">
                  <c:v>107.70963999999999</c:v>
                </c:pt>
                <c:pt idx="20">
                  <c:v>138.80256</c:v>
                </c:pt>
                <c:pt idx="21">
                  <c:v>163.58090999999999</c:v>
                </c:pt>
                <c:pt idx="22">
                  <c:v>141.81125</c:v>
                </c:pt>
                <c:pt idx="23">
                  <c:v>129.01193000000001</c:v>
                </c:pt>
                <c:pt idx="24">
                  <c:v>108.43902</c:v>
                </c:pt>
                <c:pt idx="25">
                  <c:v>94.82647</c:v>
                </c:pt>
                <c:pt idx="26">
                  <c:v>105.22548999999999</c:v>
                </c:pt>
                <c:pt idx="27">
                  <c:v>127.84609</c:v>
                </c:pt>
                <c:pt idx="28">
                  <c:v>140.00234</c:v>
                </c:pt>
                <c:pt idx="29">
                  <c:v>134.59405000000001</c:v>
                </c:pt>
                <c:pt idx="30">
                  <c:v>137.17090999999999</c:v>
                </c:pt>
                <c:pt idx="31">
                  <c:v>30.31165</c:v>
                </c:pt>
                <c:pt idx="32">
                  <c:v>31.482980000000001</c:v>
                </c:pt>
                <c:pt idx="33">
                  <c:v>30.127859999999998</c:v>
                </c:pt>
                <c:pt idx="34">
                  <c:v>29.25431</c:v>
                </c:pt>
                <c:pt idx="35">
                  <c:v>28.184709999999999</c:v>
                </c:pt>
                <c:pt idx="36">
                  <c:v>27.736260000000001</c:v>
                </c:pt>
                <c:pt idx="37">
                  <c:v>19.05997</c:v>
                </c:pt>
                <c:pt idx="38">
                  <c:v>18.536660000000001</c:v>
                </c:pt>
                <c:pt idx="39">
                  <c:v>19.006239999999998</c:v>
                </c:pt>
                <c:pt idx="40">
                  <c:v>19.37781</c:v>
                </c:pt>
                <c:pt idx="41">
                  <c:v>23.35567</c:v>
                </c:pt>
                <c:pt idx="42">
                  <c:v>26.902609999999999</c:v>
                </c:pt>
                <c:pt idx="43">
                  <c:v>39.213729999999998</c:v>
                </c:pt>
                <c:pt idx="44">
                  <c:v>116.4802</c:v>
                </c:pt>
                <c:pt idx="45">
                  <c:v>60.59346</c:v>
                </c:pt>
                <c:pt idx="46">
                  <c:v>50.523359999999997</c:v>
                </c:pt>
                <c:pt idx="47">
                  <c:v>130.24355</c:v>
                </c:pt>
              </c:numCache>
            </c:numRef>
          </c:val>
          <c:smooth val="0"/>
          <c:extLst>
            <c:ext xmlns:c16="http://schemas.microsoft.com/office/drawing/2014/chart" uri="{C3380CC4-5D6E-409C-BE32-E72D297353CC}">
              <c16:uniqueId val="{00000000-6086-4DFF-9E21-5439F3E858E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086-4DFF-9E21-5439F3E858E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8.8020300000000002</c:v>
                </c:pt>
                <c:pt idx="1">
                  <c:v>8.1844900000000003</c:v>
                </c:pt>
                <c:pt idx="2">
                  <c:v>8.0977200000000007</c:v>
                </c:pt>
                <c:pt idx="3">
                  <c:v>8.0695200000000007</c:v>
                </c:pt>
                <c:pt idx="4">
                  <c:v>8.2203199999999992</c:v>
                </c:pt>
                <c:pt idx="5">
                  <c:v>7.8702899999999998</c:v>
                </c:pt>
                <c:pt idx="6">
                  <c:v>7.7715399999999999</c:v>
                </c:pt>
                <c:pt idx="7">
                  <c:v>7.7993600000000001</c:v>
                </c:pt>
                <c:pt idx="8">
                  <c:v>7.9081099999999998</c:v>
                </c:pt>
                <c:pt idx="9">
                  <c:v>7.9622400000000004</c:v>
                </c:pt>
                <c:pt idx="10">
                  <c:v>7.9489799999999997</c:v>
                </c:pt>
                <c:pt idx="11">
                  <c:v>8.0466099999999994</c:v>
                </c:pt>
                <c:pt idx="12">
                  <c:v>7.9563499999999996</c:v>
                </c:pt>
                <c:pt idx="13">
                  <c:v>7.8857999999999997</c:v>
                </c:pt>
                <c:pt idx="14">
                  <c:v>8.0102399999999996</c:v>
                </c:pt>
                <c:pt idx="15">
                  <c:v>8.1587999999999994</c:v>
                </c:pt>
                <c:pt idx="16">
                  <c:v>8.4785299999999992</c:v>
                </c:pt>
                <c:pt idx="17">
                  <c:v>8.6283200000000004</c:v>
                </c:pt>
                <c:pt idx="18">
                  <c:v>8.60215</c:v>
                </c:pt>
                <c:pt idx="19">
                  <c:v>8.5888100000000005</c:v>
                </c:pt>
                <c:pt idx="20">
                  <c:v>8.6295199999999994</c:v>
                </c:pt>
                <c:pt idx="21">
                  <c:v>8.5550700000000006</c:v>
                </c:pt>
                <c:pt idx="22">
                  <c:v>8.4385499999999993</c:v>
                </c:pt>
                <c:pt idx="23">
                  <c:v>8.30518</c:v>
                </c:pt>
                <c:pt idx="24">
                  <c:v>8.6303699999999992</c:v>
                </c:pt>
                <c:pt idx="25">
                  <c:v>8.6921599999999994</c:v>
                </c:pt>
                <c:pt idx="26">
                  <c:v>8.6545100000000001</c:v>
                </c:pt>
                <c:pt idx="27">
                  <c:v>8.1014099999999996</c:v>
                </c:pt>
                <c:pt idx="28">
                  <c:v>7.7363499999999998</c:v>
                </c:pt>
                <c:pt idx="29">
                  <c:v>8.1735799999999994</c:v>
                </c:pt>
                <c:pt idx="30">
                  <c:v>8.3796900000000001</c:v>
                </c:pt>
                <c:pt idx="31">
                  <c:v>8.3670500000000008</c:v>
                </c:pt>
                <c:pt idx="32">
                  <c:v>8.2820099999999996</c:v>
                </c:pt>
                <c:pt idx="33">
                  <c:v>8.1203900000000004</c:v>
                </c:pt>
                <c:pt idx="34">
                  <c:v>7.6632600000000002</c:v>
                </c:pt>
                <c:pt idx="35">
                  <c:v>7.4737200000000001</c:v>
                </c:pt>
                <c:pt idx="36">
                  <c:v>6.7593199999999998</c:v>
                </c:pt>
                <c:pt idx="37">
                  <c:v>5.4798099999999996</c:v>
                </c:pt>
                <c:pt idx="38">
                  <c:v>5.13626</c:v>
                </c:pt>
                <c:pt idx="39">
                  <c:v>5.0293000000000001</c:v>
                </c:pt>
                <c:pt idx="40">
                  <c:v>5.0413600000000001</c:v>
                </c:pt>
                <c:pt idx="41">
                  <c:v>4.8626399999999999</c:v>
                </c:pt>
                <c:pt idx="42">
                  <c:v>5.2473400000000003</c:v>
                </c:pt>
                <c:pt idx="43">
                  <c:v>6.6956600000000002</c:v>
                </c:pt>
                <c:pt idx="44">
                  <c:v>6.6086299999999998</c:v>
                </c:pt>
                <c:pt idx="45">
                  <c:v>6.4095500000000003</c:v>
                </c:pt>
                <c:pt idx="46">
                  <c:v>6.3392499999999998</c:v>
                </c:pt>
                <c:pt idx="47">
                  <c:v>6.5470800000000002</c:v>
                </c:pt>
              </c:numCache>
            </c:numRef>
          </c:val>
          <c:smooth val="0"/>
          <c:extLst>
            <c:ext xmlns:c16="http://schemas.microsoft.com/office/drawing/2014/chart" uri="{C3380CC4-5D6E-409C-BE32-E72D297353CC}">
              <c16:uniqueId val="{00000002-6086-4DFF-9E21-5439F3E858E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086-4DFF-9E21-5439F3E858E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086-4DFF-9E21-5439F3E858E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15.13</c:v>
                </c:pt>
                <c:pt idx="1">
                  <c:v>15.08</c:v>
                </c:pt>
                <c:pt idx="2">
                  <c:v>16.07</c:v>
                </c:pt>
                <c:pt idx="3">
                  <c:v>15.7</c:v>
                </c:pt>
                <c:pt idx="4">
                  <c:v>15.08</c:v>
                </c:pt>
                <c:pt idx="5">
                  <c:v>14.92</c:v>
                </c:pt>
                <c:pt idx="6">
                  <c:v>15.36</c:v>
                </c:pt>
                <c:pt idx="7">
                  <c:v>15.17</c:v>
                </c:pt>
                <c:pt idx="8">
                  <c:v>15.18</c:v>
                </c:pt>
                <c:pt idx="9">
                  <c:v>15.47</c:v>
                </c:pt>
                <c:pt idx="10">
                  <c:v>16.309999999999999</c:v>
                </c:pt>
                <c:pt idx="11">
                  <c:v>16.39</c:v>
                </c:pt>
                <c:pt idx="12">
                  <c:v>15.73</c:v>
                </c:pt>
                <c:pt idx="13">
                  <c:v>15.61</c:v>
                </c:pt>
                <c:pt idx="14">
                  <c:v>15.86</c:v>
                </c:pt>
                <c:pt idx="15">
                  <c:v>14.96</c:v>
                </c:pt>
                <c:pt idx="16">
                  <c:v>14.32</c:v>
                </c:pt>
                <c:pt idx="17">
                  <c:v>14.64</c:v>
                </c:pt>
                <c:pt idx="18">
                  <c:v>15.94</c:v>
                </c:pt>
                <c:pt idx="19">
                  <c:v>16.32</c:v>
                </c:pt>
                <c:pt idx="20">
                  <c:v>16.350000000000001</c:v>
                </c:pt>
                <c:pt idx="21">
                  <c:v>16.239999999999998</c:v>
                </c:pt>
                <c:pt idx="22">
                  <c:v>16.239999999999998</c:v>
                </c:pt>
                <c:pt idx="23">
                  <c:v>16.34</c:v>
                </c:pt>
                <c:pt idx="24">
                  <c:v>16.86</c:v>
                </c:pt>
                <c:pt idx="25">
                  <c:v>16.3</c:v>
                </c:pt>
                <c:pt idx="26">
                  <c:v>16.93</c:v>
                </c:pt>
                <c:pt idx="27">
                  <c:v>16.45</c:v>
                </c:pt>
                <c:pt idx="28">
                  <c:v>15.61</c:v>
                </c:pt>
                <c:pt idx="29">
                  <c:v>13.83</c:v>
                </c:pt>
                <c:pt idx="30">
                  <c:v>13.33</c:v>
                </c:pt>
                <c:pt idx="31">
                  <c:v>13.16</c:v>
                </c:pt>
                <c:pt idx="32">
                  <c:v>13.11</c:v>
                </c:pt>
                <c:pt idx="33">
                  <c:v>13.61</c:v>
                </c:pt>
                <c:pt idx="34">
                  <c:v>14.82</c:v>
                </c:pt>
                <c:pt idx="35">
                  <c:v>15.88</c:v>
                </c:pt>
                <c:pt idx="36">
                  <c:v>15.74</c:v>
                </c:pt>
                <c:pt idx="37">
                  <c:v>16.100000000000001</c:v>
                </c:pt>
                <c:pt idx="38">
                  <c:v>16.21</c:v>
                </c:pt>
                <c:pt idx="39">
                  <c:v>17.57</c:v>
                </c:pt>
                <c:pt idx="40">
                  <c:v>16.760000000000002</c:v>
                </c:pt>
                <c:pt idx="41">
                  <c:v>16.79</c:v>
                </c:pt>
                <c:pt idx="42">
                  <c:v>17.25</c:v>
                </c:pt>
                <c:pt idx="43">
                  <c:v>17.5</c:v>
                </c:pt>
                <c:pt idx="44">
                  <c:v>17.32</c:v>
                </c:pt>
                <c:pt idx="45">
                  <c:v>17.54</c:v>
                </c:pt>
                <c:pt idx="46">
                  <c:v>17.559999999999999</c:v>
                </c:pt>
                <c:pt idx="47">
                  <c:v>16.170000000000002</c:v>
                </c:pt>
              </c:numCache>
            </c:numRef>
          </c:val>
          <c:smooth val="0"/>
          <c:extLst>
            <c:ext xmlns:c16="http://schemas.microsoft.com/office/drawing/2014/chart" uri="{C3380CC4-5D6E-409C-BE32-E72D297353CC}">
              <c16:uniqueId val="{00000005-6086-4DFF-9E21-5439F3E858E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086-4DFF-9E21-5439F3E858E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5.8410000000000002</c:v>
                </c:pt>
                <c:pt idx="1">
                  <c:v>5.923</c:v>
                </c:pt>
                <c:pt idx="2">
                  <c:v>5.8259999999999996</c:v>
                </c:pt>
                <c:pt idx="3">
                  <c:v>5.8479999999999999</c:v>
                </c:pt>
                <c:pt idx="4">
                  <c:v>5.8639999999999999</c:v>
                </c:pt>
                <c:pt idx="5">
                  <c:v>5.5289999999999999</c:v>
                </c:pt>
                <c:pt idx="6">
                  <c:v>5.7380000000000004</c:v>
                </c:pt>
                <c:pt idx="7">
                  <c:v>5.7439999999999998</c:v>
                </c:pt>
                <c:pt idx="8">
                  <c:v>5.742</c:v>
                </c:pt>
                <c:pt idx="9">
                  <c:v>5.6710000000000003</c:v>
                </c:pt>
                <c:pt idx="10">
                  <c:v>5.7050000000000001</c:v>
                </c:pt>
                <c:pt idx="11">
                  <c:v>5.8230000000000004</c:v>
                </c:pt>
                <c:pt idx="12">
                  <c:v>5.6929999999999996</c:v>
                </c:pt>
                <c:pt idx="13">
                  <c:v>5.6630000000000003</c:v>
                </c:pt>
                <c:pt idx="14">
                  <c:v>5.5869999999999997</c:v>
                </c:pt>
                <c:pt idx="15">
                  <c:v>5.5</c:v>
                </c:pt>
                <c:pt idx="16">
                  <c:v>5.4720000000000004</c:v>
                </c:pt>
                <c:pt idx="17">
                  <c:v>5.5620000000000003</c:v>
                </c:pt>
                <c:pt idx="18">
                  <c:v>5.4509999999999996</c:v>
                </c:pt>
                <c:pt idx="19">
                  <c:v>5.6950000000000003</c:v>
                </c:pt>
                <c:pt idx="20">
                  <c:v>5.72</c:v>
                </c:pt>
                <c:pt idx="21">
                  <c:v>5.6479999999999997</c:v>
                </c:pt>
                <c:pt idx="22">
                  <c:v>5.7389999999999999</c:v>
                </c:pt>
                <c:pt idx="23">
                  <c:v>5.6840000000000002</c:v>
                </c:pt>
                <c:pt idx="24">
                  <c:v>5.4530000000000003</c:v>
                </c:pt>
                <c:pt idx="25">
                  <c:v>5.4569999999999999</c:v>
                </c:pt>
                <c:pt idx="26">
                  <c:v>5.5209999999999999</c:v>
                </c:pt>
                <c:pt idx="27">
                  <c:v>5.5149999999999997</c:v>
                </c:pt>
                <c:pt idx="28">
                  <c:v>5.5549999999999997</c:v>
                </c:pt>
                <c:pt idx="29">
                  <c:v>5.6379999999999999</c:v>
                </c:pt>
                <c:pt idx="30">
                  <c:v>5.6719999999999997</c:v>
                </c:pt>
                <c:pt idx="31">
                  <c:v>5.6180000000000003</c:v>
                </c:pt>
                <c:pt idx="32">
                  <c:v>5.5330000000000004</c:v>
                </c:pt>
                <c:pt idx="33">
                  <c:v>3.3530000000000002</c:v>
                </c:pt>
                <c:pt idx="34">
                  <c:v>1.9279999999999999</c:v>
                </c:pt>
                <c:pt idx="35">
                  <c:v>2.177</c:v>
                </c:pt>
                <c:pt idx="36">
                  <c:v>2.0880000000000001</c:v>
                </c:pt>
                <c:pt idx="37">
                  <c:v>2.1309999999999998</c:v>
                </c:pt>
                <c:pt idx="38">
                  <c:v>1.9910000000000001</c:v>
                </c:pt>
                <c:pt idx="39">
                  <c:v>2.0419999999999998</c:v>
                </c:pt>
                <c:pt idx="40">
                  <c:v>2.0670000000000002</c:v>
                </c:pt>
                <c:pt idx="41">
                  <c:v>4.8019999999999996</c:v>
                </c:pt>
                <c:pt idx="42">
                  <c:v>5.7510000000000003</c:v>
                </c:pt>
                <c:pt idx="43">
                  <c:v>5.9379999999999997</c:v>
                </c:pt>
                <c:pt idx="44">
                  <c:v>5.94</c:v>
                </c:pt>
                <c:pt idx="45">
                  <c:v>5.8609999999999998</c:v>
                </c:pt>
                <c:pt idx="46">
                  <c:v>5.9390000000000001</c:v>
                </c:pt>
                <c:pt idx="47">
                  <c:v>0</c:v>
                </c:pt>
              </c:numCache>
            </c:numRef>
          </c:val>
          <c:smooth val="0"/>
          <c:extLst>
            <c:ext xmlns:c16="http://schemas.microsoft.com/office/drawing/2014/chart" uri="{C3380CC4-5D6E-409C-BE32-E72D297353CC}">
              <c16:uniqueId val="{00000007-6086-4DFF-9E21-5439F3E858E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086-4DFF-9E21-5439F3E858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086-4DFF-9E21-5439F3E858E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0.25390000000000001</c:v>
                </c:pt>
                <c:pt idx="1">
                  <c:v>0.2457</c:v>
                </c:pt>
                <c:pt idx="2">
                  <c:v>0.24809999999999999</c:v>
                </c:pt>
                <c:pt idx="3">
                  <c:v>0.25409999999999999</c:v>
                </c:pt>
                <c:pt idx="4">
                  <c:v>0.2409</c:v>
                </c:pt>
                <c:pt idx="5">
                  <c:v>0.26569999999999999</c:v>
                </c:pt>
                <c:pt idx="6">
                  <c:v>0.2545</c:v>
                </c:pt>
                <c:pt idx="7">
                  <c:v>0.26029999999999998</c:v>
                </c:pt>
                <c:pt idx="8">
                  <c:v>0.24640000000000001</c:v>
                </c:pt>
                <c:pt idx="9">
                  <c:v>0.24970000000000001</c:v>
                </c:pt>
                <c:pt idx="10">
                  <c:v>0.2429</c:v>
                </c:pt>
                <c:pt idx="11">
                  <c:v>0.24060000000000001</c:v>
                </c:pt>
                <c:pt idx="12">
                  <c:v>0.20710000000000001</c:v>
                </c:pt>
                <c:pt idx="13">
                  <c:v>0.1986</c:v>
                </c:pt>
                <c:pt idx="14">
                  <c:v>0.21560000000000001</c:v>
                </c:pt>
                <c:pt idx="15">
                  <c:v>0.22370000000000001</c:v>
                </c:pt>
                <c:pt idx="16">
                  <c:v>0.2782</c:v>
                </c:pt>
                <c:pt idx="17">
                  <c:v>0.26640000000000003</c:v>
                </c:pt>
                <c:pt idx="18">
                  <c:v>0.2883</c:v>
                </c:pt>
                <c:pt idx="19">
                  <c:v>0.27989999999999998</c:v>
                </c:pt>
                <c:pt idx="20">
                  <c:v>0.27529999999999999</c:v>
                </c:pt>
                <c:pt idx="21">
                  <c:v>0.2762</c:v>
                </c:pt>
                <c:pt idx="22">
                  <c:v>0.28799999999999998</c:v>
                </c:pt>
                <c:pt idx="23">
                  <c:v>0.26050000000000001</c:v>
                </c:pt>
                <c:pt idx="24">
                  <c:v>0.26550000000000001</c:v>
                </c:pt>
                <c:pt idx="25">
                  <c:v>0.25369999999999998</c:v>
                </c:pt>
                <c:pt idx="26">
                  <c:v>0.27439999999999998</c:v>
                </c:pt>
                <c:pt idx="27">
                  <c:v>0.26179999999999998</c:v>
                </c:pt>
                <c:pt idx="28">
                  <c:v>0.2722</c:v>
                </c:pt>
                <c:pt idx="29">
                  <c:v>0.26650000000000001</c:v>
                </c:pt>
                <c:pt idx="30">
                  <c:v>0.24049999999999999</c:v>
                </c:pt>
                <c:pt idx="31">
                  <c:v>0.24079999999999999</c:v>
                </c:pt>
                <c:pt idx="32">
                  <c:v>0.26350000000000001</c:v>
                </c:pt>
                <c:pt idx="33">
                  <c:v>0.2455</c:v>
                </c:pt>
                <c:pt idx="34">
                  <c:v>0.25700000000000001</c:v>
                </c:pt>
                <c:pt idx="35">
                  <c:v>0.249</c:v>
                </c:pt>
                <c:pt idx="36">
                  <c:v>0.26229999999999998</c:v>
                </c:pt>
                <c:pt idx="37">
                  <c:v>0.25569999999999998</c:v>
                </c:pt>
                <c:pt idx="38">
                  <c:v>0.24310000000000001</c:v>
                </c:pt>
                <c:pt idx="39">
                  <c:v>0.24629999999999999</c:v>
                </c:pt>
                <c:pt idx="40">
                  <c:v>0.24979999999999999</c:v>
                </c:pt>
                <c:pt idx="41">
                  <c:v>0.254</c:v>
                </c:pt>
                <c:pt idx="42">
                  <c:v>0.2271</c:v>
                </c:pt>
                <c:pt idx="43">
                  <c:v>0.2369</c:v>
                </c:pt>
                <c:pt idx="44">
                  <c:v>0.2276</c:v>
                </c:pt>
                <c:pt idx="45">
                  <c:v>0.2354</c:v>
                </c:pt>
                <c:pt idx="46">
                  <c:v>0.24560000000000001</c:v>
                </c:pt>
                <c:pt idx="47">
                  <c:v>0.26140000000000002</c:v>
                </c:pt>
              </c:numCache>
            </c:numRef>
          </c:val>
          <c:smooth val="0"/>
          <c:extLst>
            <c:ext xmlns:c16="http://schemas.microsoft.com/office/drawing/2014/chart" uri="{C3380CC4-5D6E-409C-BE32-E72D297353CC}">
              <c16:uniqueId val="{0000000A-6086-4DFF-9E21-5439F3E858E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086-4DFF-9E21-5439F3E858E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086-4DFF-9E21-5439F3E858E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086-4DFF-9E21-5439F3E858E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086-4DFF-9E21-5439F3E858E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50.438659999999999</c:v>
                </c:pt>
                <c:pt idx="1">
                  <c:v>49.539499999999997</c:v>
                </c:pt>
                <c:pt idx="2">
                  <c:v>50.901049999999998</c:v>
                </c:pt>
                <c:pt idx="3">
                  <c:v>51.41807</c:v>
                </c:pt>
                <c:pt idx="4">
                  <c:v>51.228610000000003</c:v>
                </c:pt>
                <c:pt idx="5">
                  <c:v>51.60463</c:v>
                </c:pt>
                <c:pt idx="6">
                  <c:v>49.938310000000001</c:v>
                </c:pt>
                <c:pt idx="7">
                  <c:v>50.898739999999997</c:v>
                </c:pt>
                <c:pt idx="8">
                  <c:v>50.712800000000001</c:v>
                </c:pt>
                <c:pt idx="9">
                  <c:v>50.784689999999998</c:v>
                </c:pt>
                <c:pt idx="10">
                  <c:v>49.972020000000001</c:v>
                </c:pt>
                <c:pt idx="11">
                  <c:v>51.365609999999997</c:v>
                </c:pt>
                <c:pt idx="12">
                  <c:v>49.636299999999999</c:v>
                </c:pt>
                <c:pt idx="13">
                  <c:v>45.424019999999999</c:v>
                </c:pt>
                <c:pt idx="14">
                  <c:v>50.345750000000002</c:v>
                </c:pt>
                <c:pt idx="15">
                  <c:v>53.775069999999999</c:v>
                </c:pt>
                <c:pt idx="16">
                  <c:v>54.273420000000002</c:v>
                </c:pt>
                <c:pt idx="17">
                  <c:v>52.761510000000001</c:v>
                </c:pt>
                <c:pt idx="18">
                  <c:v>53.65943</c:v>
                </c:pt>
                <c:pt idx="19">
                  <c:v>53.695950000000003</c:v>
                </c:pt>
                <c:pt idx="20">
                  <c:v>52.871729999999999</c:v>
                </c:pt>
                <c:pt idx="21">
                  <c:v>53.1965</c:v>
                </c:pt>
                <c:pt idx="22">
                  <c:v>52.985590000000002</c:v>
                </c:pt>
                <c:pt idx="23">
                  <c:v>52.635649999999998</c:v>
                </c:pt>
                <c:pt idx="24">
                  <c:v>52.925269999999998</c:v>
                </c:pt>
                <c:pt idx="25">
                  <c:v>52.05236</c:v>
                </c:pt>
                <c:pt idx="26">
                  <c:v>51.609439999999999</c:v>
                </c:pt>
                <c:pt idx="27">
                  <c:v>51.739930000000001</c:v>
                </c:pt>
                <c:pt idx="28">
                  <c:v>51.201439999999998</c:v>
                </c:pt>
                <c:pt idx="29">
                  <c:v>51.291580000000003</c:v>
                </c:pt>
                <c:pt idx="30">
                  <c:v>47.793309999999998</c:v>
                </c:pt>
                <c:pt idx="31">
                  <c:v>48.057160000000003</c:v>
                </c:pt>
                <c:pt idx="32">
                  <c:v>48.22495</c:v>
                </c:pt>
                <c:pt idx="33">
                  <c:v>51.231050000000003</c:v>
                </c:pt>
                <c:pt idx="34">
                  <c:v>50.375399999999999</c:v>
                </c:pt>
                <c:pt idx="35">
                  <c:v>51.072299999999998</c:v>
                </c:pt>
                <c:pt idx="36">
                  <c:v>48.667389999999997</c:v>
                </c:pt>
                <c:pt idx="37">
                  <c:v>45.460569999999997</c:v>
                </c:pt>
                <c:pt idx="38">
                  <c:v>50.611899999999999</c:v>
                </c:pt>
                <c:pt idx="39">
                  <c:v>51.819899999999997</c:v>
                </c:pt>
                <c:pt idx="40">
                  <c:v>50.262430000000002</c:v>
                </c:pt>
                <c:pt idx="41">
                  <c:v>50.512419999999999</c:v>
                </c:pt>
                <c:pt idx="42">
                  <c:v>51.255009999999999</c:v>
                </c:pt>
                <c:pt idx="43">
                  <c:v>51.110250000000001</c:v>
                </c:pt>
                <c:pt idx="44">
                  <c:v>50.895499999999998</c:v>
                </c:pt>
                <c:pt idx="45">
                  <c:v>51.267989999999998</c:v>
                </c:pt>
                <c:pt idx="46">
                  <c:v>50.729129999999998</c:v>
                </c:pt>
                <c:pt idx="47">
                  <c:v>51.034790000000001</c:v>
                </c:pt>
              </c:numCache>
            </c:numRef>
          </c:val>
          <c:smooth val="0"/>
          <c:extLst>
            <c:ext xmlns:c16="http://schemas.microsoft.com/office/drawing/2014/chart" uri="{C3380CC4-5D6E-409C-BE32-E72D297353CC}">
              <c16:uniqueId val="{0000000F-6086-4DFF-9E21-5439F3E858E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121.6</c:v>
                </c:pt>
                <c:pt idx="1">
                  <c:v>121.46</c:v>
                </c:pt>
                <c:pt idx="2">
                  <c:v>120.43</c:v>
                </c:pt>
                <c:pt idx="3">
                  <c:v>120.26</c:v>
                </c:pt>
                <c:pt idx="4">
                  <c:v>118.99</c:v>
                </c:pt>
                <c:pt idx="5">
                  <c:v>119.14</c:v>
                </c:pt>
                <c:pt idx="6">
                  <c:v>118.92</c:v>
                </c:pt>
                <c:pt idx="7">
                  <c:v>118.44</c:v>
                </c:pt>
                <c:pt idx="8">
                  <c:v>118.07</c:v>
                </c:pt>
                <c:pt idx="9">
                  <c:v>119.58</c:v>
                </c:pt>
                <c:pt idx="10">
                  <c:v>120.02</c:v>
                </c:pt>
                <c:pt idx="11">
                  <c:v>120.68</c:v>
                </c:pt>
                <c:pt idx="12">
                  <c:v>114.5</c:v>
                </c:pt>
                <c:pt idx="13">
                  <c:v>113.18</c:v>
                </c:pt>
                <c:pt idx="14">
                  <c:v>117.26</c:v>
                </c:pt>
                <c:pt idx="15">
                  <c:v>119.67</c:v>
                </c:pt>
                <c:pt idx="16">
                  <c:v>118.8</c:v>
                </c:pt>
                <c:pt idx="17">
                  <c:v>119.29</c:v>
                </c:pt>
                <c:pt idx="18">
                  <c:v>118.87</c:v>
                </c:pt>
                <c:pt idx="19">
                  <c:v>120.98</c:v>
                </c:pt>
                <c:pt idx="20">
                  <c:v>121.32</c:v>
                </c:pt>
                <c:pt idx="21">
                  <c:v>120.67</c:v>
                </c:pt>
                <c:pt idx="22">
                  <c:v>118.84</c:v>
                </c:pt>
                <c:pt idx="23">
                  <c:v>119.75</c:v>
                </c:pt>
                <c:pt idx="24">
                  <c:v>118.74</c:v>
                </c:pt>
                <c:pt idx="25">
                  <c:v>117.64</c:v>
                </c:pt>
                <c:pt idx="26">
                  <c:v>117.31</c:v>
                </c:pt>
                <c:pt idx="27">
                  <c:v>116.31</c:v>
                </c:pt>
                <c:pt idx="28">
                  <c:v>115.72</c:v>
                </c:pt>
                <c:pt idx="29">
                  <c:v>118.29</c:v>
                </c:pt>
                <c:pt idx="30">
                  <c:v>118.51</c:v>
                </c:pt>
                <c:pt idx="31">
                  <c:v>119.92</c:v>
                </c:pt>
                <c:pt idx="32">
                  <c:v>120.26</c:v>
                </c:pt>
                <c:pt idx="33">
                  <c:v>117.97</c:v>
                </c:pt>
                <c:pt idx="34">
                  <c:v>117.8</c:v>
                </c:pt>
                <c:pt idx="35">
                  <c:v>118.3</c:v>
                </c:pt>
                <c:pt idx="36">
                  <c:v>113.6</c:v>
                </c:pt>
                <c:pt idx="37">
                  <c:v>111.88</c:v>
                </c:pt>
                <c:pt idx="38">
                  <c:v>118.14</c:v>
                </c:pt>
                <c:pt idx="39">
                  <c:v>118.16</c:v>
                </c:pt>
                <c:pt idx="40">
                  <c:v>118.21</c:v>
                </c:pt>
                <c:pt idx="41">
                  <c:v>119.06</c:v>
                </c:pt>
                <c:pt idx="42">
                  <c:v>120.22</c:v>
                </c:pt>
                <c:pt idx="43">
                  <c:v>120.49</c:v>
                </c:pt>
                <c:pt idx="44">
                  <c:v>120.58</c:v>
                </c:pt>
                <c:pt idx="45">
                  <c:v>118.3</c:v>
                </c:pt>
                <c:pt idx="46">
                  <c:v>117.27</c:v>
                </c:pt>
                <c:pt idx="47">
                  <c:v>117.44</c:v>
                </c:pt>
              </c:numCache>
            </c:numRef>
          </c:val>
          <c:smooth val="0"/>
          <c:extLst>
            <c:ext xmlns:c16="http://schemas.microsoft.com/office/drawing/2014/chart" uri="{C3380CC4-5D6E-409C-BE32-E72D297353CC}">
              <c16:uniqueId val="{00000010-6086-4DFF-9E21-5439F3E858E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28.244399999999999</c:v>
                </c:pt>
                <c:pt idx="1">
                  <c:v>27.807700000000001</c:v>
                </c:pt>
                <c:pt idx="2">
                  <c:v>28.087399999999999</c:v>
                </c:pt>
                <c:pt idx="3">
                  <c:v>27.4892</c:v>
                </c:pt>
                <c:pt idx="4">
                  <c:v>27.825399999999998</c:v>
                </c:pt>
                <c:pt idx="5">
                  <c:v>27.187799999999999</c:v>
                </c:pt>
                <c:pt idx="6">
                  <c:v>28.040700000000001</c:v>
                </c:pt>
                <c:pt idx="7">
                  <c:v>28.036799999999999</c:v>
                </c:pt>
                <c:pt idx="8">
                  <c:v>27.721</c:v>
                </c:pt>
                <c:pt idx="9">
                  <c:v>27.491800000000001</c:v>
                </c:pt>
                <c:pt idx="10">
                  <c:v>27.6051</c:v>
                </c:pt>
                <c:pt idx="11">
                  <c:v>21.510899999999999</c:v>
                </c:pt>
                <c:pt idx="12">
                  <c:v>20.776499999999999</c:v>
                </c:pt>
                <c:pt idx="13">
                  <c:v>21.883099999999999</c:v>
                </c:pt>
                <c:pt idx="14">
                  <c:v>25.193100000000001</c:v>
                </c:pt>
                <c:pt idx="15">
                  <c:v>26.3718</c:v>
                </c:pt>
                <c:pt idx="16">
                  <c:v>26.198499999999999</c:v>
                </c:pt>
                <c:pt idx="17">
                  <c:v>25.933700000000002</c:v>
                </c:pt>
                <c:pt idx="18">
                  <c:v>27.072399999999998</c:v>
                </c:pt>
                <c:pt idx="19">
                  <c:v>27.489699999999999</c:v>
                </c:pt>
                <c:pt idx="20">
                  <c:v>27.072800000000001</c:v>
                </c:pt>
                <c:pt idx="21">
                  <c:v>26.966699999999999</c:v>
                </c:pt>
                <c:pt idx="22">
                  <c:v>27.361799999999999</c:v>
                </c:pt>
                <c:pt idx="23">
                  <c:v>27.137699999999999</c:v>
                </c:pt>
                <c:pt idx="24">
                  <c:v>26.9084</c:v>
                </c:pt>
                <c:pt idx="25">
                  <c:v>26.995999999999999</c:v>
                </c:pt>
                <c:pt idx="26">
                  <c:v>19.258600000000001</c:v>
                </c:pt>
                <c:pt idx="27">
                  <c:v>20.508199999999999</c:v>
                </c:pt>
                <c:pt idx="28">
                  <c:v>24.308700000000002</c:v>
                </c:pt>
                <c:pt idx="29">
                  <c:v>24.018000000000001</c:v>
                </c:pt>
                <c:pt idx="30">
                  <c:v>24.272200000000002</c:v>
                </c:pt>
                <c:pt idx="31">
                  <c:v>24.0945</c:v>
                </c:pt>
                <c:pt idx="32">
                  <c:v>24.292300000000001</c:v>
                </c:pt>
                <c:pt idx="33">
                  <c:v>25.072399999999998</c:v>
                </c:pt>
                <c:pt idx="34">
                  <c:v>25.7331</c:v>
                </c:pt>
                <c:pt idx="35">
                  <c:v>21.343699999999998</c:v>
                </c:pt>
                <c:pt idx="36">
                  <c:v>21.201799999999999</c:v>
                </c:pt>
                <c:pt idx="37">
                  <c:v>22.215399999999999</c:v>
                </c:pt>
                <c:pt idx="38">
                  <c:v>25.6234</c:v>
                </c:pt>
                <c:pt idx="39">
                  <c:v>25.571400000000001</c:v>
                </c:pt>
                <c:pt idx="40">
                  <c:v>25.712700000000002</c:v>
                </c:pt>
                <c:pt idx="41">
                  <c:v>25.630400000000002</c:v>
                </c:pt>
                <c:pt idx="42">
                  <c:v>26.647600000000001</c:v>
                </c:pt>
                <c:pt idx="43">
                  <c:v>27.1601</c:v>
                </c:pt>
                <c:pt idx="44">
                  <c:v>26.946999999999999</c:v>
                </c:pt>
                <c:pt idx="45">
                  <c:v>26.839700000000001</c:v>
                </c:pt>
                <c:pt idx="46">
                  <c:v>26.847999999999999</c:v>
                </c:pt>
                <c:pt idx="47">
                  <c:v>26.704899999999999</c:v>
                </c:pt>
              </c:numCache>
            </c:numRef>
          </c:val>
          <c:smooth val="0"/>
          <c:extLst>
            <c:ext xmlns:c16="http://schemas.microsoft.com/office/drawing/2014/chart" uri="{C3380CC4-5D6E-409C-BE32-E72D297353CC}">
              <c16:uniqueId val="{00000011-6086-4DFF-9E21-5439F3E858E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086-4DFF-9E21-5439F3E858E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162.74</c:v>
                </c:pt>
                <c:pt idx="1">
                  <c:v>162.19999999999999</c:v>
                </c:pt>
                <c:pt idx="2">
                  <c:v>163.27000000000001</c:v>
                </c:pt>
                <c:pt idx="3">
                  <c:v>161.74</c:v>
                </c:pt>
                <c:pt idx="4">
                  <c:v>160.49</c:v>
                </c:pt>
                <c:pt idx="5">
                  <c:v>161.75</c:v>
                </c:pt>
                <c:pt idx="6">
                  <c:v>162.63999999999999</c:v>
                </c:pt>
                <c:pt idx="7">
                  <c:v>163.44999999999999</c:v>
                </c:pt>
                <c:pt idx="8">
                  <c:v>163.02000000000001</c:v>
                </c:pt>
                <c:pt idx="9">
                  <c:v>162.44</c:v>
                </c:pt>
                <c:pt idx="10">
                  <c:v>163.06</c:v>
                </c:pt>
                <c:pt idx="11">
                  <c:v>163.62</c:v>
                </c:pt>
                <c:pt idx="12">
                  <c:v>159.75</c:v>
                </c:pt>
                <c:pt idx="13">
                  <c:v>160.71</c:v>
                </c:pt>
                <c:pt idx="14">
                  <c:v>163.06</c:v>
                </c:pt>
                <c:pt idx="15">
                  <c:v>161.41</c:v>
                </c:pt>
                <c:pt idx="16">
                  <c:v>164.1</c:v>
                </c:pt>
                <c:pt idx="17">
                  <c:v>164.04</c:v>
                </c:pt>
                <c:pt idx="18">
                  <c:v>167.08</c:v>
                </c:pt>
                <c:pt idx="19">
                  <c:v>167.4</c:v>
                </c:pt>
                <c:pt idx="20">
                  <c:v>165.72</c:v>
                </c:pt>
                <c:pt idx="21">
                  <c:v>161.88</c:v>
                </c:pt>
                <c:pt idx="22">
                  <c:v>160.36000000000001</c:v>
                </c:pt>
                <c:pt idx="23">
                  <c:v>161.59</c:v>
                </c:pt>
                <c:pt idx="24">
                  <c:v>160.69</c:v>
                </c:pt>
                <c:pt idx="25">
                  <c:v>160.56</c:v>
                </c:pt>
                <c:pt idx="26">
                  <c:v>161.65</c:v>
                </c:pt>
                <c:pt idx="27">
                  <c:v>161.94999999999999</c:v>
                </c:pt>
                <c:pt idx="28">
                  <c:v>161.29</c:v>
                </c:pt>
                <c:pt idx="29">
                  <c:v>162.51</c:v>
                </c:pt>
                <c:pt idx="30">
                  <c:v>162.01</c:v>
                </c:pt>
                <c:pt idx="31">
                  <c:v>163.88</c:v>
                </c:pt>
                <c:pt idx="32">
                  <c:v>164.53</c:v>
                </c:pt>
                <c:pt idx="33">
                  <c:v>162.25</c:v>
                </c:pt>
                <c:pt idx="34">
                  <c:v>164.48</c:v>
                </c:pt>
                <c:pt idx="35">
                  <c:v>164.77</c:v>
                </c:pt>
                <c:pt idx="36">
                  <c:v>164.07</c:v>
                </c:pt>
                <c:pt idx="37">
                  <c:v>161.29</c:v>
                </c:pt>
                <c:pt idx="38">
                  <c:v>158.53</c:v>
                </c:pt>
                <c:pt idx="39">
                  <c:v>160.22</c:v>
                </c:pt>
                <c:pt idx="40">
                  <c:v>162.66999999999999</c:v>
                </c:pt>
                <c:pt idx="41">
                  <c:v>164.37</c:v>
                </c:pt>
                <c:pt idx="42">
                  <c:v>166.59</c:v>
                </c:pt>
                <c:pt idx="43">
                  <c:v>166.25</c:v>
                </c:pt>
                <c:pt idx="44">
                  <c:v>166.48</c:v>
                </c:pt>
                <c:pt idx="45">
                  <c:v>166.29</c:v>
                </c:pt>
                <c:pt idx="46">
                  <c:v>164.4</c:v>
                </c:pt>
                <c:pt idx="47">
                  <c:v>164.43</c:v>
                </c:pt>
              </c:numCache>
            </c:numRef>
          </c:val>
          <c:smooth val="0"/>
          <c:extLst>
            <c:ext xmlns:c16="http://schemas.microsoft.com/office/drawing/2014/chart" uri="{C3380CC4-5D6E-409C-BE32-E72D297353CC}">
              <c16:uniqueId val="{00000013-6086-4DFF-9E21-5439F3E858E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086-4DFF-9E21-5439F3E858E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36.813000000000002</c:v>
                </c:pt>
                <c:pt idx="1">
                  <c:v>37.143999999999998</c:v>
                </c:pt>
                <c:pt idx="2">
                  <c:v>37.015999999999998</c:v>
                </c:pt>
                <c:pt idx="3">
                  <c:v>38.356999999999999</c:v>
                </c:pt>
                <c:pt idx="4">
                  <c:v>38.369</c:v>
                </c:pt>
                <c:pt idx="5">
                  <c:v>37.619999999999997</c:v>
                </c:pt>
                <c:pt idx="6">
                  <c:v>37.817999999999998</c:v>
                </c:pt>
                <c:pt idx="7">
                  <c:v>37.063000000000002</c:v>
                </c:pt>
                <c:pt idx="8">
                  <c:v>37.232999999999997</c:v>
                </c:pt>
                <c:pt idx="9">
                  <c:v>36.795999999999999</c:v>
                </c:pt>
                <c:pt idx="10">
                  <c:v>36.088999999999999</c:v>
                </c:pt>
                <c:pt idx="11">
                  <c:v>35.040999999999997</c:v>
                </c:pt>
                <c:pt idx="12">
                  <c:v>34.165999999999997</c:v>
                </c:pt>
                <c:pt idx="13">
                  <c:v>31.753</c:v>
                </c:pt>
                <c:pt idx="14">
                  <c:v>31.568000000000001</c:v>
                </c:pt>
                <c:pt idx="15">
                  <c:v>32.569000000000003</c:v>
                </c:pt>
                <c:pt idx="16">
                  <c:v>33.755000000000003</c:v>
                </c:pt>
                <c:pt idx="17">
                  <c:v>34.920999999999999</c:v>
                </c:pt>
                <c:pt idx="18">
                  <c:v>35.764000000000003</c:v>
                </c:pt>
                <c:pt idx="19">
                  <c:v>37.081000000000003</c:v>
                </c:pt>
                <c:pt idx="20">
                  <c:v>37.180999999999997</c:v>
                </c:pt>
                <c:pt idx="21">
                  <c:v>36.228999999999999</c:v>
                </c:pt>
                <c:pt idx="22">
                  <c:v>36.762999999999998</c:v>
                </c:pt>
                <c:pt idx="23">
                  <c:v>35.988</c:v>
                </c:pt>
                <c:pt idx="24">
                  <c:v>37.209000000000003</c:v>
                </c:pt>
                <c:pt idx="25">
                  <c:v>34.81</c:v>
                </c:pt>
                <c:pt idx="26">
                  <c:v>34.933999999999997</c:v>
                </c:pt>
                <c:pt idx="27">
                  <c:v>35.923999999999999</c:v>
                </c:pt>
                <c:pt idx="28">
                  <c:v>35.570999999999998</c:v>
                </c:pt>
                <c:pt idx="29">
                  <c:v>36.356999999999999</c:v>
                </c:pt>
                <c:pt idx="30">
                  <c:v>39.363</c:v>
                </c:pt>
                <c:pt idx="31">
                  <c:v>38.371000000000002</c:v>
                </c:pt>
                <c:pt idx="32">
                  <c:v>38.595999999999997</c:v>
                </c:pt>
                <c:pt idx="33">
                  <c:v>37.128</c:v>
                </c:pt>
                <c:pt idx="34">
                  <c:v>36.601999999999997</c:v>
                </c:pt>
                <c:pt idx="35">
                  <c:v>35.173000000000002</c:v>
                </c:pt>
                <c:pt idx="36">
                  <c:v>35.241</c:v>
                </c:pt>
                <c:pt idx="37">
                  <c:v>33.061</c:v>
                </c:pt>
                <c:pt idx="38">
                  <c:v>32.506</c:v>
                </c:pt>
                <c:pt idx="39">
                  <c:v>33.83</c:v>
                </c:pt>
                <c:pt idx="40">
                  <c:v>35.093000000000004</c:v>
                </c:pt>
                <c:pt idx="41">
                  <c:v>36.113</c:v>
                </c:pt>
                <c:pt idx="42">
                  <c:v>37.56</c:v>
                </c:pt>
                <c:pt idx="43">
                  <c:v>38.139000000000003</c:v>
                </c:pt>
                <c:pt idx="44">
                  <c:v>39.146999999999998</c:v>
                </c:pt>
                <c:pt idx="45">
                  <c:v>39.302999999999997</c:v>
                </c:pt>
                <c:pt idx="46">
                  <c:v>38.808</c:v>
                </c:pt>
                <c:pt idx="47">
                  <c:v>39.027000000000001</c:v>
                </c:pt>
              </c:numCache>
            </c:numRef>
          </c:val>
          <c:smooth val="0"/>
          <c:extLst>
            <c:ext xmlns:c16="http://schemas.microsoft.com/office/drawing/2014/chart" uri="{C3380CC4-5D6E-409C-BE32-E72D297353CC}">
              <c16:uniqueId val="{00000015-6086-4DFF-9E21-5439F3E858E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30.78</c:v>
                </c:pt>
                <c:pt idx="1">
                  <c:v>30.53</c:v>
                </c:pt>
                <c:pt idx="2">
                  <c:v>31.08</c:v>
                </c:pt>
                <c:pt idx="3">
                  <c:v>30.72</c:v>
                </c:pt>
                <c:pt idx="4">
                  <c:v>31.13</c:v>
                </c:pt>
                <c:pt idx="5">
                  <c:v>31.56</c:v>
                </c:pt>
                <c:pt idx="6">
                  <c:v>30.56</c:v>
                </c:pt>
                <c:pt idx="7">
                  <c:v>29.8</c:v>
                </c:pt>
                <c:pt idx="8">
                  <c:v>29.9</c:v>
                </c:pt>
                <c:pt idx="9">
                  <c:v>29.26</c:v>
                </c:pt>
                <c:pt idx="10">
                  <c:v>29.97</c:v>
                </c:pt>
                <c:pt idx="11">
                  <c:v>30.05</c:v>
                </c:pt>
                <c:pt idx="12">
                  <c:v>30.59</c:v>
                </c:pt>
                <c:pt idx="13">
                  <c:v>30.73</c:v>
                </c:pt>
                <c:pt idx="14">
                  <c:v>31.21</c:v>
                </c:pt>
                <c:pt idx="15">
                  <c:v>30.91</c:v>
                </c:pt>
                <c:pt idx="16">
                  <c:v>30.91</c:v>
                </c:pt>
                <c:pt idx="17">
                  <c:v>31.76</c:v>
                </c:pt>
                <c:pt idx="18">
                  <c:v>32.29</c:v>
                </c:pt>
                <c:pt idx="19">
                  <c:v>31.73</c:v>
                </c:pt>
                <c:pt idx="20">
                  <c:v>31.71</c:v>
                </c:pt>
                <c:pt idx="21">
                  <c:v>31.93</c:v>
                </c:pt>
                <c:pt idx="22">
                  <c:v>32.659999999999997</c:v>
                </c:pt>
                <c:pt idx="23">
                  <c:v>31.35</c:v>
                </c:pt>
                <c:pt idx="24">
                  <c:v>31.89</c:v>
                </c:pt>
                <c:pt idx="25">
                  <c:v>32.29</c:v>
                </c:pt>
                <c:pt idx="26">
                  <c:v>31.55</c:v>
                </c:pt>
                <c:pt idx="27">
                  <c:v>32.35</c:v>
                </c:pt>
                <c:pt idx="28">
                  <c:v>32.840000000000003</c:v>
                </c:pt>
                <c:pt idx="29">
                  <c:v>31.59</c:v>
                </c:pt>
                <c:pt idx="30">
                  <c:v>31.3</c:v>
                </c:pt>
                <c:pt idx="31">
                  <c:v>30.79</c:v>
                </c:pt>
                <c:pt idx="32">
                  <c:v>29.7</c:v>
                </c:pt>
                <c:pt idx="33">
                  <c:v>30.26</c:v>
                </c:pt>
                <c:pt idx="34">
                  <c:v>30.13</c:v>
                </c:pt>
                <c:pt idx="35">
                  <c:v>29.41</c:v>
                </c:pt>
                <c:pt idx="36">
                  <c:v>28.98</c:v>
                </c:pt>
                <c:pt idx="37">
                  <c:v>29.93</c:v>
                </c:pt>
                <c:pt idx="38">
                  <c:v>30.43</c:v>
                </c:pt>
                <c:pt idx="39">
                  <c:v>30.49</c:v>
                </c:pt>
                <c:pt idx="40">
                  <c:v>31.6</c:v>
                </c:pt>
                <c:pt idx="41">
                  <c:v>31.86</c:v>
                </c:pt>
                <c:pt idx="42">
                  <c:v>32.020000000000003</c:v>
                </c:pt>
                <c:pt idx="43">
                  <c:v>31.82</c:v>
                </c:pt>
                <c:pt idx="44">
                  <c:v>32.840000000000003</c:v>
                </c:pt>
                <c:pt idx="45">
                  <c:v>33.01</c:v>
                </c:pt>
                <c:pt idx="46">
                  <c:v>31.97</c:v>
                </c:pt>
                <c:pt idx="47">
                  <c:v>32.15</c:v>
                </c:pt>
              </c:numCache>
            </c:numRef>
          </c:val>
          <c:smooth val="0"/>
          <c:extLst>
            <c:ext xmlns:c16="http://schemas.microsoft.com/office/drawing/2014/chart" uri="{C3380CC4-5D6E-409C-BE32-E72D297353CC}">
              <c16:uniqueId val="{00000016-6086-4DFF-9E21-5439F3E858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724-4E6D-A379-BAC5096AEA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191.41462000000001</c:v>
                </c:pt>
                <c:pt idx="1">
                  <c:v>195.12916000000001</c:v>
                </c:pt>
                <c:pt idx="2">
                  <c:v>195.87372999999999</c:v>
                </c:pt>
                <c:pt idx="3">
                  <c:v>195.71250000000001</c:v>
                </c:pt>
                <c:pt idx="4">
                  <c:v>195.29191</c:v>
                </c:pt>
                <c:pt idx="5">
                  <c:v>195.42541</c:v>
                </c:pt>
                <c:pt idx="6">
                  <c:v>195.08042</c:v>
                </c:pt>
                <c:pt idx="7">
                  <c:v>195.15203</c:v>
                </c:pt>
                <c:pt idx="8">
                  <c:v>194.66351</c:v>
                </c:pt>
                <c:pt idx="9">
                  <c:v>194.41730000000001</c:v>
                </c:pt>
                <c:pt idx="10">
                  <c:v>195.20060000000001</c:v>
                </c:pt>
                <c:pt idx="11">
                  <c:v>194.94895</c:v>
                </c:pt>
                <c:pt idx="12">
                  <c:v>194.65052</c:v>
                </c:pt>
                <c:pt idx="13">
                  <c:v>191.79784000000001</c:v>
                </c:pt>
                <c:pt idx="14">
                  <c:v>191.02851999999999</c:v>
                </c:pt>
                <c:pt idx="15">
                  <c:v>191.41194999999999</c:v>
                </c:pt>
                <c:pt idx="16">
                  <c:v>189.09094999999999</c:v>
                </c:pt>
                <c:pt idx="17">
                  <c:v>192.62569999999999</c:v>
                </c:pt>
                <c:pt idx="18">
                  <c:v>191.64837</c:v>
                </c:pt>
                <c:pt idx="19">
                  <c:v>190.17681999999999</c:v>
                </c:pt>
                <c:pt idx="20">
                  <c:v>189.84214</c:v>
                </c:pt>
                <c:pt idx="21">
                  <c:v>191.01836</c:v>
                </c:pt>
                <c:pt idx="22">
                  <c:v>192.21025</c:v>
                </c:pt>
                <c:pt idx="23">
                  <c:v>192.58358999999999</c:v>
                </c:pt>
                <c:pt idx="24">
                  <c:v>193.90084999999999</c:v>
                </c:pt>
                <c:pt idx="25">
                  <c:v>194.34066999999999</c:v>
                </c:pt>
                <c:pt idx="26">
                  <c:v>194.36443</c:v>
                </c:pt>
                <c:pt idx="27">
                  <c:v>192.71256</c:v>
                </c:pt>
                <c:pt idx="28">
                  <c:v>193.56612000000001</c:v>
                </c:pt>
                <c:pt idx="29">
                  <c:v>194.20831999999999</c:v>
                </c:pt>
                <c:pt idx="30">
                  <c:v>193.89304999999999</c:v>
                </c:pt>
                <c:pt idx="31">
                  <c:v>194.40445</c:v>
                </c:pt>
                <c:pt idx="32">
                  <c:v>194.0909</c:v>
                </c:pt>
                <c:pt idx="33">
                  <c:v>190.91238999999999</c:v>
                </c:pt>
                <c:pt idx="34">
                  <c:v>190.40928</c:v>
                </c:pt>
                <c:pt idx="35">
                  <c:v>193.06059999999999</c:v>
                </c:pt>
                <c:pt idx="36">
                  <c:v>173.11794</c:v>
                </c:pt>
                <c:pt idx="37">
                  <c:v>63.451479999999997</c:v>
                </c:pt>
                <c:pt idx="38">
                  <c:v>54.837560000000003</c:v>
                </c:pt>
                <c:pt idx="39">
                  <c:v>53.90737</c:v>
                </c:pt>
                <c:pt idx="40">
                  <c:v>55.762180000000001</c:v>
                </c:pt>
                <c:pt idx="41">
                  <c:v>71.803920000000005</c:v>
                </c:pt>
                <c:pt idx="42">
                  <c:v>71.763040000000004</c:v>
                </c:pt>
                <c:pt idx="43">
                  <c:v>193.68884</c:v>
                </c:pt>
                <c:pt idx="44">
                  <c:v>96.463700000000003</c:v>
                </c:pt>
                <c:pt idx="45">
                  <c:v>167.70486</c:v>
                </c:pt>
                <c:pt idx="46">
                  <c:v>194.09028000000001</c:v>
                </c:pt>
                <c:pt idx="47">
                  <c:v>195.67427000000001</c:v>
                </c:pt>
              </c:numCache>
            </c:numRef>
          </c:val>
          <c:smooth val="0"/>
          <c:extLst>
            <c:ext xmlns:c16="http://schemas.microsoft.com/office/drawing/2014/chart" uri="{C3380CC4-5D6E-409C-BE32-E72D297353CC}">
              <c16:uniqueId val="{00000001-A724-4E6D-A379-BAC5096AEA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31.701699999999999</c:v>
                </c:pt>
                <c:pt idx="1">
                  <c:v>32.274700000000003</c:v>
                </c:pt>
                <c:pt idx="2">
                  <c:v>31.8794</c:v>
                </c:pt>
                <c:pt idx="3">
                  <c:v>30.976900000000001</c:v>
                </c:pt>
                <c:pt idx="4">
                  <c:v>31.520199999999999</c:v>
                </c:pt>
                <c:pt idx="5">
                  <c:v>31.558399999999999</c:v>
                </c:pt>
                <c:pt idx="6">
                  <c:v>33.898400000000002</c:v>
                </c:pt>
                <c:pt idx="7">
                  <c:v>35.308799999999998</c:v>
                </c:pt>
                <c:pt idx="8">
                  <c:v>35.488100000000003</c:v>
                </c:pt>
                <c:pt idx="9">
                  <c:v>34.8611</c:v>
                </c:pt>
                <c:pt idx="10">
                  <c:v>34.242699999999999</c:v>
                </c:pt>
                <c:pt idx="11">
                  <c:v>33.261600000000001</c:v>
                </c:pt>
                <c:pt idx="12">
                  <c:v>32.272799999999997</c:v>
                </c:pt>
                <c:pt idx="13">
                  <c:v>31.6538</c:v>
                </c:pt>
                <c:pt idx="14">
                  <c:v>31.909400000000002</c:v>
                </c:pt>
                <c:pt idx="15">
                  <c:v>31.556699999999999</c:v>
                </c:pt>
                <c:pt idx="16">
                  <c:v>32.3889</c:v>
                </c:pt>
                <c:pt idx="17">
                  <c:v>32.759399999999999</c:v>
                </c:pt>
                <c:pt idx="18">
                  <c:v>33.174399999999999</c:v>
                </c:pt>
                <c:pt idx="19">
                  <c:v>32.733499999999999</c:v>
                </c:pt>
                <c:pt idx="20">
                  <c:v>34.688400000000001</c:v>
                </c:pt>
                <c:pt idx="21">
                  <c:v>34.3996</c:v>
                </c:pt>
                <c:pt idx="22">
                  <c:v>34.019399999999997</c:v>
                </c:pt>
                <c:pt idx="23">
                  <c:v>31.933800000000002</c:v>
                </c:pt>
                <c:pt idx="24">
                  <c:v>32.711599999999997</c:v>
                </c:pt>
                <c:pt idx="25">
                  <c:v>32.164099999999998</c:v>
                </c:pt>
                <c:pt idx="26">
                  <c:v>33.197299999999998</c:v>
                </c:pt>
                <c:pt idx="27">
                  <c:v>34.251899999999999</c:v>
                </c:pt>
                <c:pt idx="28">
                  <c:v>33.4621</c:v>
                </c:pt>
                <c:pt idx="29">
                  <c:v>34.146799999999999</c:v>
                </c:pt>
                <c:pt idx="30">
                  <c:v>33.828299999999999</c:v>
                </c:pt>
                <c:pt idx="31">
                  <c:v>34.708199999999998</c:v>
                </c:pt>
                <c:pt idx="32">
                  <c:v>34.369799999999998</c:v>
                </c:pt>
                <c:pt idx="33">
                  <c:v>33.378</c:v>
                </c:pt>
                <c:pt idx="34">
                  <c:v>30.332599999999999</c:v>
                </c:pt>
                <c:pt idx="35">
                  <c:v>29.052299999999999</c:v>
                </c:pt>
                <c:pt idx="36">
                  <c:v>27.796299999999999</c:v>
                </c:pt>
                <c:pt idx="37">
                  <c:v>27.432500000000001</c:v>
                </c:pt>
                <c:pt idx="38">
                  <c:v>27.762799999999999</c:v>
                </c:pt>
                <c:pt idx="39">
                  <c:v>27.5474</c:v>
                </c:pt>
                <c:pt idx="40">
                  <c:v>27.463100000000001</c:v>
                </c:pt>
                <c:pt idx="41">
                  <c:v>30.498999999999999</c:v>
                </c:pt>
                <c:pt idx="42">
                  <c:v>30.672499999999999</c:v>
                </c:pt>
                <c:pt idx="43">
                  <c:v>31.203900000000001</c:v>
                </c:pt>
                <c:pt idx="44">
                  <c:v>31.230499999999999</c:v>
                </c:pt>
                <c:pt idx="45">
                  <c:v>31.6982</c:v>
                </c:pt>
                <c:pt idx="46">
                  <c:v>31.046800000000001</c:v>
                </c:pt>
                <c:pt idx="47">
                  <c:v>31.821300000000001</c:v>
                </c:pt>
              </c:numCache>
            </c:numRef>
          </c:val>
          <c:smooth val="0"/>
          <c:extLst>
            <c:ext xmlns:c16="http://schemas.microsoft.com/office/drawing/2014/chart" uri="{C3380CC4-5D6E-409C-BE32-E72D297353CC}">
              <c16:uniqueId val="{00000002-A724-4E6D-A379-BAC5096AEA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724-4E6D-A379-BAC5096AEA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724-4E6D-A379-BAC5096AEA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724-4E6D-A379-BAC5096AEA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2.6</c:v>
                </c:pt>
                <c:pt idx="3">
                  <c:v>2.6</c:v>
                </c:pt>
                <c:pt idx="4">
                  <c:v>2.7</c:v>
                </c:pt>
                <c:pt idx="5">
                  <c:v>2.7</c:v>
                </c:pt>
                <c:pt idx="6">
                  <c:v>2.6</c:v>
                </c:pt>
                <c:pt idx="7">
                  <c:v>2.6</c:v>
                </c:pt>
                <c:pt idx="8">
                  <c:v>2.6</c:v>
                </c:pt>
                <c:pt idx="9">
                  <c:v>2.6</c:v>
                </c:pt>
                <c:pt idx="10">
                  <c:v>2.6</c:v>
                </c:pt>
                <c:pt idx="11">
                  <c:v>2.6</c:v>
                </c:pt>
                <c:pt idx="12">
                  <c:v>2.5</c:v>
                </c:pt>
                <c:pt idx="13">
                  <c:v>2.5</c:v>
                </c:pt>
                <c:pt idx="14">
                  <c:v>2.5</c:v>
                </c:pt>
                <c:pt idx="15">
                  <c:v>2.5</c:v>
                </c:pt>
                <c:pt idx="16">
                  <c:v>2.6</c:v>
                </c:pt>
                <c:pt idx="17">
                  <c:v>2.5</c:v>
                </c:pt>
                <c:pt idx="18">
                  <c:v>2.5</c:v>
                </c:pt>
                <c:pt idx="19">
                  <c:v>2.6</c:v>
                </c:pt>
                <c:pt idx="20">
                  <c:v>2.5</c:v>
                </c:pt>
                <c:pt idx="21">
                  <c:v>2.6</c:v>
                </c:pt>
                <c:pt idx="22">
                  <c:v>2.5</c:v>
                </c:pt>
                <c:pt idx="23">
                  <c:v>2.5</c:v>
                </c:pt>
                <c:pt idx="24">
                  <c:v>2.6</c:v>
                </c:pt>
                <c:pt idx="25">
                  <c:v>2.5</c:v>
                </c:pt>
                <c:pt idx="26">
                  <c:v>2.6</c:v>
                </c:pt>
                <c:pt idx="27">
                  <c:v>2.6</c:v>
                </c:pt>
                <c:pt idx="28">
                  <c:v>2.5</c:v>
                </c:pt>
                <c:pt idx="29">
                  <c:v>2.6</c:v>
                </c:pt>
                <c:pt idx="30">
                  <c:v>2.6</c:v>
                </c:pt>
                <c:pt idx="31">
                  <c:v>2.6</c:v>
                </c:pt>
                <c:pt idx="32">
                  <c:v>2.6</c:v>
                </c:pt>
                <c:pt idx="33">
                  <c:v>2.6</c:v>
                </c:pt>
                <c:pt idx="34">
                  <c:v>2.6</c:v>
                </c:pt>
                <c:pt idx="35">
                  <c:v>2.6</c:v>
                </c:pt>
                <c:pt idx="36">
                  <c:v>2.6</c:v>
                </c:pt>
                <c:pt idx="37">
                  <c:v>2.6</c:v>
                </c:pt>
                <c:pt idx="38">
                  <c:v>2.6</c:v>
                </c:pt>
                <c:pt idx="39">
                  <c:v>2.6</c:v>
                </c:pt>
                <c:pt idx="40">
                  <c:v>2.6</c:v>
                </c:pt>
                <c:pt idx="41">
                  <c:v>2.6</c:v>
                </c:pt>
                <c:pt idx="42">
                  <c:v>2.7</c:v>
                </c:pt>
                <c:pt idx="43">
                  <c:v>2.5</c:v>
                </c:pt>
                <c:pt idx="44">
                  <c:v>2.7</c:v>
                </c:pt>
                <c:pt idx="45">
                  <c:v>2.5</c:v>
                </c:pt>
                <c:pt idx="46">
                  <c:v>2.5</c:v>
                </c:pt>
                <c:pt idx="47">
                  <c:v>2.5</c:v>
                </c:pt>
              </c:numCache>
            </c:numRef>
          </c:val>
          <c:smooth val="0"/>
          <c:extLst>
            <c:ext xmlns:c16="http://schemas.microsoft.com/office/drawing/2014/chart" uri="{C3380CC4-5D6E-409C-BE32-E72D297353CC}">
              <c16:uniqueId val="{00000006-A724-4E6D-A379-BAC5096AEA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724-4E6D-A379-BAC5096AEA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69.826809999999995</c:v>
                </c:pt>
                <c:pt idx="1">
                  <c:v>69.880889999999994</c:v>
                </c:pt>
                <c:pt idx="2">
                  <c:v>69.987889999999993</c:v>
                </c:pt>
                <c:pt idx="3">
                  <c:v>69.857089999999999</c:v>
                </c:pt>
                <c:pt idx="4">
                  <c:v>69.827439999999996</c:v>
                </c:pt>
                <c:pt idx="5">
                  <c:v>69.821700000000007</c:v>
                </c:pt>
                <c:pt idx="6">
                  <c:v>69.672129999999996</c:v>
                </c:pt>
                <c:pt idx="7">
                  <c:v>69.575530000000001</c:v>
                </c:pt>
                <c:pt idx="8">
                  <c:v>69.464380000000006</c:v>
                </c:pt>
                <c:pt idx="9">
                  <c:v>69.524280000000005</c:v>
                </c:pt>
                <c:pt idx="10">
                  <c:v>69.523799999999994</c:v>
                </c:pt>
                <c:pt idx="11">
                  <c:v>68.820040000000006</c:v>
                </c:pt>
                <c:pt idx="12">
                  <c:v>68.462540000000004</c:v>
                </c:pt>
                <c:pt idx="13">
                  <c:v>68.540149999999997</c:v>
                </c:pt>
                <c:pt idx="14">
                  <c:v>68.356740000000002</c:v>
                </c:pt>
                <c:pt idx="15">
                  <c:v>68.836110000000005</c:v>
                </c:pt>
                <c:pt idx="16">
                  <c:v>68.814750000000004</c:v>
                </c:pt>
                <c:pt idx="17">
                  <c:v>68.585710000000006</c:v>
                </c:pt>
                <c:pt idx="18">
                  <c:v>68.7333</c:v>
                </c:pt>
                <c:pt idx="19">
                  <c:v>68.891289999999998</c:v>
                </c:pt>
                <c:pt idx="20">
                  <c:v>69.660719999999998</c:v>
                </c:pt>
                <c:pt idx="21">
                  <c:v>68.962209999999999</c:v>
                </c:pt>
                <c:pt idx="22">
                  <c:v>68.815190000000001</c:v>
                </c:pt>
                <c:pt idx="23">
                  <c:v>68.274420000000006</c:v>
                </c:pt>
                <c:pt idx="24">
                  <c:v>68.448779999999999</c:v>
                </c:pt>
                <c:pt idx="25">
                  <c:v>67.797479999999993</c:v>
                </c:pt>
                <c:pt idx="26">
                  <c:v>68.050049999999999</c:v>
                </c:pt>
                <c:pt idx="27">
                  <c:v>67.911439999999999</c:v>
                </c:pt>
                <c:pt idx="28">
                  <c:v>68.341859999999997</c:v>
                </c:pt>
                <c:pt idx="29">
                  <c:v>67.020570000000006</c:v>
                </c:pt>
                <c:pt idx="30">
                  <c:v>66.979259999999996</c:v>
                </c:pt>
                <c:pt idx="31">
                  <c:v>67.035409999999999</c:v>
                </c:pt>
                <c:pt idx="32">
                  <c:v>67.05247</c:v>
                </c:pt>
                <c:pt idx="33">
                  <c:v>69.059849999999997</c:v>
                </c:pt>
                <c:pt idx="34">
                  <c:v>68.916830000000004</c:v>
                </c:pt>
                <c:pt idx="35">
                  <c:v>68.973879999999994</c:v>
                </c:pt>
                <c:pt idx="36">
                  <c:v>53.961620000000003</c:v>
                </c:pt>
                <c:pt idx="37">
                  <c:v>41.661610000000003</c:v>
                </c:pt>
                <c:pt idx="38">
                  <c:v>31.040959999999998</c:v>
                </c:pt>
                <c:pt idx="39">
                  <c:v>30.887709999999998</c:v>
                </c:pt>
                <c:pt idx="40">
                  <c:v>31.213200000000001</c:v>
                </c:pt>
                <c:pt idx="41">
                  <c:v>32.918050000000001</c:v>
                </c:pt>
                <c:pt idx="42">
                  <c:v>34.972819999999999</c:v>
                </c:pt>
                <c:pt idx="43">
                  <c:v>42.867910000000002</c:v>
                </c:pt>
                <c:pt idx="44">
                  <c:v>56.01388</c:v>
                </c:pt>
                <c:pt idx="45">
                  <c:v>69.554130000000001</c:v>
                </c:pt>
                <c:pt idx="46">
                  <c:v>69.088710000000006</c:v>
                </c:pt>
                <c:pt idx="47">
                  <c:v>67.995689999999996</c:v>
                </c:pt>
              </c:numCache>
            </c:numRef>
          </c:val>
          <c:smooth val="0"/>
          <c:extLst>
            <c:ext xmlns:c16="http://schemas.microsoft.com/office/drawing/2014/chart" uri="{C3380CC4-5D6E-409C-BE32-E72D297353CC}">
              <c16:uniqueId val="{00000008-A724-4E6D-A379-BAC5096AEA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724-4E6D-A379-BAC5096AEA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c:v>
                </c:pt>
              </c:numCache>
            </c:numRef>
          </c:val>
          <c:smooth val="0"/>
          <c:extLst>
            <c:ext xmlns:c16="http://schemas.microsoft.com/office/drawing/2014/chart" uri="{C3380CC4-5D6E-409C-BE32-E72D297353CC}">
              <c16:uniqueId val="{0000000A-A724-4E6D-A379-BAC5096AEA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724-4E6D-A379-BAC5096AEA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724-4E6D-A379-BAC5096AEA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724-4E6D-A379-BAC5096AEA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17.73836</c:v>
                </c:pt>
                <c:pt idx="1">
                  <c:v>17.510169999999999</c:v>
                </c:pt>
                <c:pt idx="2">
                  <c:v>17.645700000000001</c:v>
                </c:pt>
                <c:pt idx="3">
                  <c:v>17.666810000000002</c:v>
                </c:pt>
                <c:pt idx="4">
                  <c:v>17.681090000000001</c:v>
                </c:pt>
                <c:pt idx="5">
                  <c:v>17.536999999999999</c:v>
                </c:pt>
                <c:pt idx="6">
                  <c:v>17.80433</c:v>
                </c:pt>
                <c:pt idx="7">
                  <c:v>17.467549999999999</c:v>
                </c:pt>
                <c:pt idx="8">
                  <c:v>17.692830000000001</c:v>
                </c:pt>
                <c:pt idx="9">
                  <c:v>17.482500000000002</c:v>
                </c:pt>
                <c:pt idx="10">
                  <c:v>17.707750000000001</c:v>
                </c:pt>
                <c:pt idx="11">
                  <c:v>17.52835</c:v>
                </c:pt>
                <c:pt idx="12">
                  <c:v>17.884239999999998</c:v>
                </c:pt>
                <c:pt idx="13">
                  <c:v>17.487310000000001</c:v>
                </c:pt>
                <c:pt idx="14">
                  <c:v>17.654330000000002</c:v>
                </c:pt>
                <c:pt idx="15">
                  <c:v>17.457239999999999</c:v>
                </c:pt>
                <c:pt idx="16">
                  <c:v>17.398669999999999</c:v>
                </c:pt>
                <c:pt idx="17">
                  <c:v>17.34958</c:v>
                </c:pt>
                <c:pt idx="18">
                  <c:v>17.55808</c:v>
                </c:pt>
                <c:pt idx="19">
                  <c:v>17.139099999999999</c:v>
                </c:pt>
                <c:pt idx="20">
                  <c:v>17.167580000000001</c:v>
                </c:pt>
                <c:pt idx="21">
                  <c:v>17.11626</c:v>
                </c:pt>
                <c:pt idx="22">
                  <c:v>17.209</c:v>
                </c:pt>
                <c:pt idx="23">
                  <c:v>13.766260000000001</c:v>
                </c:pt>
                <c:pt idx="24">
                  <c:v>13.80115</c:v>
                </c:pt>
                <c:pt idx="25">
                  <c:v>16.48273</c:v>
                </c:pt>
                <c:pt idx="26">
                  <c:v>17.522490000000001</c:v>
                </c:pt>
                <c:pt idx="27">
                  <c:v>17.544499999999999</c:v>
                </c:pt>
                <c:pt idx="28">
                  <c:v>17.590409999999999</c:v>
                </c:pt>
                <c:pt idx="29">
                  <c:v>17.861599999999999</c:v>
                </c:pt>
                <c:pt idx="30">
                  <c:v>17.725899999999999</c:v>
                </c:pt>
                <c:pt idx="31">
                  <c:v>18.57874</c:v>
                </c:pt>
                <c:pt idx="32">
                  <c:v>18.943079999999998</c:v>
                </c:pt>
                <c:pt idx="33">
                  <c:v>19.099</c:v>
                </c:pt>
                <c:pt idx="34">
                  <c:v>19.40757</c:v>
                </c:pt>
                <c:pt idx="35">
                  <c:v>19.35145</c:v>
                </c:pt>
                <c:pt idx="36">
                  <c:v>19.199770000000001</c:v>
                </c:pt>
                <c:pt idx="37">
                  <c:v>19.21987</c:v>
                </c:pt>
                <c:pt idx="38">
                  <c:v>18.89772</c:v>
                </c:pt>
                <c:pt idx="39">
                  <c:v>19.090019999999999</c:v>
                </c:pt>
                <c:pt idx="40">
                  <c:v>19.241129999999998</c:v>
                </c:pt>
                <c:pt idx="41">
                  <c:v>19.396049999999999</c:v>
                </c:pt>
                <c:pt idx="42">
                  <c:v>19.227360000000001</c:v>
                </c:pt>
                <c:pt idx="43">
                  <c:v>19.245850000000001</c:v>
                </c:pt>
                <c:pt idx="44">
                  <c:v>18.944690000000001</c:v>
                </c:pt>
                <c:pt idx="45">
                  <c:v>19.186399999999999</c:v>
                </c:pt>
                <c:pt idx="46">
                  <c:v>19.013439999999999</c:v>
                </c:pt>
                <c:pt idx="47">
                  <c:v>18.438300000000002</c:v>
                </c:pt>
              </c:numCache>
            </c:numRef>
          </c:val>
          <c:smooth val="0"/>
          <c:extLst>
            <c:ext xmlns:c16="http://schemas.microsoft.com/office/drawing/2014/chart" uri="{C3380CC4-5D6E-409C-BE32-E72D297353CC}">
              <c16:uniqueId val="{0000000E-A724-4E6D-A379-BAC5096AEA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724-4E6D-A379-BAC5096AEA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4.4177499999999998</c:v>
                </c:pt>
                <c:pt idx="1">
                  <c:v>4.4916600000000004</c:v>
                </c:pt>
                <c:pt idx="2">
                  <c:v>4.3635099999999998</c:v>
                </c:pt>
                <c:pt idx="3">
                  <c:v>4.2197300000000002</c:v>
                </c:pt>
                <c:pt idx="4">
                  <c:v>4.2666500000000003</c:v>
                </c:pt>
                <c:pt idx="5">
                  <c:v>4.2513800000000002</c:v>
                </c:pt>
                <c:pt idx="6">
                  <c:v>4.4150499999999999</c:v>
                </c:pt>
                <c:pt idx="7">
                  <c:v>4.3558300000000001</c:v>
                </c:pt>
                <c:pt idx="8">
                  <c:v>4.5158100000000001</c:v>
                </c:pt>
                <c:pt idx="9">
                  <c:v>4.5830299999999999</c:v>
                </c:pt>
                <c:pt idx="10">
                  <c:v>4.5390499999999996</c:v>
                </c:pt>
                <c:pt idx="11">
                  <c:v>4.4531700000000001</c:v>
                </c:pt>
                <c:pt idx="12">
                  <c:v>4.3947399999999996</c:v>
                </c:pt>
                <c:pt idx="13">
                  <c:v>4.3335999999999997</c:v>
                </c:pt>
                <c:pt idx="14">
                  <c:v>4.2626400000000002</c:v>
                </c:pt>
                <c:pt idx="15">
                  <c:v>4.2710600000000003</c:v>
                </c:pt>
                <c:pt idx="16">
                  <c:v>4.4728199999999996</c:v>
                </c:pt>
                <c:pt idx="17">
                  <c:v>4.28409</c:v>
                </c:pt>
                <c:pt idx="18">
                  <c:v>4.5160499999999999</c:v>
                </c:pt>
                <c:pt idx="19">
                  <c:v>4.5839100000000004</c:v>
                </c:pt>
                <c:pt idx="20">
                  <c:v>4.6232899999999999</c:v>
                </c:pt>
                <c:pt idx="21">
                  <c:v>4.5885100000000003</c:v>
                </c:pt>
                <c:pt idx="22">
                  <c:v>4.4903399999999998</c:v>
                </c:pt>
                <c:pt idx="23">
                  <c:v>4.6255199999999999</c:v>
                </c:pt>
                <c:pt idx="24">
                  <c:v>4.5229999999999997</c:v>
                </c:pt>
                <c:pt idx="25">
                  <c:v>4.5932500000000003</c:v>
                </c:pt>
                <c:pt idx="26">
                  <c:v>4.5431900000000001</c:v>
                </c:pt>
                <c:pt idx="27">
                  <c:v>4.4792899999999998</c:v>
                </c:pt>
                <c:pt idx="28">
                  <c:v>4.4028400000000003</c:v>
                </c:pt>
                <c:pt idx="29">
                  <c:v>4.4114500000000003</c:v>
                </c:pt>
                <c:pt idx="30">
                  <c:v>4.5802199999999997</c:v>
                </c:pt>
                <c:pt idx="31">
                  <c:v>4.5739000000000001</c:v>
                </c:pt>
                <c:pt idx="32">
                  <c:v>4.4991099999999999</c:v>
                </c:pt>
                <c:pt idx="33">
                  <c:v>4.4743199999999996</c:v>
                </c:pt>
                <c:pt idx="34">
                  <c:v>4.5070800000000002</c:v>
                </c:pt>
                <c:pt idx="35">
                  <c:v>4.35663</c:v>
                </c:pt>
                <c:pt idx="36">
                  <c:v>4.2270599999999998</c:v>
                </c:pt>
                <c:pt idx="37">
                  <c:v>4.1649900000000004</c:v>
                </c:pt>
                <c:pt idx="38">
                  <c:v>4.2902699999999996</c:v>
                </c:pt>
                <c:pt idx="39">
                  <c:v>4.3217299999999996</c:v>
                </c:pt>
                <c:pt idx="40">
                  <c:v>4.2949599999999997</c:v>
                </c:pt>
                <c:pt idx="41">
                  <c:v>4.3955000000000002</c:v>
                </c:pt>
                <c:pt idx="42">
                  <c:v>4.3354299999999997</c:v>
                </c:pt>
                <c:pt idx="43">
                  <c:v>4.2264499999999998</c:v>
                </c:pt>
                <c:pt idx="44">
                  <c:v>4.1825599999999996</c:v>
                </c:pt>
                <c:pt idx="45">
                  <c:v>4.1872100000000003</c:v>
                </c:pt>
                <c:pt idx="46">
                  <c:v>4.2772699999999997</c:v>
                </c:pt>
                <c:pt idx="47">
                  <c:v>5.3151599999999997</c:v>
                </c:pt>
              </c:numCache>
            </c:numRef>
          </c:val>
          <c:smooth val="0"/>
          <c:extLst>
            <c:ext xmlns:c16="http://schemas.microsoft.com/office/drawing/2014/chart" uri="{C3380CC4-5D6E-409C-BE32-E72D297353CC}">
              <c16:uniqueId val="{00000010-A724-4E6D-A379-BAC5096AEA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724-4E6D-A379-BAC5096AEA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724-4E6D-A379-BAC5096AEA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43.011000000000003</c:v>
                </c:pt>
                <c:pt idx="1">
                  <c:v>43.710999999999999</c:v>
                </c:pt>
                <c:pt idx="2">
                  <c:v>46.003999999999998</c:v>
                </c:pt>
                <c:pt idx="3">
                  <c:v>49.313000000000002</c:v>
                </c:pt>
                <c:pt idx="4">
                  <c:v>50.759</c:v>
                </c:pt>
                <c:pt idx="5">
                  <c:v>48.3</c:v>
                </c:pt>
                <c:pt idx="6">
                  <c:v>50.073</c:v>
                </c:pt>
                <c:pt idx="7">
                  <c:v>51.421999999999997</c:v>
                </c:pt>
                <c:pt idx="8">
                  <c:v>47.393000000000001</c:v>
                </c:pt>
                <c:pt idx="9">
                  <c:v>52.106999999999999</c:v>
                </c:pt>
                <c:pt idx="10">
                  <c:v>49.335000000000001</c:v>
                </c:pt>
                <c:pt idx="11">
                  <c:v>47.682000000000002</c:v>
                </c:pt>
                <c:pt idx="12">
                  <c:v>47.634</c:v>
                </c:pt>
                <c:pt idx="13">
                  <c:v>47.645000000000003</c:v>
                </c:pt>
                <c:pt idx="14">
                  <c:v>47.326999999999998</c:v>
                </c:pt>
                <c:pt idx="15">
                  <c:v>45.985999999999997</c:v>
                </c:pt>
                <c:pt idx="16">
                  <c:v>47.741</c:v>
                </c:pt>
                <c:pt idx="17">
                  <c:v>44.243000000000002</c:v>
                </c:pt>
                <c:pt idx="18">
                  <c:v>48.569000000000003</c:v>
                </c:pt>
                <c:pt idx="19">
                  <c:v>46.152999999999999</c:v>
                </c:pt>
                <c:pt idx="20">
                  <c:v>47.607999999999997</c:v>
                </c:pt>
                <c:pt idx="21">
                  <c:v>44.042999999999999</c:v>
                </c:pt>
                <c:pt idx="22">
                  <c:v>44.500999999999998</c:v>
                </c:pt>
                <c:pt idx="23">
                  <c:v>44.287999999999997</c:v>
                </c:pt>
                <c:pt idx="24">
                  <c:v>46.12</c:v>
                </c:pt>
                <c:pt idx="25">
                  <c:v>50.526000000000003</c:v>
                </c:pt>
                <c:pt idx="26">
                  <c:v>51.07</c:v>
                </c:pt>
                <c:pt idx="27">
                  <c:v>50.402000000000001</c:v>
                </c:pt>
                <c:pt idx="28">
                  <c:v>50.204999999999998</c:v>
                </c:pt>
                <c:pt idx="29">
                  <c:v>50.579000000000001</c:v>
                </c:pt>
                <c:pt idx="30">
                  <c:v>50.627000000000002</c:v>
                </c:pt>
                <c:pt idx="31">
                  <c:v>49.372</c:v>
                </c:pt>
                <c:pt idx="32">
                  <c:v>50.27</c:v>
                </c:pt>
                <c:pt idx="33">
                  <c:v>51.633000000000003</c:v>
                </c:pt>
                <c:pt idx="34">
                  <c:v>48.523000000000003</c:v>
                </c:pt>
                <c:pt idx="35">
                  <c:v>18.78</c:v>
                </c:pt>
                <c:pt idx="36">
                  <c:v>3.4039999999999999</c:v>
                </c:pt>
                <c:pt idx="37">
                  <c:v>3.2519999999999998</c:v>
                </c:pt>
                <c:pt idx="38">
                  <c:v>4.3520000000000003</c:v>
                </c:pt>
                <c:pt idx="39">
                  <c:v>4.5110000000000001</c:v>
                </c:pt>
                <c:pt idx="40">
                  <c:v>3.8210000000000002</c:v>
                </c:pt>
                <c:pt idx="41">
                  <c:v>4.0389999999999997</c:v>
                </c:pt>
                <c:pt idx="42">
                  <c:v>5.8339999999999996</c:v>
                </c:pt>
                <c:pt idx="43">
                  <c:v>5.1139999999999999</c:v>
                </c:pt>
                <c:pt idx="44">
                  <c:v>40.420999999999999</c:v>
                </c:pt>
                <c:pt idx="45">
                  <c:v>59.850999999999999</c:v>
                </c:pt>
                <c:pt idx="46">
                  <c:v>61.427</c:v>
                </c:pt>
                <c:pt idx="47">
                  <c:v>61.545000000000002</c:v>
                </c:pt>
              </c:numCache>
            </c:numRef>
          </c:val>
          <c:smooth val="0"/>
          <c:extLst>
            <c:ext xmlns:c16="http://schemas.microsoft.com/office/drawing/2014/chart" uri="{C3380CC4-5D6E-409C-BE32-E72D297353CC}">
              <c16:uniqueId val="{00000013-A724-4E6D-A379-BAC5096AEA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1.84</c:v>
                </c:pt>
                <c:pt idx="1">
                  <c:v>2.41</c:v>
                </c:pt>
                <c:pt idx="2">
                  <c:v>2.38</c:v>
                </c:pt>
                <c:pt idx="3">
                  <c:v>2.33</c:v>
                </c:pt>
                <c:pt idx="4">
                  <c:v>2.2999999999999998</c:v>
                </c:pt>
                <c:pt idx="5">
                  <c:v>1.98</c:v>
                </c:pt>
                <c:pt idx="6">
                  <c:v>2.37</c:v>
                </c:pt>
                <c:pt idx="7">
                  <c:v>2.41</c:v>
                </c:pt>
                <c:pt idx="8">
                  <c:v>2.12</c:v>
                </c:pt>
                <c:pt idx="9">
                  <c:v>2.09</c:v>
                </c:pt>
                <c:pt idx="10">
                  <c:v>2.54</c:v>
                </c:pt>
                <c:pt idx="11">
                  <c:v>2.0499999999999998</c:v>
                </c:pt>
                <c:pt idx="12">
                  <c:v>2.42</c:v>
                </c:pt>
                <c:pt idx="13">
                  <c:v>2.2799999999999998</c:v>
                </c:pt>
                <c:pt idx="14">
                  <c:v>1.89</c:v>
                </c:pt>
                <c:pt idx="15">
                  <c:v>2.0299999999999998</c:v>
                </c:pt>
                <c:pt idx="16">
                  <c:v>2.16</c:v>
                </c:pt>
                <c:pt idx="17">
                  <c:v>2.11</c:v>
                </c:pt>
                <c:pt idx="18">
                  <c:v>1.95</c:v>
                </c:pt>
                <c:pt idx="19">
                  <c:v>2.0299999999999998</c:v>
                </c:pt>
                <c:pt idx="20">
                  <c:v>2.42</c:v>
                </c:pt>
                <c:pt idx="21">
                  <c:v>2.38</c:v>
                </c:pt>
                <c:pt idx="22">
                  <c:v>2.31</c:v>
                </c:pt>
                <c:pt idx="23">
                  <c:v>2.23</c:v>
                </c:pt>
                <c:pt idx="24">
                  <c:v>2.21</c:v>
                </c:pt>
                <c:pt idx="25">
                  <c:v>2.4</c:v>
                </c:pt>
                <c:pt idx="26">
                  <c:v>2.36</c:v>
                </c:pt>
                <c:pt idx="27">
                  <c:v>2.0699999999999998</c:v>
                </c:pt>
                <c:pt idx="28">
                  <c:v>2</c:v>
                </c:pt>
                <c:pt idx="29">
                  <c:v>2.14</c:v>
                </c:pt>
                <c:pt idx="30">
                  <c:v>2.35</c:v>
                </c:pt>
                <c:pt idx="31">
                  <c:v>2.4</c:v>
                </c:pt>
                <c:pt idx="32">
                  <c:v>2.52</c:v>
                </c:pt>
                <c:pt idx="33">
                  <c:v>2.52</c:v>
                </c:pt>
                <c:pt idx="34">
                  <c:v>2.4900000000000002</c:v>
                </c:pt>
                <c:pt idx="35">
                  <c:v>2.3199999999999998</c:v>
                </c:pt>
                <c:pt idx="36">
                  <c:v>1.8</c:v>
                </c:pt>
                <c:pt idx="37">
                  <c:v>2.36</c:v>
                </c:pt>
                <c:pt idx="38">
                  <c:v>2.42</c:v>
                </c:pt>
                <c:pt idx="39">
                  <c:v>2.44</c:v>
                </c:pt>
                <c:pt idx="40">
                  <c:v>2.2999999999999998</c:v>
                </c:pt>
                <c:pt idx="41">
                  <c:v>2.35</c:v>
                </c:pt>
                <c:pt idx="42">
                  <c:v>2.2000000000000002</c:v>
                </c:pt>
                <c:pt idx="43">
                  <c:v>2.1</c:v>
                </c:pt>
                <c:pt idx="44">
                  <c:v>2.02</c:v>
                </c:pt>
                <c:pt idx="45">
                  <c:v>1.98</c:v>
                </c:pt>
                <c:pt idx="46">
                  <c:v>2.33</c:v>
                </c:pt>
                <c:pt idx="47">
                  <c:v>2.44</c:v>
                </c:pt>
              </c:numCache>
            </c:numRef>
          </c:val>
          <c:smooth val="0"/>
          <c:extLst>
            <c:ext xmlns:c16="http://schemas.microsoft.com/office/drawing/2014/chart" uri="{C3380CC4-5D6E-409C-BE32-E72D297353CC}">
              <c16:uniqueId val="{00000014-A724-4E6D-A379-BAC5096AEA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142.06086999999999</c:v>
                </c:pt>
                <c:pt idx="1">
                  <c:v>144.32857999999999</c:v>
                </c:pt>
                <c:pt idx="2">
                  <c:v>143.32371000000001</c:v>
                </c:pt>
                <c:pt idx="3">
                  <c:v>142.40385000000001</c:v>
                </c:pt>
                <c:pt idx="4">
                  <c:v>138.07765000000001</c:v>
                </c:pt>
                <c:pt idx="5">
                  <c:v>139.32821000000001</c:v>
                </c:pt>
                <c:pt idx="6">
                  <c:v>139.93267</c:v>
                </c:pt>
                <c:pt idx="7">
                  <c:v>141.63560000000001</c:v>
                </c:pt>
                <c:pt idx="8">
                  <c:v>142.60771</c:v>
                </c:pt>
                <c:pt idx="9">
                  <c:v>144.55535</c:v>
                </c:pt>
                <c:pt idx="10">
                  <c:v>147.58420000000001</c:v>
                </c:pt>
                <c:pt idx="11">
                  <c:v>147.19486000000001</c:v>
                </c:pt>
                <c:pt idx="12">
                  <c:v>148.33593999999999</c:v>
                </c:pt>
                <c:pt idx="13">
                  <c:v>146.28810999999999</c:v>
                </c:pt>
                <c:pt idx="14">
                  <c:v>143.84217000000001</c:v>
                </c:pt>
                <c:pt idx="15">
                  <c:v>143.99424999999999</c:v>
                </c:pt>
                <c:pt idx="16">
                  <c:v>144.46471</c:v>
                </c:pt>
                <c:pt idx="17">
                  <c:v>146.45571000000001</c:v>
                </c:pt>
                <c:pt idx="18">
                  <c:v>147.72803999999999</c:v>
                </c:pt>
                <c:pt idx="19">
                  <c:v>147.56367</c:v>
                </c:pt>
                <c:pt idx="20">
                  <c:v>145.30771999999999</c:v>
                </c:pt>
                <c:pt idx="21">
                  <c:v>144.76781</c:v>
                </c:pt>
                <c:pt idx="22">
                  <c:v>120.05229</c:v>
                </c:pt>
                <c:pt idx="23">
                  <c:v>109.89736000000001</c:v>
                </c:pt>
                <c:pt idx="24">
                  <c:v>100.85333</c:v>
                </c:pt>
                <c:pt idx="25">
                  <c:v>84.158829999999995</c:v>
                </c:pt>
                <c:pt idx="26">
                  <c:v>97.986639999999994</c:v>
                </c:pt>
                <c:pt idx="27">
                  <c:v>104.00005</c:v>
                </c:pt>
                <c:pt idx="28">
                  <c:v>135.04848000000001</c:v>
                </c:pt>
                <c:pt idx="29">
                  <c:v>146.65759</c:v>
                </c:pt>
                <c:pt idx="30">
                  <c:v>146.59009</c:v>
                </c:pt>
                <c:pt idx="31">
                  <c:v>115.13303999999999</c:v>
                </c:pt>
                <c:pt idx="32">
                  <c:v>136.77961999999999</c:v>
                </c:pt>
                <c:pt idx="33">
                  <c:v>142.76658</c:v>
                </c:pt>
                <c:pt idx="34">
                  <c:v>141.70257000000001</c:v>
                </c:pt>
                <c:pt idx="35">
                  <c:v>140.5891</c:v>
                </c:pt>
                <c:pt idx="36">
                  <c:v>141.69377</c:v>
                </c:pt>
                <c:pt idx="37">
                  <c:v>144.93677</c:v>
                </c:pt>
                <c:pt idx="38">
                  <c:v>143.59733</c:v>
                </c:pt>
                <c:pt idx="39">
                  <c:v>147.23335</c:v>
                </c:pt>
                <c:pt idx="40">
                  <c:v>145.78466</c:v>
                </c:pt>
                <c:pt idx="41">
                  <c:v>142.44759999999999</c:v>
                </c:pt>
                <c:pt idx="42">
                  <c:v>144.70424</c:v>
                </c:pt>
                <c:pt idx="43">
                  <c:v>147.25501</c:v>
                </c:pt>
                <c:pt idx="44">
                  <c:v>151.84142</c:v>
                </c:pt>
                <c:pt idx="45">
                  <c:v>153.08616000000001</c:v>
                </c:pt>
                <c:pt idx="46">
                  <c:v>143.93786</c:v>
                </c:pt>
                <c:pt idx="47">
                  <c:v>143.68620999999999</c:v>
                </c:pt>
              </c:numCache>
            </c:numRef>
          </c:val>
          <c:smooth val="0"/>
          <c:extLst>
            <c:ext xmlns:c16="http://schemas.microsoft.com/office/drawing/2014/chart" uri="{C3380CC4-5D6E-409C-BE32-E72D297353CC}">
              <c16:uniqueId val="{00000000-E76C-4569-B767-370E5131B4C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76C-4569-B767-370E5131B4C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4.4782000000000002</c:v>
                </c:pt>
                <c:pt idx="1">
                  <c:v>4.4010999999999996</c:v>
                </c:pt>
                <c:pt idx="2">
                  <c:v>4.4977999999999998</c:v>
                </c:pt>
                <c:pt idx="3">
                  <c:v>4.4969999999999999</c:v>
                </c:pt>
                <c:pt idx="4">
                  <c:v>4.5202</c:v>
                </c:pt>
                <c:pt idx="5">
                  <c:v>4.5904999999999996</c:v>
                </c:pt>
                <c:pt idx="6">
                  <c:v>4.6026999999999996</c:v>
                </c:pt>
                <c:pt idx="7">
                  <c:v>4.5907999999999998</c:v>
                </c:pt>
                <c:pt idx="8">
                  <c:v>4.5885999999999996</c:v>
                </c:pt>
                <c:pt idx="9">
                  <c:v>4.6021000000000001</c:v>
                </c:pt>
                <c:pt idx="10">
                  <c:v>4.5919999999999996</c:v>
                </c:pt>
                <c:pt idx="11">
                  <c:v>4.4269999999999996</c:v>
                </c:pt>
                <c:pt idx="12">
                  <c:v>4.4390999999999998</c:v>
                </c:pt>
                <c:pt idx="13">
                  <c:v>4.4260000000000002</c:v>
                </c:pt>
                <c:pt idx="14">
                  <c:v>4.5945999999999998</c:v>
                </c:pt>
                <c:pt idx="15">
                  <c:v>4.5979999999999999</c:v>
                </c:pt>
                <c:pt idx="16">
                  <c:v>4.5804999999999998</c:v>
                </c:pt>
                <c:pt idx="17">
                  <c:v>4.8581000000000003</c:v>
                </c:pt>
                <c:pt idx="18">
                  <c:v>4.8643999999999998</c:v>
                </c:pt>
                <c:pt idx="19">
                  <c:v>4.7434000000000003</c:v>
                </c:pt>
                <c:pt idx="20">
                  <c:v>4.7613000000000003</c:v>
                </c:pt>
                <c:pt idx="21">
                  <c:v>4.7942</c:v>
                </c:pt>
                <c:pt idx="22">
                  <c:v>4.9292999999999996</c:v>
                </c:pt>
                <c:pt idx="23">
                  <c:v>4.9419000000000004</c:v>
                </c:pt>
                <c:pt idx="24">
                  <c:v>4.7785000000000002</c:v>
                </c:pt>
                <c:pt idx="25">
                  <c:v>4.5937999999999999</c:v>
                </c:pt>
                <c:pt idx="26">
                  <c:v>4.7182000000000004</c:v>
                </c:pt>
                <c:pt idx="27">
                  <c:v>4.7369000000000003</c:v>
                </c:pt>
                <c:pt idx="28">
                  <c:v>4.7451999999999996</c:v>
                </c:pt>
                <c:pt idx="29">
                  <c:v>4.7343000000000002</c:v>
                </c:pt>
                <c:pt idx="30">
                  <c:v>4.7862999999999998</c:v>
                </c:pt>
                <c:pt idx="31">
                  <c:v>4.7983000000000002</c:v>
                </c:pt>
                <c:pt idx="32">
                  <c:v>4.7080000000000002</c:v>
                </c:pt>
                <c:pt idx="33">
                  <c:v>4.6188000000000002</c:v>
                </c:pt>
                <c:pt idx="34">
                  <c:v>4.7018000000000004</c:v>
                </c:pt>
                <c:pt idx="35">
                  <c:v>4.7450999999999999</c:v>
                </c:pt>
                <c:pt idx="36">
                  <c:v>4.7577999999999996</c:v>
                </c:pt>
                <c:pt idx="37">
                  <c:v>4.7904999999999998</c:v>
                </c:pt>
                <c:pt idx="38">
                  <c:v>4.8268000000000004</c:v>
                </c:pt>
                <c:pt idx="39">
                  <c:v>4.7949000000000002</c:v>
                </c:pt>
                <c:pt idx="40">
                  <c:v>4.8478000000000003</c:v>
                </c:pt>
                <c:pt idx="41">
                  <c:v>4.7393000000000001</c:v>
                </c:pt>
                <c:pt idx="42">
                  <c:v>4.9409000000000001</c:v>
                </c:pt>
                <c:pt idx="43">
                  <c:v>4.9537000000000004</c:v>
                </c:pt>
                <c:pt idx="44">
                  <c:v>4.8898000000000001</c:v>
                </c:pt>
                <c:pt idx="45">
                  <c:v>4.7984</c:v>
                </c:pt>
                <c:pt idx="46">
                  <c:v>4.9561000000000002</c:v>
                </c:pt>
                <c:pt idx="47">
                  <c:v>4.8803999999999998</c:v>
                </c:pt>
              </c:numCache>
            </c:numRef>
          </c:val>
          <c:smooth val="0"/>
          <c:extLst>
            <c:ext xmlns:c16="http://schemas.microsoft.com/office/drawing/2014/chart" uri="{C3380CC4-5D6E-409C-BE32-E72D297353CC}">
              <c16:uniqueId val="{00000002-E76C-4569-B767-370E5131B4C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130.47550000000001</c:v>
                </c:pt>
                <c:pt idx="1">
                  <c:v>130.59352000000001</c:v>
                </c:pt>
                <c:pt idx="2">
                  <c:v>129.52950999999999</c:v>
                </c:pt>
                <c:pt idx="3">
                  <c:v>129.98496</c:v>
                </c:pt>
                <c:pt idx="4">
                  <c:v>127.80128999999999</c:v>
                </c:pt>
                <c:pt idx="5">
                  <c:v>131.46337</c:v>
                </c:pt>
                <c:pt idx="6">
                  <c:v>132.26850999999999</c:v>
                </c:pt>
                <c:pt idx="7">
                  <c:v>131.92534000000001</c:v>
                </c:pt>
                <c:pt idx="8">
                  <c:v>132.30224000000001</c:v>
                </c:pt>
                <c:pt idx="9">
                  <c:v>131.20191</c:v>
                </c:pt>
                <c:pt idx="10">
                  <c:v>128.26419999999999</c:v>
                </c:pt>
                <c:pt idx="11">
                  <c:v>127.30034000000001</c:v>
                </c:pt>
                <c:pt idx="12">
                  <c:v>128.57785000000001</c:v>
                </c:pt>
                <c:pt idx="13">
                  <c:v>126.07827</c:v>
                </c:pt>
                <c:pt idx="14">
                  <c:v>125.38863000000001</c:v>
                </c:pt>
                <c:pt idx="15">
                  <c:v>129.72026</c:v>
                </c:pt>
                <c:pt idx="16">
                  <c:v>130.52593999999999</c:v>
                </c:pt>
                <c:pt idx="17">
                  <c:v>128.36579</c:v>
                </c:pt>
                <c:pt idx="18">
                  <c:v>127.44926</c:v>
                </c:pt>
                <c:pt idx="19">
                  <c:v>128.65118000000001</c:v>
                </c:pt>
                <c:pt idx="20">
                  <c:v>127.20851999999999</c:v>
                </c:pt>
                <c:pt idx="21">
                  <c:v>128.30386999999999</c:v>
                </c:pt>
                <c:pt idx="22">
                  <c:v>129.04308</c:v>
                </c:pt>
                <c:pt idx="23">
                  <c:v>128.74785</c:v>
                </c:pt>
                <c:pt idx="24">
                  <c:v>125.70480999999999</c:v>
                </c:pt>
                <c:pt idx="25">
                  <c:v>124.15656</c:v>
                </c:pt>
                <c:pt idx="26">
                  <c:v>125.28792</c:v>
                </c:pt>
                <c:pt idx="27">
                  <c:v>128.04164</c:v>
                </c:pt>
                <c:pt idx="28">
                  <c:v>127.47580000000001</c:v>
                </c:pt>
                <c:pt idx="29">
                  <c:v>125.86646</c:v>
                </c:pt>
                <c:pt idx="30">
                  <c:v>131.97537</c:v>
                </c:pt>
                <c:pt idx="31">
                  <c:v>130.59353999999999</c:v>
                </c:pt>
                <c:pt idx="32">
                  <c:v>129.90566999999999</c:v>
                </c:pt>
                <c:pt idx="33">
                  <c:v>130.40307000000001</c:v>
                </c:pt>
                <c:pt idx="34">
                  <c:v>128.97130999999999</c:v>
                </c:pt>
                <c:pt idx="35">
                  <c:v>127.76293</c:v>
                </c:pt>
                <c:pt idx="36">
                  <c:v>127.05484</c:v>
                </c:pt>
                <c:pt idx="37">
                  <c:v>128.24306999999999</c:v>
                </c:pt>
                <c:pt idx="38">
                  <c:v>127.14861000000001</c:v>
                </c:pt>
                <c:pt idx="39">
                  <c:v>130.13583</c:v>
                </c:pt>
                <c:pt idx="40">
                  <c:v>130.08081999999999</c:v>
                </c:pt>
                <c:pt idx="41">
                  <c:v>128.17903999999999</c:v>
                </c:pt>
                <c:pt idx="42">
                  <c:v>131.01324</c:v>
                </c:pt>
                <c:pt idx="43">
                  <c:v>131.10795999999999</c:v>
                </c:pt>
                <c:pt idx="44">
                  <c:v>131.98603</c:v>
                </c:pt>
                <c:pt idx="45">
                  <c:v>126.20556000000001</c:v>
                </c:pt>
                <c:pt idx="46">
                  <c:v>127.85877000000001</c:v>
                </c:pt>
                <c:pt idx="47">
                  <c:v>129.47785999999999</c:v>
                </c:pt>
              </c:numCache>
            </c:numRef>
          </c:val>
          <c:smooth val="0"/>
          <c:extLst>
            <c:ext xmlns:c16="http://schemas.microsoft.com/office/drawing/2014/chart" uri="{C3380CC4-5D6E-409C-BE32-E72D297353CC}">
              <c16:uniqueId val="{00000003-E76C-4569-B767-370E5131B4C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11.561669999999999</c:v>
                </c:pt>
                <c:pt idx="1">
                  <c:v>10.69572</c:v>
                </c:pt>
                <c:pt idx="2">
                  <c:v>11.503450000000001</c:v>
                </c:pt>
                <c:pt idx="3">
                  <c:v>11.542059999999999</c:v>
                </c:pt>
                <c:pt idx="4">
                  <c:v>12.59971</c:v>
                </c:pt>
                <c:pt idx="5">
                  <c:v>13.043469999999999</c:v>
                </c:pt>
                <c:pt idx="6">
                  <c:v>13.20218</c:v>
                </c:pt>
                <c:pt idx="7">
                  <c:v>12.849959999999999</c:v>
                </c:pt>
                <c:pt idx="8">
                  <c:v>12.12401</c:v>
                </c:pt>
                <c:pt idx="9">
                  <c:v>12.12698</c:v>
                </c:pt>
                <c:pt idx="10">
                  <c:v>11.867509999999999</c:v>
                </c:pt>
                <c:pt idx="11">
                  <c:v>11.478389999999999</c:v>
                </c:pt>
                <c:pt idx="12">
                  <c:v>10.589650000000001</c:v>
                </c:pt>
                <c:pt idx="13">
                  <c:v>9.6176200000000005</c:v>
                </c:pt>
                <c:pt idx="14">
                  <c:v>9.5449400000000004</c:v>
                </c:pt>
                <c:pt idx="15">
                  <c:v>10.07189</c:v>
                </c:pt>
                <c:pt idx="16">
                  <c:v>9.6524699999999992</c:v>
                </c:pt>
                <c:pt idx="17">
                  <c:v>12.60783</c:v>
                </c:pt>
                <c:pt idx="18">
                  <c:v>14.017060000000001</c:v>
                </c:pt>
                <c:pt idx="19">
                  <c:v>14.33404</c:v>
                </c:pt>
                <c:pt idx="20">
                  <c:v>13.692970000000001</c:v>
                </c:pt>
                <c:pt idx="21">
                  <c:v>12.535640000000001</c:v>
                </c:pt>
                <c:pt idx="22">
                  <c:v>12.96461</c:v>
                </c:pt>
                <c:pt idx="23">
                  <c:v>14.93186</c:v>
                </c:pt>
                <c:pt idx="24">
                  <c:v>14.981629999999999</c:v>
                </c:pt>
                <c:pt idx="25">
                  <c:v>14.906700000000001</c:v>
                </c:pt>
                <c:pt idx="26">
                  <c:v>14.752689999999999</c:v>
                </c:pt>
                <c:pt idx="27">
                  <c:v>15.440239999999999</c:v>
                </c:pt>
                <c:pt idx="28">
                  <c:v>15.12243</c:v>
                </c:pt>
                <c:pt idx="29">
                  <c:v>15.72198</c:v>
                </c:pt>
                <c:pt idx="30">
                  <c:v>15.09768</c:v>
                </c:pt>
                <c:pt idx="31">
                  <c:v>15.44299</c:v>
                </c:pt>
                <c:pt idx="32">
                  <c:v>15.92145</c:v>
                </c:pt>
                <c:pt idx="33">
                  <c:v>14.04659</c:v>
                </c:pt>
                <c:pt idx="34">
                  <c:v>14.917619999999999</c:v>
                </c:pt>
                <c:pt idx="35">
                  <c:v>14.66662</c:v>
                </c:pt>
                <c:pt idx="36">
                  <c:v>12.32357</c:v>
                </c:pt>
                <c:pt idx="37">
                  <c:v>11.145630000000001</c:v>
                </c:pt>
                <c:pt idx="38">
                  <c:v>11.220269999999999</c:v>
                </c:pt>
                <c:pt idx="39">
                  <c:v>11.23856</c:v>
                </c:pt>
                <c:pt idx="40">
                  <c:v>11.90019</c:v>
                </c:pt>
                <c:pt idx="41">
                  <c:v>12.54035</c:v>
                </c:pt>
                <c:pt idx="42">
                  <c:v>12.56199</c:v>
                </c:pt>
                <c:pt idx="43">
                  <c:v>12.894679999999999</c:v>
                </c:pt>
                <c:pt idx="44">
                  <c:v>11.330399999999999</c:v>
                </c:pt>
                <c:pt idx="45">
                  <c:v>11.05707</c:v>
                </c:pt>
                <c:pt idx="46">
                  <c:v>12.63879</c:v>
                </c:pt>
                <c:pt idx="47">
                  <c:v>13.610530000000001</c:v>
                </c:pt>
              </c:numCache>
            </c:numRef>
          </c:val>
          <c:smooth val="0"/>
          <c:extLst>
            <c:ext xmlns:c16="http://schemas.microsoft.com/office/drawing/2014/chart" uri="{C3380CC4-5D6E-409C-BE32-E72D297353CC}">
              <c16:uniqueId val="{00000004-E76C-4569-B767-370E5131B4C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76C-4569-B767-370E5131B4C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28.929400000000001</c:v>
                </c:pt>
                <c:pt idx="1">
                  <c:v>35.923099999999998</c:v>
                </c:pt>
                <c:pt idx="2">
                  <c:v>36.7866</c:v>
                </c:pt>
                <c:pt idx="3">
                  <c:v>36.817599999999999</c:v>
                </c:pt>
                <c:pt idx="4">
                  <c:v>34.685099999999998</c:v>
                </c:pt>
                <c:pt idx="5">
                  <c:v>35.985399999999998</c:v>
                </c:pt>
                <c:pt idx="6">
                  <c:v>35.500599999999999</c:v>
                </c:pt>
                <c:pt idx="7">
                  <c:v>36.051499999999997</c:v>
                </c:pt>
                <c:pt idx="8">
                  <c:v>36.957900000000002</c:v>
                </c:pt>
                <c:pt idx="9">
                  <c:v>36.943300000000001</c:v>
                </c:pt>
                <c:pt idx="10">
                  <c:v>35.297499999999999</c:v>
                </c:pt>
                <c:pt idx="11">
                  <c:v>34.9831</c:v>
                </c:pt>
                <c:pt idx="12">
                  <c:v>31.8733</c:v>
                </c:pt>
                <c:pt idx="13">
                  <c:v>31.1098</c:v>
                </c:pt>
                <c:pt idx="14">
                  <c:v>31.6478</c:v>
                </c:pt>
                <c:pt idx="15">
                  <c:v>33.029000000000003</c:v>
                </c:pt>
                <c:pt idx="16">
                  <c:v>33.930399999999999</c:v>
                </c:pt>
                <c:pt idx="17">
                  <c:v>33.794199999999996</c:v>
                </c:pt>
                <c:pt idx="18">
                  <c:v>35.103999999999999</c:v>
                </c:pt>
                <c:pt idx="19">
                  <c:v>35.471299999999999</c:v>
                </c:pt>
                <c:pt idx="20">
                  <c:v>34.842599999999997</c:v>
                </c:pt>
                <c:pt idx="21">
                  <c:v>35.416800000000002</c:v>
                </c:pt>
                <c:pt idx="22">
                  <c:v>34.722900000000003</c:v>
                </c:pt>
                <c:pt idx="23">
                  <c:v>33.345300000000002</c:v>
                </c:pt>
                <c:pt idx="24">
                  <c:v>32.511400000000002</c:v>
                </c:pt>
                <c:pt idx="25">
                  <c:v>32.348599999999998</c:v>
                </c:pt>
                <c:pt idx="26">
                  <c:v>33.431199999999997</c:v>
                </c:pt>
                <c:pt idx="27">
                  <c:v>34.646500000000003</c:v>
                </c:pt>
                <c:pt idx="28">
                  <c:v>34.996699999999997</c:v>
                </c:pt>
                <c:pt idx="29">
                  <c:v>35.323399999999999</c:v>
                </c:pt>
                <c:pt idx="30">
                  <c:v>35.4696</c:v>
                </c:pt>
                <c:pt idx="31">
                  <c:v>35.937600000000003</c:v>
                </c:pt>
                <c:pt idx="32">
                  <c:v>36.462000000000003</c:v>
                </c:pt>
                <c:pt idx="33">
                  <c:v>35.113300000000002</c:v>
                </c:pt>
                <c:pt idx="34">
                  <c:v>34.948399999999999</c:v>
                </c:pt>
                <c:pt idx="35">
                  <c:v>34.356099999999998</c:v>
                </c:pt>
                <c:pt idx="36">
                  <c:v>31.702100000000002</c:v>
                </c:pt>
                <c:pt idx="37">
                  <c:v>30.096399999999999</c:v>
                </c:pt>
                <c:pt idx="38">
                  <c:v>31.7972</c:v>
                </c:pt>
                <c:pt idx="39">
                  <c:v>32.7256</c:v>
                </c:pt>
                <c:pt idx="40">
                  <c:v>33.942399999999999</c:v>
                </c:pt>
                <c:pt idx="41">
                  <c:v>33.491399999999999</c:v>
                </c:pt>
                <c:pt idx="42">
                  <c:v>33.896700000000003</c:v>
                </c:pt>
                <c:pt idx="43">
                  <c:v>35.205800000000004</c:v>
                </c:pt>
                <c:pt idx="44">
                  <c:v>36.387599999999999</c:v>
                </c:pt>
                <c:pt idx="45">
                  <c:v>36.2014</c:v>
                </c:pt>
                <c:pt idx="46">
                  <c:v>36.079000000000001</c:v>
                </c:pt>
                <c:pt idx="47">
                  <c:v>36.295999999999999</c:v>
                </c:pt>
              </c:numCache>
            </c:numRef>
          </c:val>
          <c:smooth val="0"/>
          <c:extLst>
            <c:ext xmlns:c16="http://schemas.microsoft.com/office/drawing/2014/chart" uri="{C3380CC4-5D6E-409C-BE32-E72D297353CC}">
              <c16:uniqueId val="{00000006-E76C-4569-B767-370E5131B4C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6C-4569-B767-370E5131B4C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76C-4569-B767-370E5131B4C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76C-4569-B767-370E5131B4C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89.710599999999999</c:v>
                </c:pt>
                <c:pt idx="1">
                  <c:v>90.527000000000001</c:v>
                </c:pt>
                <c:pt idx="2">
                  <c:v>91.471100000000007</c:v>
                </c:pt>
                <c:pt idx="3">
                  <c:v>90.998599999999996</c:v>
                </c:pt>
                <c:pt idx="4">
                  <c:v>90.66</c:v>
                </c:pt>
                <c:pt idx="5">
                  <c:v>90.926900000000003</c:v>
                </c:pt>
                <c:pt idx="6">
                  <c:v>89.744699999999995</c:v>
                </c:pt>
                <c:pt idx="7">
                  <c:v>89.4495</c:v>
                </c:pt>
                <c:pt idx="8">
                  <c:v>88.919899999999998</c:v>
                </c:pt>
                <c:pt idx="9">
                  <c:v>88.4495</c:v>
                </c:pt>
                <c:pt idx="10">
                  <c:v>89.042100000000005</c:v>
                </c:pt>
                <c:pt idx="11">
                  <c:v>89.471299999999999</c:v>
                </c:pt>
                <c:pt idx="12">
                  <c:v>89.740899999999996</c:v>
                </c:pt>
                <c:pt idx="13">
                  <c:v>89.240200000000002</c:v>
                </c:pt>
                <c:pt idx="14">
                  <c:v>89.598699999999994</c:v>
                </c:pt>
                <c:pt idx="15">
                  <c:v>89.628200000000007</c:v>
                </c:pt>
                <c:pt idx="16">
                  <c:v>90.125500000000002</c:v>
                </c:pt>
                <c:pt idx="17">
                  <c:v>88.362200000000001</c:v>
                </c:pt>
                <c:pt idx="18">
                  <c:v>88.172300000000007</c:v>
                </c:pt>
                <c:pt idx="19">
                  <c:v>88.996300000000005</c:v>
                </c:pt>
                <c:pt idx="20">
                  <c:v>88.438900000000004</c:v>
                </c:pt>
                <c:pt idx="21">
                  <c:v>88.381</c:v>
                </c:pt>
                <c:pt idx="22">
                  <c:v>88.298199999999994</c:v>
                </c:pt>
                <c:pt idx="23">
                  <c:v>88.016999999999996</c:v>
                </c:pt>
                <c:pt idx="24">
                  <c:v>88.132800000000003</c:v>
                </c:pt>
                <c:pt idx="25">
                  <c:v>87.971299999999999</c:v>
                </c:pt>
                <c:pt idx="26">
                  <c:v>87.826999999999998</c:v>
                </c:pt>
                <c:pt idx="27">
                  <c:v>87.709000000000003</c:v>
                </c:pt>
                <c:pt idx="28">
                  <c:v>88.767300000000006</c:v>
                </c:pt>
                <c:pt idx="29">
                  <c:v>87.803200000000004</c:v>
                </c:pt>
                <c:pt idx="30">
                  <c:v>87.325199999999995</c:v>
                </c:pt>
                <c:pt idx="31">
                  <c:v>89.0107</c:v>
                </c:pt>
                <c:pt idx="32">
                  <c:v>88.503299999999996</c:v>
                </c:pt>
                <c:pt idx="33">
                  <c:v>87.229799999999997</c:v>
                </c:pt>
                <c:pt idx="34">
                  <c:v>88.891900000000007</c:v>
                </c:pt>
                <c:pt idx="35">
                  <c:v>88.965599999999995</c:v>
                </c:pt>
                <c:pt idx="36">
                  <c:v>88.783299999999997</c:v>
                </c:pt>
                <c:pt idx="37">
                  <c:v>89.034800000000004</c:v>
                </c:pt>
                <c:pt idx="38">
                  <c:v>88.695400000000006</c:v>
                </c:pt>
                <c:pt idx="39">
                  <c:v>88.378799999999998</c:v>
                </c:pt>
                <c:pt idx="40">
                  <c:v>88.686300000000003</c:v>
                </c:pt>
                <c:pt idx="41">
                  <c:v>88.753</c:v>
                </c:pt>
                <c:pt idx="42">
                  <c:v>89.277500000000003</c:v>
                </c:pt>
                <c:pt idx="43">
                  <c:v>89.843199999999996</c:v>
                </c:pt>
                <c:pt idx="44">
                  <c:v>89.542500000000004</c:v>
                </c:pt>
                <c:pt idx="45">
                  <c:v>90.060500000000005</c:v>
                </c:pt>
                <c:pt idx="46">
                  <c:v>89.850899999999996</c:v>
                </c:pt>
                <c:pt idx="47">
                  <c:v>89.663200000000003</c:v>
                </c:pt>
              </c:numCache>
            </c:numRef>
          </c:val>
          <c:smooth val="0"/>
          <c:extLst>
            <c:ext xmlns:c16="http://schemas.microsoft.com/office/drawing/2014/chart" uri="{C3380CC4-5D6E-409C-BE32-E72D297353CC}">
              <c16:uniqueId val="{0000000A-E76C-4569-B767-370E5131B4C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13.0314</c:v>
                </c:pt>
                <c:pt idx="1">
                  <c:v>15.85309</c:v>
                </c:pt>
                <c:pt idx="2">
                  <c:v>15.878629999999999</c:v>
                </c:pt>
                <c:pt idx="3">
                  <c:v>15.886659999999999</c:v>
                </c:pt>
                <c:pt idx="4">
                  <c:v>15.91466</c:v>
                </c:pt>
                <c:pt idx="5">
                  <c:v>15.91929</c:v>
                </c:pt>
                <c:pt idx="6">
                  <c:v>19.093509999999998</c:v>
                </c:pt>
                <c:pt idx="7">
                  <c:v>19.15042</c:v>
                </c:pt>
                <c:pt idx="8">
                  <c:v>19.113060000000001</c:v>
                </c:pt>
                <c:pt idx="9">
                  <c:v>19.10915</c:v>
                </c:pt>
                <c:pt idx="10">
                  <c:v>19.100069999999999</c:v>
                </c:pt>
                <c:pt idx="11">
                  <c:v>19.086590000000001</c:v>
                </c:pt>
                <c:pt idx="12">
                  <c:v>19.083570000000002</c:v>
                </c:pt>
                <c:pt idx="13">
                  <c:v>19.117180000000001</c:v>
                </c:pt>
                <c:pt idx="14">
                  <c:v>19.169609999999999</c:v>
                </c:pt>
                <c:pt idx="15">
                  <c:v>19.244330000000001</c:v>
                </c:pt>
                <c:pt idx="16">
                  <c:v>19.254860000000001</c:v>
                </c:pt>
                <c:pt idx="17">
                  <c:v>16.63645</c:v>
                </c:pt>
                <c:pt idx="18">
                  <c:v>16.068239999999999</c:v>
                </c:pt>
                <c:pt idx="19">
                  <c:v>16.100639999999999</c:v>
                </c:pt>
                <c:pt idx="20">
                  <c:v>16.099450000000001</c:v>
                </c:pt>
                <c:pt idx="21">
                  <c:v>16.08588</c:v>
                </c:pt>
                <c:pt idx="22">
                  <c:v>16.045549999999999</c:v>
                </c:pt>
                <c:pt idx="23">
                  <c:v>16.04345</c:v>
                </c:pt>
                <c:pt idx="24">
                  <c:v>16.001069999999999</c:v>
                </c:pt>
                <c:pt idx="25">
                  <c:v>15.92292</c:v>
                </c:pt>
                <c:pt idx="26">
                  <c:v>15.756830000000001</c:v>
                </c:pt>
                <c:pt idx="27">
                  <c:v>15.68755</c:v>
                </c:pt>
                <c:pt idx="28">
                  <c:v>16.072179999999999</c:v>
                </c:pt>
                <c:pt idx="29">
                  <c:v>16.046060000000001</c:v>
                </c:pt>
                <c:pt idx="30">
                  <c:v>17.543559999999999</c:v>
                </c:pt>
                <c:pt idx="31">
                  <c:v>16.168379999999999</c:v>
                </c:pt>
                <c:pt idx="32">
                  <c:v>16.057310000000001</c:v>
                </c:pt>
                <c:pt idx="33">
                  <c:v>15.83573</c:v>
                </c:pt>
                <c:pt idx="34">
                  <c:v>15.4933</c:v>
                </c:pt>
                <c:pt idx="35">
                  <c:v>15.94895</c:v>
                </c:pt>
                <c:pt idx="36">
                  <c:v>2.9843899999999999</c:v>
                </c:pt>
                <c:pt idx="37">
                  <c:v>2.8612600000000001</c:v>
                </c:pt>
                <c:pt idx="38">
                  <c:v>2.85155</c:v>
                </c:pt>
                <c:pt idx="39">
                  <c:v>2.8605999999999998</c:v>
                </c:pt>
                <c:pt idx="40">
                  <c:v>2.8717899999999998</c:v>
                </c:pt>
                <c:pt idx="41">
                  <c:v>2.8797899999999998</c:v>
                </c:pt>
                <c:pt idx="42">
                  <c:v>2.8617300000000001</c:v>
                </c:pt>
                <c:pt idx="43">
                  <c:v>6.2613000000000003</c:v>
                </c:pt>
                <c:pt idx="44">
                  <c:v>6.4382299999999999</c:v>
                </c:pt>
                <c:pt idx="45">
                  <c:v>6.53355</c:v>
                </c:pt>
                <c:pt idx="46">
                  <c:v>15.647959999999999</c:v>
                </c:pt>
                <c:pt idx="47">
                  <c:v>16.002549999999999</c:v>
                </c:pt>
              </c:numCache>
            </c:numRef>
          </c:val>
          <c:smooth val="0"/>
          <c:extLst>
            <c:ext xmlns:c16="http://schemas.microsoft.com/office/drawing/2014/chart" uri="{C3380CC4-5D6E-409C-BE32-E72D297353CC}">
              <c16:uniqueId val="{0000000B-E76C-4569-B767-370E5131B4C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76C-4569-B767-370E5131B4C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0.55000000000000004</c:v>
                </c:pt>
                <c:pt idx="2">
                  <c:v>0.53</c:v>
                </c:pt>
                <c:pt idx="3">
                  <c:v>0.54</c:v>
                </c:pt>
                <c:pt idx="4">
                  <c:v>0.5</c:v>
                </c:pt>
                <c:pt idx="5">
                  <c:v>0.51</c:v>
                </c:pt>
                <c:pt idx="6">
                  <c:v>0.51</c:v>
                </c:pt>
                <c:pt idx="7">
                  <c:v>0.5</c:v>
                </c:pt>
                <c:pt idx="8">
                  <c:v>0.5</c:v>
                </c:pt>
                <c:pt idx="9">
                  <c:v>0.52</c:v>
                </c:pt>
                <c:pt idx="10">
                  <c:v>0.56000000000000005</c:v>
                </c:pt>
                <c:pt idx="11">
                  <c:v>0.59</c:v>
                </c:pt>
                <c:pt idx="12">
                  <c:v>0.56000000000000005</c:v>
                </c:pt>
                <c:pt idx="13">
                  <c:v>0.59</c:v>
                </c:pt>
                <c:pt idx="14">
                  <c:v>0.51</c:v>
                </c:pt>
                <c:pt idx="15">
                  <c:v>0.56000000000000005</c:v>
                </c:pt>
                <c:pt idx="16">
                  <c:v>0.51</c:v>
                </c:pt>
                <c:pt idx="17">
                  <c:v>0.56000000000000005</c:v>
                </c:pt>
                <c:pt idx="18">
                  <c:v>0.53</c:v>
                </c:pt>
                <c:pt idx="19">
                  <c:v>0.5</c:v>
                </c:pt>
                <c:pt idx="20">
                  <c:v>0.5</c:v>
                </c:pt>
                <c:pt idx="21">
                  <c:v>0.41</c:v>
                </c:pt>
                <c:pt idx="22">
                  <c:v>0.49</c:v>
                </c:pt>
                <c:pt idx="23">
                  <c:v>0.52</c:v>
                </c:pt>
                <c:pt idx="24">
                  <c:v>0.49</c:v>
                </c:pt>
                <c:pt idx="25">
                  <c:v>0.52</c:v>
                </c:pt>
                <c:pt idx="26">
                  <c:v>0.53</c:v>
                </c:pt>
                <c:pt idx="27">
                  <c:v>0.51</c:v>
                </c:pt>
                <c:pt idx="28">
                  <c:v>0.55000000000000004</c:v>
                </c:pt>
                <c:pt idx="29">
                  <c:v>0.53</c:v>
                </c:pt>
                <c:pt idx="30">
                  <c:v>0.52</c:v>
                </c:pt>
                <c:pt idx="31">
                  <c:v>0.56000000000000005</c:v>
                </c:pt>
                <c:pt idx="32">
                  <c:v>0.53</c:v>
                </c:pt>
                <c:pt idx="33">
                  <c:v>0.57999999999999996</c:v>
                </c:pt>
                <c:pt idx="34">
                  <c:v>0.56999999999999995</c:v>
                </c:pt>
                <c:pt idx="35">
                  <c:v>0.55000000000000004</c:v>
                </c:pt>
                <c:pt idx="36">
                  <c:v>0.59</c:v>
                </c:pt>
                <c:pt idx="37">
                  <c:v>0.64</c:v>
                </c:pt>
                <c:pt idx="38">
                  <c:v>0.6</c:v>
                </c:pt>
                <c:pt idx="39">
                  <c:v>0.65</c:v>
                </c:pt>
                <c:pt idx="40">
                  <c:v>0.61</c:v>
                </c:pt>
                <c:pt idx="41">
                  <c:v>0.64</c:v>
                </c:pt>
                <c:pt idx="42">
                  <c:v>0.62</c:v>
                </c:pt>
                <c:pt idx="43">
                  <c:v>0.61</c:v>
                </c:pt>
                <c:pt idx="44">
                  <c:v>0.61</c:v>
                </c:pt>
                <c:pt idx="45">
                  <c:v>0.61</c:v>
                </c:pt>
                <c:pt idx="46">
                  <c:v>0.53</c:v>
                </c:pt>
                <c:pt idx="47">
                  <c:v>0.56999999999999995</c:v>
                </c:pt>
              </c:numCache>
            </c:numRef>
          </c:val>
          <c:smooth val="0"/>
          <c:extLst>
            <c:ext xmlns:c16="http://schemas.microsoft.com/office/drawing/2014/chart" uri="{C3380CC4-5D6E-409C-BE32-E72D297353CC}">
              <c16:uniqueId val="{0000000D-E76C-4569-B767-370E5131B4C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26.921099999999999</c:v>
                </c:pt>
                <c:pt idx="1">
                  <c:v>26.632950000000001</c:v>
                </c:pt>
                <c:pt idx="2">
                  <c:v>27.444929999999999</c:v>
                </c:pt>
                <c:pt idx="3">
                  <c:v>27.545480000000001</c:v>
                </c:pt>
                <c:pt idx="4">
                  <c:v>27.44755</c:v>
                </c:pt>
                <c:pt idx="5">
                  <c:v>27.5442</c:v>
                </c:pt>
                <c:pt idx="6">
                  <c:v>28.253910000000001</c:v>
                </c:pt>
                <c:pt idx="7">
                  <c:v>27.719329999999999</c:v>
                </c:pt>
                <c:pt idx="8">
                  <c:v>28.550619999999999</c:v>
                </c:pt>
                <c:pt idx="9">
                  <c:v>27.19726</c:v>
                </c:pt>
                <c:pt idx="10">
                  <c:v>27.170929999999998</c:v>
                </c:pt>
                <c:pt idx="11">
                  <c:v>25.706230000000001</c:v>
                </c:pt>
                <c:pt idx="12">
                  <c:v>25.197009999999999</c:v>
                </c:pt>
                <c:pt idx="13">
                  <c:v>24.702210000000001</c:v>
                </c:pt>
                <c:pt idx="14">
                  <c:v>25.02111</c:v>
                </c:pt>
                <c:pt idx="15">
                  <c:v>25.267849999999999</c:v>
                </c:pt>
                <c:pt idx="16">
                  <c:v>25.180040000000002</c:v>
                </c:pt>
                <c:pt idx="17">
                  <c:v>25.960889999999999</c:v>
                </c:pt>
                <c:pt idx="18">
                  <c:v>27.12867</c:v>
                </c:pt>
                <c:pt idx="19">
                  <c:v>26.95786</c:v>
                </c:pt>
                <c:pt idx="20">
                  <c:v>28.6189</c:v>
                </c:pt>
                <c:pt idx="21">
                  <c:v>27.919730000000001</c:v>
                </c:pt>
                <c:pt idx="22">
                  <c:v>26.300809999999998</c:v>
                </c:pt>
                <c:pt idx="23">
                  <c:v>24.520600000000002</c:v>
                </c:pt>
                <c:pt idx="24">
                  <c:v>25.028120000000001</c:v>
                </c:pt>
                <c:pt idx="25">
                  <c:v>22.672149999999998</c:v>
                </c:pt>
                <c:pt idx="26">
                  <c:v>25.381350000000001</c:v>
                </c:pt>
                <c:pt idx="27">
                  <c:v>27.77909</c:v>
                </c:pt>
                <c:pt idx="28">
                  <c:v>26.75873</c:v>
                </c:pt>
                <c:pt idx="29">
                  <c:v>27.610939999999999</c:v>
                </c:pt>
                <c:pt idx="30">
                  <c:v>27.636590000000002</c:v>
                </c:pt>
                <c:pt idx="31">
                  <c:v>28.191199999999998</c:v>
                </c:pt>
                <c:pt idx="32">
                  <c:v>28.881609999999998</c:v>
                </c:pt>
                <c:pt idx="33">
                  <c:v>27.97081</c:v>
                </c:pt>
                <c:pt idx="34">
                  <c:v>28.120049999999999</c:v>
                </c:pt>
                <c:pt idx="35">
                  <c:v>25.547989999999999</c:v>
                </c:pt>
                <c:pt idx="36">
                  <c:v>25.294329999999999</c:v>
                </c:pt>
                <c:pt idx="37">
                  <c:v>24.846889999999998</c:v>
                </c:pt>
                <c:pt idx="38">
                  <c:v>26.408390000000001</c:v>
                </c:pt>
                <c:pt idx="39">
                  <c:v>26.733319999999999</c:v>
                </c:pt>
                <c:pt idx="40">
                  <c:v>25.895299999999999</c:v>
                </c:pt>
                <c:pt idx="41">
                  <c:v>24.88119</c:v>
                </c:pt>
                <c:pt idx="42">
                  <c:v>26.084350000000001</c:v>
                </c:pt>
                <c:pt idx="43">
                  <c:v>25.220420000000001</c:v>
                </c:pt>
                <c:pt idx="44">
                  <c:v>24.757719999999999</c:v>
                </c:pt>
                <c:pt idx="45">
                  <c:v>25.828250000000001</c:v>
                </c:pt>
                <c:pt idx="46">
                  <c:v>27.158370000000001</c:v>
                </c:pt>
                <c:pt idx="47">
                  <c:v>25.75958</c:v>
                </c:pt>
              </c:numCache>
            </c:numRef>
          </c:val>
          <c:smooth val="0"/>
          <c:extLst>
            <c:ext xmlns:c16="http://schemas.microsoft.com/office/drawing/2014/chart" uri="{C3380CC4-5D6E-409C-BE32-E72D297353CC}">
              <c16:uniqueId val="{0000000E-E76C-4569-B767-370E5131B4C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436.22280000000001</c:v>
                </c:pt>
                <c:pt idx="1">
                  <c:v>436.08909</c:v>
                </c:pt>
                <c:pt idx="2">
                  <c:v>437.77003999999999</c:v>
                </c:pt>
                <c:pt idx="3">
                  <c:v>437.08591000000001</c:v>
                </c:pt>
                <c:pt idx="4">
                  <c:v>402.39424000000002</c:v>
                </c:pt>
                <c:pt idx="5">
                  <c:v>436.38616000000002</c:v>
                </c:pt>
                <c:pt idx="6">
                  <c:v>439.52247999999997</c:v>
                </c:pt>
                <c:pt idx="7">
                  <c:v>438.84739999999999</c:v>
                </c:pt>
                <c:pt idx="8">
                  <c:v>438.86993999999999</c:v>
                </c:pt>
                <c:pt idx="9">
                  <c:v>437.87758000000002</c:v>
                </c:pt>
                <c:pt idx="10">
                  <c:v>443.53987000000001</c:v>
                </c:pt>
                <c:pt idx="11">
                  <c:v>439.34784999999999</c:v>
                </c:pt>
                <c:pt idx="12">
                  <c:v>435.49887000000001</c:v>
                </c:pt>
                <c:pt idx="13">
                  <c:v>441.32481000000001</c:v>
                </c:pt>
                <c:pt idx="14">
                  <c:v>440.43151</c:v>
                </c:pt>
                <c:pt idx="15">
                  <c:v>443.59960000000001</c:v>
                </c:pt>
                <c:pt idx="16">
                  <c:v>442.57022000000001</c:v>
                </c:pt>
                <c:pt idx="17">
                  <c:v>436.03219000000001</c:v>
                </c:pt>
                <c:pt idx="18">
                  <c:v>430.22120999999999</c:v>
                </c:pt>
                <c:pt idx="19">
                  <c:v>433.08879000000002</c:v>
                </c:pt>
                <c:pt idx="20">
                  <c:v>428.04746</c:v>
                </c:pt>
                <c:pt idx="21">
                  <c:v>409.25045999999998</c:v>
                </c:pt>
                <c:pt idx="22">
                  <c:v>403.42066999999997</c:v>
                </c:pt>
                <c:pt idx="23">
                  <c:v>427.70046000000002</c:v>
                </c:pt>
                <c:pt idx="24">
                  <c:v>424.18479000000002</c:v>
                </c:pt>
                <c:pt idx="25">
                  <c:v>423.08046000000002</c:v>
                </c:pt>
                <c:pt idx="26">
                  <c:v>433.85455999999999</c:v>
                </c:pt>
                <c:pt idx="27">
                  <c:v>431.06878</c:v>
                </c:pt>
                <c:pt idx="28">
                  <c:v>426.45155</c:v>
                </c:pt>
                <c:pt idx="29">
                  <c:v>429.06706000000003</c:v>
                </c:pt>
                <c:pt idx="30">
                  <c:v>434.48124000000001</c:v>
                </c:pt>
                <c:pt idx="31">
                  <c:v>436.18626</c:v>
                </c:pt>
                <c:pt idx="32">
                  <c:v>428.48342000000002</c:v>
                </c:pt>
                <c:pt idx="33">
                  <c:v>428.7054</c:v>
                </c:pt>
                <c:pt idx="34">
                  <c:v>411.05016000000001</c:v>
                </c:pt>
                <c:pt idx="35">
                  <c:v>419.06741</c:v>
                </c:pt>
                <c:pt idx="36">
                  <c:v>433.24155000000002</c:v>
                </c:pt>
                <c:pt idx="37">
                  <c:v>442.30245000000002</c:v>
                </c:pt>
                <c:pt idx="38">
                  <c:v>442.66082999999998</c:v>
                </c:pt>
                <c:pt idx="39">
                  <c:v>440.30790000000002</c:v>
                </c:pt>
                <c:pt idx="40">
                  <c:v>443.28852999999998</c:v>
                </c:pt>
                <c:pt idx="41">
                  <c:v>437.61608999999999</c:v>
                </c:pt>
                <c:pt idx="42">
                  <c:v>434.70999</c:v>
                </c:pt>
                <c:pt idx="43">
                  <c:v>437.92921999999999</c:v>
                </c:pt>
                <c:pt idx="44">
                  <c:v>438.01004</c:v>
                </c:pt>
                <c:pt idx="45">
                  <c:v>437.42649999999998</c:v>
                </c:pt>
                <c:pt idx="46">
                  <c:v>442.04284999999999</c:v>
                </c:pt>
                <c:pt idx="47">
                  <c:v>448.61583000000002</c:v>
                </c:pt>
              </c:numCache>
            </c:numRef>
          </c:val>
          <c:smooth val="0"/>
          <c:extLst>
            <c:ext xmlns:c16="http://schemas.microsoft.com/office/drawing/2014/chart" uri="{C3380CC4-5D6E-409C-BE32-E72D297353CC}">
              <c16:uniqueId val="{0000000F-E76C-4569-B767-370E5131B4C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76C-4569-B767-370E5131B4C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158.20859999999999</c:v>
                </c:pt>
                <c:pt idx="1">
                  <c:v>157.4778</c:v>
                </c:pt>
                <c:pt idx="2">
                  <c:v>158.0001</c:v>
                </c:pt>
                <c:pt idx="3">
                  <c:v>155.41669999999999</c:v>
                </c:pt>
                <c:pt idx="4">
                  <c:v>157.1729</c:v>
                </c:pt>
                <c:pt idx="5">
                  <c:v>161.69120000000001</c:v>
                </c:pt>
                <c:pt idx="6">
                  <c:v>153.1481</c:v>
                </c:pt>
                <c:pt idx="7">
                  <c:v>155.44810000000001</c:v>
                </c:pt>
                <c:pt idx="8">
                  <c:v>155.7064</c:v>
                </c:pt>
                <c:pt idx="9">
                  <c:v>160.08879999999999</c:v>
                </c:pt>
                <c:pt idx="10">
                  <c:v>159.6086</c:v>
                </c:pt>
                <c:pt idx="11">
                  <c:v>163.72890000000001</c:v>
                </c:pt>
                <c:pt idx="12">
                  <c:v>154.19159999999999</c:v>
                </c:pt>
                <c:pt idx="13">
                  <c:v>141.39429999999999</c:v>
                </c:pt>
                <c:pt idx="14">
                  <c:v>153.8426</c:v>
                </c:pt>
                <c:pt idx="15">
                  <c:v>153.7962</c:v>
                </c:pt>
                <c:pt idx="16">
                  <c:v>156.04740000000001</c:v>
                </c:pt>
                <c:pt idx="17">
                  <c:v>157.1651</c:v>
                </c:pt>
                <c:pt idx="18">
                  <c:v>157.5377</c:v>
                </c:pt>
                <c:pt idx="19">
                  <c:v>159.37469999999999</c:v>
                </c:pt>
                <c:pt idx="20">
                  <c:v>154.3253</c:v>
                </c:pt>
                <c:pt idx="21">
                  <c:v>161.88749999999999</c:v>
                </c:pt>
                <c:pt idx="22">
                  <c:v>159.8023</c:v>
                </c:pt>
                <c:pt idx="23">
                  <c:v>160.11689999999999</c:v>
                </c:pt>
                <c:pt idx="24">
                  <c:v>163.53270000000001</c:v>
                </c:pt>
                <c:pt idx="25">
                  <c:v>159.89449999999999</c:v>
                </c:pt>
                <c:pt idx="26">
                  <c:v>157.18010000000001</c:v>
                </c:pt>
                <c:pt idx="27">
                  <c:v>157.00139999999999</c:v>
                </c:pt>
                <c:pt idx="28">
                  <c:v>157.0573</c:v>
                </c:pt>
                <c:pt idx="29">
                  <c:v>157.3073</c:v>
                </c:pt>
                <c:pt idx="30">
                  <c:v>161.36859999999999</c:v>
                </c:pt>
                <c:pt idx="31">
                  <c:v>160.18860000000001</c:v>
                </c:pt>
                <c:pt idx="32">
                  <c:v>160.32650000000001</c:v>
                </c:pt>
                <c:pt idx="33">
                  <c:v>161.10130000000001</c:v>
                </c:pt>
                <c:pt idx="34">
                  <c:v>160.31110000000001</c:v>
                </c:pt>
                <c:pt idx="35">
                  <c:v>153.18690000000001</c:v>
                </c:pt>
                <c:pt idx="36">
                  <c:v>153.26609999999999</c:v>
                </c:pt>
                <c:pt idx="37">
                  <c:v>141.667</c:v>
                </c:pt>
                <c:pt idx="38">
                  <c:v>155.655</c:v>
                </c:pt>
                <c:pt idx="39">
                  <c:v>159.0454</c:v>
                </c:pt>
                <c:pt idx="40">
                  <c:v>161.23920000000001</c:v>
                </c:pt>
                <c:pt idx="41">
                  <c:v>162.9948</c:v>
                </c:pt>
                <c:pt idx="42">
                  <c:v>157.27610000000001</c:v>
                </c:pt>
                <c:pt idx="43">
                  <c:v>159.25839999999999</c:v>
                </c:pt>
                <c:pt idx="44">
                  <c:v>161.28110000000001</c:v>
                </c:pt>
                <c:pt idx="45">
                  <c:v>161.2491</c:v>
                </c:pt>
                <c:pt idx="46">
                  <c:v>157.73689999999999</c:v>
                </c:pt>
                <c:pt idx="47">
                  <c:v>154.8297</c:v>
                </c:pt>
              </c:numCache>
            </c:numRef>
          </c:val>
          <c:smooth val="0"/>
          <c:extLst>
            <c:ext xmlns:c16="http://schemas.microsoft.com/office/drawing/2014/chart" uri="{C3380CC4-5D6E-409C-BE32-E72D297353CC}">
              <c16:uniqueId val="{00000011-E76C-4569-B767-370E5131B4C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16.994</c:v>
                </c:pt>
                <c:pt idx="1">
                  <c:v>17.337</c:v>
                </c:pt>
                <c:pt idx="2">
                  <c:v>17.288</c:v>
                </c:pt>
                <c:pt idx="3">
                  <c:v>17.085000000000001</c:v>
                </c:pt>
                <c:pt idx="4">
                  <c:v>17.05</c:v>
                </c:pt>
                <c:pt idx="5">
                  <c:v>17.391999999999999</c:v>
                </c:pt>
                <c:pt idx="6">
                  <c:v>18.085000000000001</c:v>
                </c:pt>
                <c:pt idx="7">
                  <c:v>17.777000000000001</c:v>
                </c:pt>
                <c:pt idx="8">
                  <c:v>17.545000000000002</c:v>
                </c:pt>
                <c:pt idx="9">
                  <c:v>18.018999999999998</c:v>
                </c:pt>
                <c:pt idx="10">
                  <c:v>18.341999999999999</c:v>
                </c:pt>
                <c:pt idx="11">
                  <c:v>18.073</c:v>
                </c:pt>
                <c:pt idx="12">
                  <c:v>18.029</c:v>
                </c:pt>
                <c:pt idx="13">
                  <c:v>17.518000000000001</c:v>
                </c:pt>
                <c:pt idx="14">
                  <c:v>16.731999999999999</c:v>
                </c:pt>
                <c:pt idx="15">
                  <c:v>17.466999999999999</c:v>
                </c:pt>
                <c:pt idx="16">
                  <c:v>17.338000000000001</c:v>
                </c:pt>
                <c:pt idx="17">
                  <c:v>16.16</c:v>
                </c:pt>
                <c:pt idx="18">
                  <c:v>16.372</c:v>
                </c:pt>
                <c:pt idx="19">
                  <c:v>15.680999999999999</c:v>
                </c:pt>
                <c:pt idx="20">
                  <c:v>14.853</c:v>
                </c:pt>
                <c:pt idx="21">
                  <c:v>14.972</c:v>
                </c:pt>
                <c:pt idx="22">
                  <c:v>14.587999999999999</c:v>
                </c:pt>
                <c:pt idx="23">
                  <c:v>14.656000000000001</c:v>
                </c:pt>
                <c:pt idx="24">
                  <c:v>13.946999999999999</c:v>
                </c:pt>
                <c:pt idx="25">
                  <c:v>15.34</c:v>
                </c:pt>
                <c:pt idx="26">
                  <c:v>16.283999999999999</c:v>
                </c:pt>
                <c:pt idx="27">
                  <c:v>16.638999999999999</c:v>
                </c:pt>
                <c:pt idx="28">
                  <c:v>17.056000000000001</c:v>
                </c:pt>
                <c:pt idx="29">
                  <c:v>17.257999999999999</c:v>
                </c:pt>
                <c:pt idx="30">
                  <c:v>16.826000000000001</c:v>
                </c:pt>
                <c:pt idx="31">
                  <c:v>16.713999999999999</c:v>
                </c:pt>
                <c:pt idx="32">
                  <c:v>16.986999999999998</c:v>
                </c:pt>
                <c:pt idx="33">
                  <c:v>17.832999999999998</c:v>
                </c:pt>
                <c:pt idx="34">
                  <c:v>17.716999999999999</c:v>
                </c:pt>
                <c:pt idx="35">
                  <c:v>17.5</c:v>
                </c:pt>
                <c:pt idx="36">
                  <c:v>17.626000000000001</c:v>
                </c:pt>
                <c:pt idx="37">
                  <c:v>17.576000000000001</c:v>
                </c:pt>
                <c:pt idx="38">
                  <c:v>17.439</c:v>
                </c:pt>
                <c:pt idx="39">
                  <c:v>17.588000000000001</c:v>
                </c:pt>
                <c:pt idx="40">
                  <c:v>16.550999999999998</c:v>
                </c:pt>
                <c:pt idx="41">
                  <c:v>17.244</c:v>
                </c:pt>
                <c:pt idx="42">
                  <c:v>17.2</c:v>
                </c:pt>
                <c:pt idx="43">
                  <c:v>16.919</c:v>
                </c:pt>
                <c:pt idx="44">
                  <c:v>17.622</c:v>
                </c:pt>
                <c:pt idx="45">
                  <c:v>17.756</c:v>
                </c:pt>
                <c:pt idx="46">
                  <c:v>17.719000000000001</c:v>
                </c:pt>
                <c:pt idx="47">
                  <c:v>17.565999999999999</c:v>
                </c:pt>
              </c:numCache>
            </c:numRef>
          </c:val>
          <c:smooth val="0"/>
          <c:extLst>
            <c:ext xmlns:c16="http://schemas.microsoft.com/office/drawing/2014/chart" uri="{C3380CC4-5D6E-409C-BE32-E72D297353CC}">
              <c16:uniqueId val="{00000012-E76C-4569-B767-370E5131B4C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76C-4569-B767-370E5131B4C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76C-4569-B767-370E5131B4C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16.474699999999999</c:v>
                </c:pt>
                <c:pt idx="1">
                  <c:v>16.195699999999999</c:v>
                </c:pt>
                <c:pt idx="2">
                  <c:v>16.9161</c:v>
                </c:pt>
                <c:pt idx="3">
                  <c:v>16.659600000000001</c:v>
                </c:pt>
                <c:pt idx="4">
                  <c:v>16.447500000000002</c:v>
                </c:pt>
                <c:pt idx="5">
                  <c:v>17.131900000000002</c:v>
                </c:pt>
                <c:pt idx="6">
                  <c:v>16.7988</c:v>
                </c:pt>
                <c:pt idx="7">
                  <c:v>16.5153</c:v>
                </c:pt>
                <c:pt idx="8">
                  <c:v>15.853</c:v>
                </c:pt>
                <c:pt idx="9">
                  <c:v>15.724</c:v>
                </c:pt>
                <c:pt idx="10">
                  <c:v>16.116</c:v>
                </c:pt>
                <c:pt idx="11">
                  <c:v>15.905799999999999</c:v>
                </c:pt>
                <c:pt idx="12">
                  <c:v>14.821</c:v>
                </c:pt>
                <c:pt idx="13">
                  <c:v>14.3073</c:v>
                </c:pt>
                <c:pt idx="14">
                  <c:v>13.882199999999999</c:v>
                </c:pt>
                <c:pt idx="15">
                  <c:v>14.0318</c:v>
                </c:pt>
                <c:pt idx="16">
                  <c:v>13.770799999999999</c:v>
                </c:pt>
                <c:pt idx="17">
                  <c:v>14.706200000000001</c:v>
                </c:pt>
                <c:pt idx="18">
                  <c:v>15.0366</c:v>
                </c:pt>
                <c:pt idx="19">
                  <c:v>15.545299999999999</c:v>
                </c:pt>
                <c:pt idx="20">
                  <c:v>15.576700000000001</c:v>
                </c:pt>
                <c:pt idx="21">
                  <c:v>16.357700000000001</c:v>
                </c:pt>
                <c:pt idx="22">
                  <c:v>16.271100000000001</c:v>
                </c:pt>
                <c:pt idx="23">
                  <c:v>16.003</c:v>
                </c:pt>
                <c:pt idx="24">
                  <c:v>16.318200000000001</c:v>
                </c:pt>
                <c:pt idx="25">
                  <c:v>16.567599999999999</c:v>
                </c:pt>
                <c:pt idx="26">
                  <c:v>16.561599999999999</c:v>
                </c:pt>
                <c:pt idx="27">
                  <c:v>16.532699999999998</c:v>
                </c:pt>
                <c:pt idx="28">
                  <c:v>16.853999999999999</c:v>
                </c:pt>
                <c:pt idx="29">
                  <c:v>16.791</c:v>
                </c:pt>
                <c:pt idx="30">
                  <c:v>17.063500000000001</c:v>
                </c:pt>
                <c:pt idx="31">
                  <c:v>17.390799999999999</c:v>
                </c:pt>
                <c:pt idx="32">
                  <c:v>17.191600000000001</c:v>
                </c:pt>
                <c:pt idx="33">
                  <c:v>15.7477</c:v>
                </c:pt>
                <c:pt idx="34">
                  <c:v>15.964399999999999</c:v>
                </c:pt>
                <c:pt idx="35">
                  <c:v>15.6866</c:v>
                </c:pt>
                <c:pt idx="36">
                  <c:v>15.3553</c:v>
                </c:pt>
                <c:pt idx="37">
                  <c:v>13.5815</c:v>
                </c:pt>
                <c:pt idx="38">
                  <c:v>10.8025</c:v>
                </c:pt>
                <c:pt idx="39">
                  <c:v>10.492100000000001</c:v>
                </c:pt>
                <c:pt idx="40">
                  <c:v>14.2059</c:v>
                </c:pt>
                <c:pt idx="41">
                  <c:v>14.8201</c:v>
                </c:pt>
                <c:pt idx="42">
                  <c:v>15.4321</c:v>
                </c:pt>
                <c:pt idx="43">
                  <c:v>15.239800000000001</c:v>
                </c:pt>
                <c:pt idx="44">
                  <c:v>15.489100000000001</c:v>
                </c:pt>
                <c:pt idx="45">
                  <c:v>15.895899999999999</c:v>
                </c:pt>
                <c:pt idx="46">
                  <c:v>16.176200000000001</c:v>
                </c:pt>
                <c:pt idx="47">
                  <c:v>16.531700000000001</c:v>
                </c:pt>
              </c:numCache>
            </c:numRef>
          </c:val>
          <c:smooth val="0"/>
          <c:extLst>
            <c:ext xmlns:c16="http://schemas.microsoft.com/office/drawing/2014/chart" uri="{C3380CC4-5D6E-409C-BE32-E72D297353CC}">
              <c16:uniqueId val="{00000015-E76C-4569-B767-370E5131B4C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4.9741299999999997</c:v>
                </c:pt>
                <c:pt idx="1">
                  <c:v>4.8540700000000001</c:v>
                </c:pt>
                <c:pt idx="2">
                  <c:v>4.8370899999999999</c:v>
                </c:pt>
                <c:pt idx="3">
                  <c:v>4.8311000000000002</c:v>
                </c:pt>
                <c:pt idx="4">
                  <c:v>4.6419100000000002</c:v>
                </c:pt>
                <c:pt idx="5">
                  <c:v>4.6576000000000004</c:v>
                </c:pt>
                <c:pt idx="6">
                  <c:v>4.8139399999999997</c:v>
                </c:pt>
                <c:pt idx="7">
                  <c:v>4.8806399999999996</c:v>
                </c:pt>
                <c:pt idx="8">
                  <c:v>4.8772799999999998</c:v>
                </c:pt>
                <c:pt idx="9">
                  <c:v>4.8846600000000002</c:v>
                </c:pt>
                <c:pt idx="10">
                  <c:v>4.8421599999999998</c:v>
                </c:pt>
                <c:pt idx="11">
                  <c:v>4.8120900000000004</c:v>
                </c:pt>
                <c:pt idx="12">
                  <c:v>4.6296099999999996</c:v>
                </c:pt>
                <c:pt idx="13">
                  <c:v>4.5883900000000004</c:v>
                </c:pt>
                <c:pt idx="14">
                  <c:v>4.5768899999999997</c:v>
                </c:pt>
                <c:pt idx="15">
                  <c:v>4.5648900000000001</c:v>
                </c:pt>
                <c:pt idx="16">
                  <c:v>4.6472699999999998</c:v>
                </c:pt>
                <c:pt idx="17">
                  <c:v>4.5868599999999997</c:v>
                </c:pt>
                <c:pt idx="18">
                  <c:v>4.5775199999999998</c:v>
                </c:pt>
                <c:pt idx="19">
                  <c:v>5.0210900000000001</c:v>
                </c:pt>
                <c:pt idx="20">
                  <c:v>5.0976499999999998</c:v>
                </c:pt>
                <c:pt idx="21">
                  <c:v>5.0151700000000003</c:v>
                </c:pt>
                <c:pt idx="22">
                  <c:v>5.1231499999999999</c:v>
                </c:pt>
                <c:pt idx="23">
                  <c:v>4.9233900000000004</c:v>
                </c:pt>
                <c:pt idx="24">
                  <c:v>4.7676299999999996</c:v>
                </c:pt>
                <c:pt idx="25">
                  <c:v>4.6795299999999997</c:v>
                </c:pt>
                <c:pt idx="26">
                  <c:v>4.6971699999999998</c:v>
                </c:pt>
                <c:pt idx="27">
                  <c:v>4.9259000000000004</c:v>
                </c:pt>
                <c:pt idx="28">
                  <c:v>4.86355</c:v>
                </c:pt>
                <c:pt idx="29">
                  <c:v>4.9258600000000001</c:v>
                </c:pt>
                <c:pt idx="30">
                  <c:v>4.8621699999999999</c:v>
                </c:pt>
                <c:pt idx="31">
                  <c:v>4.9410800000000004</c:v>
                </c:pt>
                <c:pt idx="32">
                  <c:v>4.9058900000000003</c:v>
                </c:pt>
                <c:pt idx="33">
                  <c:v>4.9218200000000003</c:v>
                </c:pt>
                <c:pt idx="34">
                  <c:v>4.8250099999999998</c:v>
                </c:pt>
                <c:pt idx="35">
                  <c:v>4.6426600000000002</c:v>
                </c:pt>
                <c:pt idx="36">
                  <c:v>4.5577199999999998</c:v>
                </c:pt>
                <c:pt idx="37">
                  <c:v>4.5230100000000002</c:v>
                </c:pt>
                <c:pt idx="38">
                  <c:v>4.5234899999999998</c:v>
                </c:pt>
                <c:pt idx="39">
                  <c:v>4.5796999999999999</c:v>
                </c:pt>
                <c:pt idx="40">
                  <c:v>4.78315</c:v>
                </c:pt>
                <c:pt idx="41">
                  <c:v>4.77217</c:v>
                </c:pt>
                <c:pt idx="42">
                  <c:v>5.0645699999999998</c:v>
                </c:pt>
                <c:pt idx="43">
                  <c:v>5.1272099999999998</c:v>
                </c:pt>
                <c:pt idx="44">
                  <c:v>5.1585099999999997</c:v>
                </c:pt>
                <c:pt idx="45">
                  <c:v>5.1189299999999998</c:v>
                </c:pt>
                <c:pt idx="46">
                  <c:v>5.1943400000000004</c:v>
                </c:pt>
                <c:pt idx="47">
                  <c:v>5.0814000000000004</c:v>
                </c:pt>
              </c:numCache>
            </c:numRef>
          </c:val>
          <c:smooth val="0"/>
          <c:extLst>
            <c:ext xmlns:c16="http://schemas.microsoft.com/office/drawing/2014/chart" uri="{C3380CC4-5D6E-409C-BE32-E72D297353CC}">
              <c16:uniqueId val="{00000016-E76C-4569-B767-370E5131B4C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76C-4569-B767-370E5131B4C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76C-4569-B767-370E5131B4C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16.178619999999999</c:v>
                </c:pt>
                <c:pt idx="1">
                  <c:v>16.80067</c:v>
                </c:pt>
                <c:pt idx="2">
                  <c:v>16.742170000000002</c:v>
                </c:pt>
                <c:pt idx="3">
                  <c:v>17.411629999999999</c:v>
                </c:pt>
                <c:pt idx="4">
                  <c:v>17.337219999999999</c:v>
                </c:pt>
                <c:pt idx="5">
                  <c:v>16.98273</c:v>
                </c:pt>
                <c:pt idx="6">
                  <c:v>17.17906</c:v>
                </c:pt>
                <c:pt idx="7">
                  <c:v>17.627120000000001</c:v>
                </c:pt>
                <c:pt idx="8">
                  <c:v>17.706790000000002</c:v>
                </c:pt>
                <c:pt idx="9">
                  <c:v>17.013940000000002</c:v>
                </c:pt>
                <c:pt idx="10">
                  <c:v>14.955880000000001</c:v>
                </c:pt>
                <c:pt idx="11">
                  <c:v>14.64415</c:v>
                </c:pt>
                <c:pt idx="12">
                  <c:v>13.498860000000001</c:v>
                </c:pt>
                <c:pt idx="13">
                  <c:v>13.390510000000001</c:v>
                </c:pt>
                <c:pt idx="14">
                  <c:v>13.80486</c:v>
                </c:pt>
                <c:pt idx="15">
                  <c:v>13.68971</c:v>
                </c:pt>
                <c:pt idx="16">
                  <c:v>14.44182</c:v>
                </c:pt>
                <c:pt idx="17">
                  <c:v>14.62332</c:v>
                </c:pt>
                <c:pt idx="18">
                  <c:v>15.26262</c:v>
                </c:pt>
                <c:pt idx="19">
                  <c:v>15.62491</c:v>
                </c:pt>
                <c:pt idx="20">
                  <c:v>15.31432</c:v>
                </c:pt>
                <c:pt idx="21">
                  <c:v>14.75006</c:v>
                </c:pt>
                <c:pt idx="22">
                  <c:v>15.47742</c:v>
                </c:pt>
                <c:pt idx="23">
                  <c:v>16.082840000000001</c:v>
                </c:pt>
                <c:pt idx="24">
                  <c:v>15.18056</c:v>
                </c:pt>
                <c:pt idx="25">
                  <c:v>15.687150000000001</c:v>
                </c:pt>
                <c:pt idx="26">
                  <c:v>17.418970000000002</c:v>
                </c:pt>
                <c:pt idx="27">
                  <c:v>17.41479</c:v>
                </c:pt>
                <c:pt idx="28">
                  <c:v>17.212340000000001</c:v>
                </c:pt>
                <c:pt idx="29">
                  <c:v>17.4359</c:v>
                </c:pt>
                <c:pt idx="30">
                  <c:v>17.642399999999999</c:v>
                </c:pt>
                <c:pt idx="31">
                  <c:v>16.416519999999998</c:v>
                </c:pt>
                <c:pt idx="32">
                  <c:v>16.991959999999999</c:v>
                </c:pt>
                <c:pt idx="33">
                  <c:v>17.001629999999999</c:v>
                </c:pt>
                <c:pt idx="34">
                  <c:v>16.3217</c:v>
                </c:pt>
                <c:pt idx="35">
                  <c:v>16.06521</c:v>
                </c:pt>
                <c:pt idx="36">
                  <c:v>14.40536</c:v>
                </c:pt>
                <c:pt idx="37">
                  <c:v>13.31101</c:v>
                </c:pt>
                <c:pt idx="38">
                  <c:v>14.929080000000001</c:v>
                </c:pt>
                <c:pt idx="39">
                  <c:v>15.13542</c:v>
                </c:pt>
                <c:pt idx="40">
                  <c:v>15.576079999999999</c:v>
                </c:pt>
                <c:pt idx="41">
                  <c:v>16.066759999999999</c:v>
                </c:pt>
                <c:pt idx="42">
                  <c:v>17.066549999999999</c:v>
                </c:pt>
                <c:pt idx="43">
                  <c:v>17.228719999999999</c:v>
                </c:pt>
                <c:pt idx="44">
                  <c:v>17.222300000000001</c:v>
                </c:pt>
                <c:pt idx="45">
                  <c:v>16.862259999999999</c:v>
                </c:pt>
                <c:pt idx="46">
                  <c:v>17.643470000000001</c:v>
                </c:pt>
                <c:pt idx="47">
                  <c:v>16.508610000000001</c:v>
                </c:pt>
              </c:numCache>
            </c:numRef>
          </c:val>
          <c:smooth val="0"/>
          <c:extLst>
            <c:ext xmlns:c16="http://schemas.microsoft.com/office/drawing/2014/chart" uri="{C3380CC4-5D6E-409C-BE32-E72D297353CC}">
              <c16:uniqueId val="{00000019-E76C-4569-B767-370E5131B4C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293.74</c:v>
                </c:pt>
                <c:pt idx="1">
                  <c:v>292.64999999999998</c:v>
                </c:pt>
                <c:pt idx="2">
                  <c:v>290.07</c:v>
                </c:pt>
                <c:pt idx="3">
                  <c:v>281.85000000000002</c:v>
                </c:pt>
                <c:pt idx="4">
                  <c:v>280.43</c:v>
                </c:pt>
                <c:pt idx="5">
                  <c:v>286.82</c:v>
                </c:pt>
                <c:pt idx="6">
                  <c:v>280.98</c:v>
                </c:pt>
                <c:pt idx="7">
                  <c:v>289.73</c:v>
                </c:pt>
                <c:pt idx="8">
                  <c:v>293.06</c:v>
                </c:pt>
                <c:pt idx="9">
                  <c:v>292.92</c:v>
                </c:pt>
                <c:pt idx="10">
                  <c:v>292.66000000000003</c:v>
                </c:pt>
                <c:pt idx="11">
                  <c:v>293.02999999999997</c:v>
                </c:pt>
                <c:pt idx="12">
                  <c:v>290.32</c:v>
                </c:pt>
                <c:pt idx="13">
                  <c:v>278.17</c:v>
                </c:pt>
                <c:pt idx="14">
                  <c:v>269.77999999999997</c:v>
                </c:pt>
                <c:pt idx="15">
                  <c:v>269.68</c:v>
                </c:pt>
                <c:pt idx="16">
                  <c:v>273.99</c:v>
                </c:pt>
                <c:pt idx="17">
                  <c:v>272.81</c:v>
                </c:pt>
                <c:pt idx="18">
                  <c:v>262.43</c:v>
                </c:pt>
                <c:pt idx="19">
                  <c:v>262.95999999999998</c:v>
                </c:pt>
                <c:pt idx="20">
                  <c:v>259.04000000000002</c:v>
                </c:pt>
                <c:pt idx="21">
                  <c:v>256.54000000000002</c:v>
                </c:pt>
                <c:pt idx="22">
                  <c:v>252.01</c:v>
                </c:pt>
                <c:pt idx="23">
                  <c:v>257.25</c:v>
                </c:pt>
                <c:pt idx="24">
                  <c:v>261.44</c:v>
                </c:pt>
                <c:pt idx="25">
                  <c:v>280.11</c:v>
                </c:pt>
                <c:pt idx="26">
                  <c:v>270.3</c:v>
                </c:pt>
                <c:pt idx="27">
                  <c:v>280.38</c:v>
                </c:pt>
                <c:pt idx="28">
                  <c:v>283.82</c:v>
                </c:pt>
                <c:pt idx="29">
                  <c:v>285.94</c:v>
                </c:pt>
                <c:pt idx="30">
                  <c:v>287.58</c:v>
                </c:pt>
                <c:pt idx="31">
                  <c:v>290.26</c:v>
                </c:pt>
                <c:pt idx="32">
                  <c:v>288.75</c:v>
                </c:pt>
                <c:pt idx="33">
                  <c:v>282.54000000000002</c:v>
                </c:pt>
                <c:pt idx="34">
                  <c:v>278.11</c:v>
                </c:pt>
                <c:pt idx="35">
                  <c:v>289.72000000000003</c:v>
                </c:pt>
                <c:pt idx="36">
                  <c:v>290.45999999999998</c:v>
                </c:pt>
                <c:pt idx="37">
                  <c:v>280.66000000000003</c:v>
                </c:pt>
                <c:pt idx="38">
                  <c:v>276.14</c:v>
                </c:pt>
                <c:pt idx="39">
                  <c:v>273.91000000000003</c:v>
                </c:pt>
                <c:pt idx="40">
                  <c:v>277.36</c:v>
                </c:pt>
                <c:pt idx="41">
                  <c:v>287.29000000000002</c:v>
                </c:pt>
                <c:pt idx="42">
                  <c:v>293.93</c:v>
                </c:pt>
                <c:pt idx="43">
                  <c:v>293.11</c:v>
                </c:pt>
                <c:pt idx="44">
                  <c:v>295.08</c:v>
                </c:pt>
                <c:pt idx="45">
                  <c:v>292.89999999999998</c:v>
                </c:pt>
                <c:pt idx="46">
                  <c:v>293.68</c:v>
                </c:pt>
                <c:pt idx="47">
                  <c:v>292.7</c:v>
                </c:pt>
              </c:numCache>
            </c:numRef>
          </c:val>
          <c:smooth val="0"/>
          <c:extLst>
            <c:ext xmlns:c16="http://schemas.microsoft.com/office/drawing/2014/chart" uri="{C3380CC4-5D6E-409C-BE32-E72D297353CC}">
              <c16:uniqueId val="{0000001A-E76C-4569-B767-370E5131B4C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76C-4569-B767-370E5131B4C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40.905000000000001</c:v>
                </c:pt>
                <c:pt idx="1">
                  <c:v>41.881999999999998</c:v>
                </c:pt>
                <c:pt idx="2">
                  <c:v>41.46</c:v>
                </c:pt>
                <c:pt idx="3">
                  <c:v>41.137</c:v>
                </c:pt>
                <c:pt idx="4">
                  <c:v>41.043999999999997</c:v>
                </c:pt>
                <c:pt idx="5">
                  <c:v>40.878</c:v>
                </c:pt>
                <c:pt idx="6">
                  <c:v>37.033000000000001</c:v>
                </c:pt>
                <c:pt idx="7">
                  <c:v>38.527999999999999</c:v>
                </c:pt>
                <c:pt idx="8">
                  <c:v>39.494</c:v>
                </c:pt>
                <c:pt idx="9">
                  <c:v>40.213000000000001</c:v>
                </c:pt>
                <c:pt idx="10">
                  <c:v>40.628999999999998</c:v>
                </c:pt>
                <c:pt idx="11">
                  <c:v>41.012</c:v>
                </c:pt>
                <c:pt idx="12">
                  <c:v>40.100999999999999</c:v>
                </c:pt>
                <c:pt idx="13">
                  <c:v>40.155000000000001</c:v>
                </c:pt>
                <c:pt idx="14">
                  <c:v>40.439</c:v>
                </c:pt>
                <c:pt idx="15">
                  <c:v>40.649000000000001</c:v>
                </c:pt>
                <c:pt idx="16">
                  <c:v>40.975999999999999</c:v>
                </c:pt>
                <c:pt idx="17">
                  <c:v>41.115000000000002</c:v>
                </c:pt>
                <c:pt idx="18">
                  <c:v>41.055999999999997</c:v>
                </c:pt>
                <c:pt idx="19">
                  <c:v>40.816000000000003</c:v>
                </c:pt>
                <c:pt idx="20">
                  <c:v>38.978999999999999</c:v>
                </c:pt>
                <c:pt idx="21">
                  <c:v>40.698</c:v>
                </c:pt>
                <c:pt idx="22">
                  <c:v>40.323999999999998</c:v>
                </c:pt>
                <c:pt idx="23">
                  <c:v>39.744999999999997</c:v>
                </c:pt>
                <c:pt idx="24">
                  <c:v>38.835000000000001</c:v>
                </c:pt>
                <c:pt idx="25">
                  <c:v>38.441000000000003</c:v>
                </c:pt>
                <c:pt idx="26">
                  <c:v>39.316000000000003</c:v>
                </c:pt>
                <c:pt idx="27">
                  <c:v>39.158999999999999</c:v>
                </c:pt>
                <c:pt idx="28">
                  <c:v>38.823999999999998</c:v>
                </c:pt>
                <c:pt idx="29">
                  <c:v>39.262</c:v>
                </c:pt>
                <c:pt idx="30">
                  <c:v>39.920999999999999</c:v>
                </c:pt>
                <c:pt idx="31">
                  <c:v>40.451000000000001</c:v>
                </c:pt>
                <c:pt idx="32">
                  <c:v>40.682000000000002</c:v>
                </c:pt>
                <c:pt idx="33">
                  <c:v>40.677</c:v>
                </c:pt>
                <c:pt idx="34">
                  <c:v>40.71</c:v>
                </c:pt>
                <c:pt idx="35">
                  <c:v>34.375</c:v>
                </c:pt>
                <c:pt idx="36">
                  <c:v>31.698</c:v>
                </c:pt>
                <c:pt idx="37">
                  <c:v>29.588999999999999</c:v>
                </c:pt>
                <c:pt idx="38">
                  <c:v>29.056000000000001</c:v>
                </c:pt>
                <c:pt idx="39">
                  <c:v>29.103000000000002</c:v>
                </c:pt>
                <c:pt idx="40">
                  <c:v>29.29</c:v>
                </c:pt>
                <c:pt idx="41">
                  <c:v>33.712000000000003</c:v>
                </c:pt>
                <c:pt idx="42">
                  <c:v>35.552</c:v>
                </c:pt>
                <c:pt idx="43">
                  <c:v>38.223999999999997</c:v>
                </c:pt>
                <c:pt idx="44">
                  <c:v>40.71</c:v>
                </c:pt>
                <c:pt idx="45">
                  <c:v>39.92</c:v>
                </c:pt>
                <c:pt idx="46">
                  <c:v>40.524000000000001</c:v>
                </c:pt>
                <c:pt idx="47">
                  <c:v>41.023000000000003</c:v>
                </c:pt>
              </c:numCache>
            </c:numRef>
          </c:val>
          <c:smooth val="0"/>
          <c:extLst>
            <c:ext xmlns:c16="http://schemas.microsoft.com/office/drawing/2014/chart" uri="{C3380CC4-5D6E-409C-BE32-E72D297353CC}">
              <c16:uniqueId val="{0000001C-E76C-4569-B767-370E5131B4C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76C-4569-B767-370E5131B4C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30.526</c:v>
                </c:pt>
                <c:pt idx="1">
                  <c:v>30.614000000000001</c:v>
                </c:pt>
                <c:pt idx="2">
                  <c:v>33.616999999999997</c:v>
                </c:pt>
                <c:pt idx="3">
                  <c:v>34.277000000000001</c:v>
                </c:pt>
                <c:pt idx="4">
                  <c:v>33.290999999999997</c:v>
                </c:pt>
                <c:pt idx="5">
                  <c:v>28.97</c:v>
                </c:pt>
                <c:pt idx="6">
                  <c:v>28.64</c:v>
                </c:pt>
                <c:pt idx="7">
                  <c:v>27.981999999999999</c:v>
                </c:pt>
                <c:pt idx="8">
                  <c:v>27.984000000000002</c:v>
                </c:pt>
                <c:pt idx="9">
                  <c:v>25.141999999999999</c:v>
                </c:pt>
                <c:pt idx="10">
                  <c:v>24.896000000000001</c:v>
                </c:pt>
                <c:pt idx="11">
                  <c:v>28.094000000000001</c:v>
                </c:pt>
                <c:pt idx="12">
                  <c:v>26.73</c:v>
                </c:pt>
                <c:pt idx="13">
                  <c:v>24.92</c:v>
                </c:pt>
                <c:pt idx="14">
                  <c:v>19.443999999999999</c:v>
                </c:pt>
                <c:pt idx="15">
                  <c:v>10.346</c:v>
                </c:pt>
                <c:pt idx="16">
                  <c:v>6.0659999999999998</c:v>
                </c:pt>
                <c:pt idx="17">
                  <c:v>14.805</c:v>
                </c:pt>
                <c:pt idx="18">
                  <c:v>12.348000000000001</c:v>
                </c:pt>
                <c:pt idx="19">
                  <c:v>8.9920000000000009</c:v>
                </c:pt>
                <c:pt idx="20">
                  <c:v>11.085000000000001</c:v>
                </c:pt>
                <c:pt idx="21">
                  <c:v>7.8239999999999998</c:v>
                </c:pt>
                <c:pt idx="22">
                  <c:v>11.558</c:v>
                </c:pt>
                <c:pt idx="23">
                  <c:v>8.375</c:v>
                </c:pt>
                <c:pt idx="24">
                  <c:v>14.404999999999999</c:v>
                </c:pt>
                <c:pt idx="25">
                  <c:v>13.747</c:v>
                </c:pt>
                <c:pt idx="26">
                  <c:v>15.923</c:v>
                </c:pt>
                <c:pt idx="27">
                  <c:v>13.608000000000001</c:v>
                </c:pt>
                <c:pt idx="28">
                  <c:v>15.301</c:v>
                </c:pt>
                <c:pt idx="29">
                  <c:v>5.7519999999999998</c:v>
                </c:pt>
                <c:pt idx="30">
                  <c:v>5.8179999999999996</c:v>
                </c:pt>
                <c:pt idx="31">
                  <c:v>16.529</c:v>
                </c:pt>
                <c:pt idx="32">
                  <c:v>28.292999999999999</c:v>
                </c:pt>
                <c:pt idx="33">
                  <c:v>30.048999999999999</c:v>
                </c:pt>
                <c:pt idx="34">
                  <c:v>32.17</c:v>
                </c:pt>
                <c:pt idx="35">
                  <c:v>31.437999999999999</c:v>
                </c:pt>
                <c:pt idx="36">
                  <c:v>21.847000000000001</c:v>
                </c:pt>
                <c:pt idx="37">
                  <c:v>17.41</c:v>
                </c:pt>
                <c:pt idx="38">
                  <c:v>13.516</c:v>
                </c:pt>
                <c:pt idx="39">
                  <c:v>14.016999999999999</c:v>
                </c:pt>
                <c:pt idx="40">
                  <c:v>15.605</c:v>
                </c:pt>
                <c:pt idx="41">
                  <c:v>23.420999999999999</c:v>
                </c:pt>
                <c:pt idx="42">
                  <c:v>27.559000000000001</c:v>
                </c:pt>
                <c:pt idx="43">
                  <c:v>29.661999999999999</c:v>
                </c:pt>
                <c:pt idx="44">
                  <c:v>32.834000000000003</c:v>
                </c:pt>
                <c:pt idx="45">
                  <c:v>35.585999999999999</c:v>
                </c:pt>
                <c:pt idx="46">
                  <c:v>35.363</c:v>
                </c:pt>
                <c:pt idx="47">
                  <c:v>30.957000000000001</c:v>
                </c:pt>
              </c:numCache>
            </c:numRef>
          </c:val>
          <c:smooth val="0"/>
          <c:extLst>
            <c:ext xmlns:c16="http://schemas.microsoft.com/office/drawing/2014/chart" uri="{C3380CC4-5D6E-409C-BE32-E72D297353CC}">
              <c16:uniqueId val="{0000001E-E76C-4569-B767-370E5131B4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401.7</c:v>
                </c:pt>
                <c:pt idx="2">
                  <c:v>314.10000000000002</c:v>
                </c:pt>
                <c:pt idx="3">
                  <c:v>174.6</c:v>
                </c:pt>
                <c:pt idx="4">
                  <c:v>208.5</c:v>
                </c:pt>
                <c:pt idx="5">
                  <c:v>456.05</c:v>
                </c:pt>
                <c:pt idx="6">
                  <c:v>76.8</c:v>
                </c:pt>
                <c:pt idx="7">
                  <c:v>0</c:v>
                </c:pt>
                <c:pt idx="8">
                  <c:v>57.1</c:v>
                </c:pt>
                <c:pt idx="9">
                  <c:v>443.35</c:v>
                </c:pt>
                <c:pt idx="10">
                  <c:v>251.3</c:v>
                </c:pt>
                <c:pt idx="11">
                  <c:v>2.9</c:v>
                </c:pt>
                <c:pt idx="12">
                  <c:v>5.95</c:v>
                </c:pt>
                <c:pt idx="13">
                  <c:v>465.15</c:v>
                </c:pt>
                <c:pt idx="14">
                  <c:v>0</c:v>
                </c:pt>
                <c:pt idx="15">
                  <c:v>481.85</c:v>
                </c:pt>
                <c:pt idx="16">
                  <c:v>487.25</c:v>
                </c:pt>
                <c:pt idx="17">
                  <c:v>298.7</c:v>
                </c:pt>
                <c:pt idx="18">
                  <c:v>77.25</c:v>
                </c:pt>
                <c:pt idx="19">
                  <c:v>119.7</c:v>
                </c:pt>
                <c:pt idx="20">
                  <c:v>488.15</c:v>
                </c:pt>
                <c:pt idx="21">
                  <c:v>480</c:v>
                </c:pt>
                <c:pt idx="22">
                  <c:v>448.35</c:v>
                </c:pt>
                <c:pt idx="23">
                  <c:v>570.65</c:v>
                </c:pt>
                <c:pt idx="24">
                  <c:v>117.35</c:v>
                </c:pt>
                <c:pt idx="25">
                  <c:v>2588.85</c:v>
                </c:pt>
                <c:pt idx="26">
                  <c:v>0</c:v>
                </c:pt>
                <c:pt idx="27">
                  <c:v>0</c:v>
                </c:pt>
                <c:pt idx="28">
                  <c:v>349.75</c:v>
                </c:pt>
                <c:pt idx="29">
                  <c:v>2907.75</c:v>
                </c:pt>
                <c:pt idx="30">
                  <c:v>188.3</c:v>
                </c:pt>
                <c:pt idx="31">
                  <c:v>144.85</c:v>
                </c:pt>
                <c:pt idx="32">
                  <c:v>503.15</c:v>
                </c:pt>
                <c:pt idx="33">
                  <c:v>194.4</c:v>
                </c:pt>
                <c:pt idx="34">
                  <c:v>489.6</c:v>
                </c:pt>
                <c:pt idx="35">
                  <c:v>489.6</c:v>
                </c:pt>
                <c:pt idx="36">
                  <c:v>480</c:v>
                </c:pt>
                <c:pt idx="37">
                  <c:v>0</c:v>
                </c:pt>
                <c:pt idx="38">
                  <c:v>702.85</c:v>
                </c:pt>
                <c:pt idx="39">
                  <c:v>215.55</c:v>
                </c:pt>
                <c:pt idx="40">
                  <c:v>112.55</c:v>
                </c:pt>
                <c:pt idx="41">
                  <c:v>0</c:v>
                </c:pt>
                <c:pt idx="42">
                  <c:v>82.15</c:v>
                </c:pt>
                <c:pt idx="43">
                  <c:v>412.5</c:v>
                </c:pt>
                <c:pt idx="44">
                  <c:v>0</c:v>
                </c:pt>
                <c:pt idx="45">
                  <c:v>2135.4</c:v>
                </c:pt>
                <c:pt idx="46">
                  <c:v>1842.35</c:v>
                </c:pt>
                <c:pt idx="47">
                  <c:v>900.11</c:v>
                </c:pt>
                <c:pt idx="48">
                  <c:v>2.8</c:v>
                </c:pt>
                <c:pt idx="49">
                  <c:v>9.85</c:v>
                </c:pt>
                <c:pt idx="50">
                  <c:v>132.85</c:v>
                </c:pt>
                <c:pt idx="51">
                  <c:v>0</c:v>
                </c:pt>
                <c:pt idx="52">
                  <c:v>134.30000000000001</c:v>
                </c:pt>
                <c:pt idx="53">
                  <c:v>131.19999999999999</c:v>
                </c:pt>
                <c:pt idx="54">
                  <c:v>238</c:v>
                </c:pt>
                <c:pt idx="55">
                  <c:v>1724.4</c:v>
                </c:pt>
                <c:pt idx="56">
                  <c:v>1453.75</c:v>
                </c:pt>
                <c:pt idx="57">
                  <c:v>0</c:v>
                </c:pt>
                <c:pt idx="58">
                  <c:v>764.8</c:v>
                </c:pt>
                <c:pt idx="59">
                  <c:v>1037.5</c:v>
                </c:pt>
                <c:pt idx="60">
                  <c:v>0</c:v>
                </c:pt>
                <c:pt idx="61">
                  <c:v>164.6</c:v>
                </c:pt>
                <c:pt idx="62">
                  <c:v>544</c:v>
                </c:pt>
                <c:pt idx="63">
                  <c:v>1570.7</c:v>
                </c:pt>
                <c:pt idx="64">
                  <c:v>72.400000000000006</c:v>
                </c:pt>
                <c:pt idx="65">
                  <c:v>36.35</c:v>
                </c:pt>
                <c:pt idx="66">
                  <c:v>54.95</c:v>
                </c:pt>
                <c:pt idx="67">
                  <c:v>50.5</c:v>
                </c:pt>
                <c:pt idx="68">
                  <c:v>113.15</c:v>
                </c:pt>
                <c:pt idx="69">
                  <c:v>39.700000000000003</c:v>
                </c:pt>
                <c:pt idx="70">
                  <c:v>479.9</c:v>
                </c:pt>
                <c:pt idx="71">
                  <c:v>156.05000000000001</c:v>
                </c:pt>
                <c:pt idx="72">
                  <c:v>477.9</c:v>
                </c:pt>
                <c:pt idx="73">
                  <c:v>181.4</c:v>
                </c:pt>
                <c:pt idx="74">
                  <c:v>486.45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C3-4DB8-B645-A0713498A00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31223.96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1813.55</c:v>
                </c:pt>
                <c:pt idx="1">
                  <c:v>8454.11</c:v>
                </c:pt>
                <c:pt idx="2">
                  <c:v>8801</c:v>
                </c:pt>
                <c:pt idx="3">
                  <c:v>12155.3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27-4117-B110-6DE730F3DC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16.2</c:v>
                </c:pt>
                <c:pt idx="2">
                  <c:v>16.3</c:v>
                </c:pt>
                <c:pt idx="3">
                  <c:v>16.399999999999999</c:v>
                </c:pt>
                <c:pt idx="4">
                  <c:v>16.399999999999999</c:v>
                </c:pt>
                <c:pt idx="5">
                  <c:v>16.8</c:v>
                </c:pt>
                <c:pt idx="6">
                  <c:v>16.8</c:v>
                </c:pt>
                <c:pt idx="7">
                  <c:v>17.3</c:v>
                </c:pt>
                <c:pt idx="8">
                  <c:v>17</c:v>
                </c:pt>
                <c:pt idx="9">
                  <c:v>17.100000000000001</c:v>
                </c:pt>
                <c:pt idx="10">
                  <c:v>16.5</c:v>
                </c:pt>
                <c:pt idx="11">
                  <c:v>17.5</c:v>
                </c:pt>
                <c:pt idx="12">
                  <c:v>17</c:v>
                </c:pt>
                <c:pt idx="13">
                  <c:v>17</c:v>
                </c:pt>
                <c:pt idx="14">
                  <c:v>16.899999999999999</c:v>
                </c:pt>
                <c:pt idx="15">
                  <c:v>17</c:v>
                </c:pt>
                <c:pt idx="16">
                  <c:v>17.5</c:v>
                </c:pt>
                <c:pt idx="17">
                  <c:v>17.3</c:v>
                </c:pt>
                <c:pt idx="18">
                  <c:v>17</c:v>
                </c:pt>
                <c:pt idx="19">
                  <c:v>16.600000000000001</c:v>
                </c:pt>
                <c:pt idx="20">
                  <c:v>16.5</c:v>
                </c:pt>
                <c:pt idx="21">
                  <c:v>16</c:v>
                </c:pt>
                <c:pt idx="22">
                  <c:v>16.5</c:v>
                </c:pt>
                <c:pt idx="23">
                  <c:v>17.399999999999999</c:v>
                </c:pt>
                <c:pt idx="24">
                  <c:v>17.100000000000001</c:v>
                </c:pt>
                <c:pt idx="25">
                  <c:v>16.7</c:v>
                </c:pt>
                <c:pt idx="26">
                  <c:v>17</c:v>
                </c:pt>
                <c:pt idx="27">
                  <c:v>14.7</c:v>
                </c:pt>
                <c:pt idx="28">
                  <c:v>16.2</c:v>
                </c:pt>
                <c:pt idx="29">
                  <c:v>16.3</c:v>
                </c:pt>
                <c:pt idx="30">
                  <c:v>17</c:v>
                </c:pt>
                <c:pt idx="31">
                  <c:v>16.7</c:v>
                </c:pt>
                <c:pt idx="32">
                  <c:v>16.5</c:v>
                </c:pt>
                <c:pt idx="33">
                  <c:v>17.399999999999999</c:v>
                </c:pt>
                <c:pt idx="34">
                  <c:v>17.3</c:v>
                </c:pt>
                <c:pt idx="35">
                  <c:v>16.600000000000001</c:v>
                </c:pt>
                <c:pt idx="36">
                  <c:v>16.3</c:v>
                </c:pt>
                <c:pt idx="37">
                  <c:v>16</c:v>
                </c:pt>
                <c:pt idx="38">
                  <c:v>16.2</c:v>
                </c:pt>
                <c:pt idx="39">
                  <c:v>16.399999999999999</c:v>
                </c:pt>
                <c:pt idx="40">
                  <c:v>16.5</c:v>
                </c:pt>
                <c:pt idx="41">
                  <c:v>16.399999999999999</c:v>
                </c:pt>
                <c:pt idx="42">
                  <c:v>16.8</c:v>
                </c:pt>
                <c:pt idx="43">
                  <c:v>16.899999999999999</c:v>
                </c:pt>
                <c:pt idx="44">
                  <c:v>16.5</c:v>
                </c:pt>
                <c:pt idx="45">
                  <c:v>17.3</c:v>
                </c:pt>
                <c:pt idx="46">
                  <c:v>17</c:v>
                </c:pt>
                <c:pt idx="47">
                  <c:v>17.600000000000001</c:v>
                </c:pt>
              </c:numCache>
            </c:numRef>
          </c:val>
          <c:extLst>
            <c:ext xmlns:c16="http://schemas.microsoft.com/office/drawing/2014/chart" uri="{C3380CC4-5D6E-409C-BE32-E72D297353CC}">
              <c16:uniqueId val="{00000000-F1AB-4C0E-91D2-63ED284AE43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13.6</c:v>
                </c:pt>
                <c:pt idx="1">
                  <c:v>14</c:v>
                </c:pt>
                <c:pt idx="2">
                  <c:v>13.4</c:v>
                </c:pt>
                <c:pt idx="3">
                  <c:v>13.6</c:v>
                </c:pt>
                <c:pt idx="4">
                  <c:v>13.2</c:v>
                </c:pt>
                <c:pt idx="5">
                  <c:v>12.6</c:v>
                </c:pt>
                <c:pt idx="6">
                  <c:v>12.8</c:v>
                </c:pt>
                <c:pt idx="7">
                  <c:v>13.1</c:v>
                </c:pt>
                <c:pt idx="8">
                  <c:v>12.1</c:v>
                </c:pt>
                <c:pt idx="9">
                  <c:v>13.6</c:v>
                </c:pt>
                <c:pt idx="10">
                  <c:v>13.2</c:v>
                </c:pt>
                <c:pt idx="11">
                  <c:v>12.8</c:v>
                </c:pt>
                <c:pt idx="12">
                  <c:v>13.2</c:v>
                </c:pt>
                <c:pt idx="13">
                  <c:v>13.1</c:v>
                </c:pt>
                <c:pt idx="14">
                  <c:v>13.2</c:v>
                </c:pt>
                <c:pt idx="15">
                  <c:v>13.2</c:v>
                </c:pt>
                <c:pt idx="16">
                  <c:v>13.2</c:v>
                </c:pt>
                <c:pt idx="17">
                  <c:v>13.2</c:v>
                </c:pt>
                <c:pt idx="18">
                  <c:v>13.2</c:v>
                </c:pt>
                <c:pt idx="19">
                  <c:v>13.1</c:v>
                </c:pt>
                <c:pt idx="20">
                  <c:v>13.1</c:v>
                </c:pt>
                <c:pt idx="21">
                  <c:v>13.1</c:v>
                </c:pt>
                <c:pt idx="22">
                  <c:v>13.7</c:v>
                </c:pt>
                <c:pt idx="23">
                  <c:v>13.9</c:v>
                </c:pt>
                <c:pt idx="24">
                  <c:v>13.8</c:v>
                </c:pt>
                <c:pt idx="25">
                  <c:v>11.3</c:v>
                </c:pt>
                <c:pt idx="26">
                  <c:v>13</c:v>
                </c:pt>
                <c:pt idx="27">
                  <c:v>13</c:v>
                </c:pt>
                <c:pt idx="28">
                  <c:v>13</c:v>
                </c:pt>
                <c:pt idx="29">
                  <c:v>13.3</c:v>
                </c:pt>
                <c:pt idx="30">
                  <c:v>13.6</c:v>
                </c:pt>
                <c:pt idx="31">
                  <c:v>13.6</c:v>
                </c:pt>
                <c:pt idx="32">
                  <c:v>13.6</c:v>
                </c:pt>
                <c:pt idx="33">
                  <c:v>12.6</c:v>
                </c:pt>
                <c:pt idx="34">
                  <c:v>12.3</c:v>
                </c:pt>
                <c:pt idx="35">
                  <c:v>13.6</c:v>
                </c:pt>
                <c:pt idx="36">
                  <c:v>13.4</c:v>
                </c:pt>
                <c:pt idx="37">
                  <c:v>12.5</c:v>
                </c:pt>
                <c:pt idx="38">
                  <c:v>10.3</c:v>
                </c:pt>
                <c:pt idx="39">
                  <c:v>11.8</c:v>
                </c:pt>
                <c:pt idx="40">
                  <c:v>12.6</c:v>
                </c:pt>
                <c:pt idx="41">
                  <c:v>13.6</c:v>
                </c:pt>
                <c:pt idx="42">
                  <c:v>13.6</c:v>
                </c:pt>
                <c:pt idx="43">
                  <c:v>13.6</c:v>
                </c:pt>
                <c:pt idx="44">
                  <c:v>13.6</c:v>
                </c:pt>
                <c:pt idx="45">
                  <c:v>12.8</c:v>
                </c:pt>
                <c:pt idx="46">
                  <c:v>13.5</c:v>
                </c:pt>
                <c:pt idx="47">
                  <c:v>13</c:v>
                </c:pt>
              </c:numCache>
            </c:numRef>
          </c:val>
          <c:extLst>
            <c:ext xmlns:c16="http://schemas.microsoft.com/office/drawing/2014/chart" uri="{C3380CC4-5D6E-409C-BE32-E72D297353CC}">
              <c16:uniqueId val="{00000001-F1AB-4C0E-91D2-63ED284AE43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8.3000000000000007</c:v>
                </c:pt>
                <c:pt idx="2">
                  <c:v>8.6</c:v>
                </c:pt>
                <c:pt idx="3">
                  <c:v>6.8</c:v>
                </c:pt>
                <c:pt idx="4">
                  <c:v>9.1</c:v>
                </c:pt>
                <c:pt idx="5">
                  <c:v>8.4</c:v>
                </c:pt>
                <c:pt idx="6">
                  <c:v>8.5</c:v>
                </c:pt>
                <c:pt idx="7">
                  <c:v>7.7</c:v>
                </c:pt>
                <c:pt idx="8">
                  <c:v>8.6</c:v>
                </c:pt>
                <c:pt idx="9">
                  <c:v>8.1</c:v>
                </c:pt>
                <c:pt idx="10">
                  <c:v>6.2</c:v>
                </c:pt>
                <c:pt idx="11">
                  <c:v>7.6</c:v>
                </c:pt>
                <c:pt idx="12">
                  <c:v>8.1999999999999993</c:v>
                </c:pt>
                <c:pt idx="13">
                  <c:v>8.3000000000000007</c:v>
                </c:pt>
                <c:pt idx="14">
                  <c:v>8.1999999999999993</c:v>
                </c:pt>
                <c:pt idx="15">
                  <c:v>7.7</c:v>
                </c:pt>
                <c:pt idx="16">
                  <c:v>7.4</c:v>
                </c:pt>
                <c:pt idx="17">
                  <c:v>7.4</c:v>
                </c:pt>
                <c:pt idx="18">
                  <c:v>4.8</c:v>
                </c:pt>
                <c:pt idx="19">
                  <c:v>4.3</c:v>
                </c:pt>
                <c:pt idx="20">
                  <c:v>5.5</c:v>
                </c:pt>
                <c:pt idx="21">
                  <c:v>4.7</c:v>
                </c:pt>
                <c:pt idx="22">
                  <c:v>4.8</c:v>
                </c:pt>
                <c:pt idx="23">
                  <c:v>5.7</c:v>
                </c:pt>
                <c:pt idx="24">
                  <c:v>6.1</c:v>
                </c:pt>
                <c:pt idx="25">
                  <c:v>8.1</c:v>
                </c:pt>
                <c:pt idx="26">
                  <c:v>8</c:v>
                </c:pt>
                <c:pt idx="27">
                  <c:v>8</c:v>
                </c:pt>
                <c:pt idx="28">
                  <c:v>7.3</c:v>
                </c:pt>
                <c:pt idx="29">
                  <c:v>7.2</c:v>
                </c:pt>
                <c:pt idx="30">
                  <c:v>7.2</c:v>
                </c:pt>
                <c:pt idx="31">
                  <c:v>5.3</c:v>
                </c:pt>
                <c:pt idx="32">
                  <c:v>6.2</c:v>
                </c:pt>
                <c:pt idx="33">
                  <c:v>7.8</c:v>
                </c:pt>
                <c:pt idx="34">
                  <c:v>7</c:v>
                </c:pt>
                <c:pt idx="35">
                  <c:v>7.6</c:v>
                </c:pt>
                <c:pt idx="36">
                  <c:v>7.5</c:v>
                </c:pt>
                <c:pt idx="37">
                  <c:v>7.6</c:v>
                </c:pt>
                <c:pt idx="38">
                  <c:v>8.1</c:v>
                </c:pt>
                <c:pt idx="39">
                  <c:v>7.1</c:v>
                </c:pt>
                <c:pt idx="40">
                  <c:v>7.9</c:v>
                </c:pt>
                <c:pt idx="41">
                  <c:v>8.1999999999999993</c:v>
                </c:pt>
                <c:pt idx="42">
                  <c:v>7.6</c:v>
                </c:pt>
                <c:pt idx="43">
                  <c:v>7.8</c:v>
                </c:pt>
                <c:pt idx="44">
                  <c:v>6.9</c:v>
                </c:pt>
                <c:pt idx="45">
                  <c:v>7.5</c:v>
                </c:pt>
                <c:pt idx="46">
                  <c:v>7.6</c:v>
                </c:pt>
                <c:pt idx="47">
                  <c:v>7.5</c:v>
                </c:pt>
              </c:numCache>
            </c:numRef>
          </c:val>
          <c:extLst>
            <c:ext xmlns:c16="http://schemas.microsoft.com/office/drawing/2014/chart" uri="{C3380CC4-5D6E-409C-BE32-E72D297353CC}">
              <c16:uniqueId val="{00000002-F1AB-4C0E-91D2-63ED284AE43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7.6</c:v>
                </c:pt>
                <c:pt idx="2">
                  <c:v>7.6</c:v>
                </c:pt>
                <c:pt idx="3">
                  <c:v>7.5</c:v>
                </c:pt>
                <c:pt idx="4">
                  <c:v>7.5</c:v>
                </c:pt>
                <c:pt idx="5">
                  <c:v>7.6</c:v>
                </c:pt>
                <c:pt idx="6">
                  <c:v>7.6</c:v>
                </c:pt>
                <c:pt idx="7">
                  <c:v>7.5</c:v>
                </c:pt>
                <c:pt idx="8">
                  <c:v>9.3000000000000007</c:v>
                </c:pt>
                <c:pt idx="9">
                  <c:v>11</c:v>
                </c:pt>
                <c:pt idx="10">
                  <c:v>8.3000000000000007</c:v>
                </c:pt>
                <c:pt idx="11">
                  <c:v>10</c:v>
                </c:pt>
                <c:pt idx="12">
                  <c:v>10.5</c:v>
                </c:pt>
                <c:pt idx="13">
                  <c:v>8.1</c:v>
                </c:pt>
                <c:pt idx="14">
                  <c:v>10.1</c:v>
                </c:pt>
                <c:pt idx="15">
                  <c:v>9.1999999999999993</c:v>
                </c:pt>
                <c:pt idx="16">
                  <c:v>9.1999999999999993</c:v>
                </c:pt>
                <c:pt idx="17">
                  <c:v>7</c:v>
                </c:pt>
                <c:pt idx="18">
                  <c:v>6.1</c:v>
                </c:pt>
                <c:pt idx="19">
                  <c:v>6.1</c:v>
                </c:pt>
                <c:pt idx="20">
                  <c:v>6.1</c:v>
                </c:pt>
                <c:pt idx="21">
                  <c:v>6</c:v>
                </c:pt>
                <c:pt idx="22">
                  <c:v>5</c:v>
                </c:pt>
                <c:pt idx="23">
                  <c:v>5</c:v>
                </c:pt>
                <c:pt idx="24">
                  <c:v>5</c:v>
                </c:pt>
                <c:pt idx="25">
                  <c:v>5</c:v>
                </c:pt>
                <c:pt idx="26">
                  <c:v>5.9</c:v>
                </c:pt>
                <c:pt idx="27">
                  <c:v>9.1</c:v>
                </c:pt>
                <c:pt idx="28">
                  <c:v>7.7</c:v>
                </c:pt>
                <c:pt idx="29">
                  <c:v>9.1999999999999993</c:v>
                </c:pt>
                <c:pt idx="30">
                  <c:v>9.1999999999999993</c:v>
                </c:pt>
                <c:pt idx="31">
                  <c:v>9.1999999999999993</c:v>
                </c:pt>
                <c:pt idx="32">
                  <c:v>9.1999999999999993</c:v>
                </c:pt>
                <c:pt idx="33">
                  <c:v>10.199999999999999</c:v>
                </c:pt>
                <c:pt idx="34">
                  <c:v>10.5</c:v>
                </c:pt>
                <c:pt idx="35">
                  <c:v>10.6</c:v>
                </c:pt>
                <c:pt idx="36">
                  <c:v>10</c:v>
                </c:pt>
                <c:pt idx="37">
                  <c:v>10</c:v>
                </c:pt>
                <c:pt idx="38">
                  <c:v>11.1</c:v>
                </c:pt>
                <c:pt idx="39">
                  <c:v>11.1</c:v>
                </c:pt>
                <c:pt idx="40">
                  <c:v>10.9</c:v>
                </c:pt>
                <c:pt idx="41">
                  <c:v>11.1</c:v>
                </c:pt>
                <c:pt idx="42">
                  <c:v>9.1</c:v>
                </c:pt>
                <c:pt idx="43">
                  <c:v>9.9</c:v>
                </c:pt>
                <c:pt idx="44">
                  <c:v>11.2</c:v>
                </c:pt>
                <c:pt idx="45">
                  <c:v>10.5</c:v>
                </c:pt>
                <c:pt idx="46">
                  <c:v>11.1</c:v>
                </c:pt>
                <c:pt idx="47">
                  <c:v>11.2</c:v>
                </c:pt>
              </c:numCache>
            </c:numRef>
          </c:val>
          <c:extLst>
            <c:ext xmlns:c16="http://schemas.microsoft.com/office/drawing/2014/chart" uri="{C3380CC4-5D6E-409C-BE32-E72D297353CC}">
              <c16:uniqueId val="{00000003-F1AB-4C0E-91D2-63ED284AE43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4.5</c:v>
                </c:pt>
                <c:pt idx="1">
                  <c:v>4.4000000000000004</c:v>
                </c:pt>
                <c:pt idx="2">
                  <c:v>4.5999999999999996</c:v>
                </c:pt>
                <c:pt idx="3">
                  <c:v>4.9000000000000004</c:v>
                </c:pt>
                <c:pt idx="4">
                  <c:v>4.8</c:v>
                </c:pt>
                <c:pt idx="5">
                  <c:v>4.9000000000000004</c:v>
                </c:pt>
                <c:pt idx="6">
                  <c:v>4.8</c:v>
                </c:pt>
                <c:pt idx="7">
                  <c:v>4.9000000000000004</c:v>
                </c:pt>
                <c:pt idx="8">
                  <c:v>4.8</c:v>
                </c:pt>
                <c:pt idx="9">
                  <c:v>4.7</c:v>
                </c:pt>
                <c:pt idx="10">
                  <c:v>4.7</c:v>
                </c:pt>
                <c:pt idx="11">
                  <c:v>4.5999999999999996</c:v>
                </c:pt>
                <c:pt idx="12">
                  <c:v>4.8</c:v>
                </c:pt>
                <c:pt idx="13">
                  <c:v>4.9000000000000004</c:v>
                </c:pt>
                <c:pt idx="14">
                  <c:v>4.8</c:v>
                </c:pt>
                <c:pt idx="16">
                  <c:v>4</c:v>
                </c:pt>
                <c:pt idx="17">
                  <c:v>4</c:v>
                </c:pt>
                <c:pt idx="18">
                  <c:v>4.4000000000000004</c:v>
                </c:pt>
                <c:pt idx="19">
                  <c:v>4.4000000000000004</c:v>
                </c:pt>
                <c:pt idx="20">
                  <c:v>4.4000000000000004</c:v>
                </c:pt>
                <c:pt idx="21">
                  <c:v>4.4000000000000004</c:v>
                </c:pt>
                <c:pt idx="22">
                  <c:v>4.4000000000000004</c:v>
                </c:pt>
                <c:pt idx="23">
                  <c:v>4.4000000000000004</c:v>
                </c:pt>
                <c:pt idx="24">
                  <c:v>4.4000000000000004</c:v>
                </c:pt>
                <c:pt idx="25">
                  <c:v>4.3</c:v>
                </c:pt>
              </c:numCache>
            </c:numRef>
          </c:val>
          <c:extLst>
            <c:ext xmlns:c16="http://schemas.microsoft.com/office/drawing/2014/chart" uri="{C3380CC4-5D6E-409C-BE32-E72D297353CC}">
              <c16:uniqueId val="{00000004-F1AB-4C0E-91D2-63ED284AE43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21.1</c:v>
                </c:pt>
                <c:pt idx="1">
                  <c:v>21</c:v>
                </c:pt>
                <c:pt idx="2">
                  <c:v>19.8</c:v>
                </c:pt>
                <c:pt idx="3">
                  <c:v>20.100000000000001</c:v>
                </c:pt>
                <c:pt idx="4">
                  <c:v>20</c:v>
                </c:pt>
                <c:pt idx="5">
                  <c:v>21.1</c:v>
                </c:pt>
                <c:pt idx="6">
                  <c:v>20.100000000000001</c:v>
                </c:pt>
                <c:pt idx="7">
                  <c:v>18.5</c:v>
                </c:pt>
                <c:pt idx="8">
                  <c:v>18.5</c:v>
                </c:pt>
                <c:pt idx="9">
                  <c:v>18.3</c:v>
                </c:pt>
                <c:pt idx="10">
                  <c:v>18.5</c:v>
                </c:pt>
                <c:pt idx="11">
                  <c:v>18.5</c:v>
                </c:pt>
                <c:pt idx="12">
                  <c:v>18.600000000000001</c:v>
                </c:pt>
                <c:pt idx="13">
                  <c:v>18.5</c:v>
                </c:pt>
                <c:pt idx="14">
                  <c:v>18.2</c:v>
                </c:pt>
                <c:pt idx="15">
                  <c:v>18.100000000000001</c:v>
                </c:pt>
                <c:pt idx="16">
                  <c:v>15.4</c:v>
                </c:pt>
                <c:pt idx="17">
                  <c:v>17.5</c:v>
                </c:pt>
                <c:pt idx="18">
                  <c:v>18.399999999999999</c:v>
                </c:pt>
                <c:pt idx="19">
                  <c:v>18.3</c:v>
                </c:pt>
                <c:pt idx="20">
                  <c:v>18</c:v>
                </c:pt>
                <c:pt idx="21">
                  <c:v>17.5</c:v>
                </c:pt>
                <c:pt idx="22">
                  <c:v>19.3</c:v>
                </c:pt>
                <c:pt idx="23">
                  <c:v>18.7</c:v>
                </c:pt>
                <c:pt idx="24">
                  <c:v>18</c:v>
                </c:pt>
                <c:pt idx="25">
                  <c:v>19.5</c:v>
                </c:pt>
                <c:pt idx="26">
                  <c:v>19.5</c:v>
                </c:pt>
                <c:pt idx="27">
                  <c:v>21.3</c:v>
                </c:pt>
                <c:pt idx="28">
                  <c:v>21.2</c:v>
                </c:pt>
                <c:pt idx="29">
                  <c:v>21.4</c:v>
                </c:pt>
                <c:pt idx="30">
                  <c:v>19.3</c:v>
                </c:pt>
                <c:pt idx="31">
                  <c:v>18.100000000000001</c:v>
                </c:pt>
                <c:pt idx="32">
                  <c:v>18.399999999999999</c:v>
                </c:pt>
                <c:pt idx="33">
                  <c:v>21.3</c:v>
                </c:pt>
                <c:pt idx="34">
                  <c:v>21.3</c:v>
                </c:pt>
                <c:pt idx="35">
                  <c:v>10.3</c:v>
                </c:pt>
                <c:pt idx="36">
                  <c:v>15.4</c:v>
                </c:pt>
                <c:pt idx="37">
                  <c:v>15.5</c:v>
                </c:pt>
                <c:pt idx="38">
                  <c:v>16.899999999999999</c:v>
                </c:pt>
                <c:pt idx="39">
                  <c:v>17.600000000000001</c:v>
                </c:pt>
                <c:pt idx="40">
                  <c:v>18</c:v>
                </c:pt>
                <c:pt idx="41">
                  <c:v>17.7</c:v>
                </c:pt>
                <c:pt idx="42">
                  <c:v>17.100000000000001</c:v>
                </c:pt>
                <c:pt idx="43">
                  <c:v>16.7</c:v>
                </c:pt>
                <c:pt idx="44">
                  <c:v>18.600000000000001</c:v>
                </c:pt>
                <c:pt idx="45">
                  <c:v>16.8</c:v>
                </c:pt>
                <c:pt idx="46">
                  <c:v>17.600000000000001</c:v>
                </c:pt>
                <c:pt idx="47">
                  <c:v>17.2</c:v>
                </c:pt>
              </c:numCache>
            </c:numRef>
          </c:val>
          <c:extLst>
            <c:ext xmlns:c16="http://schemas.microsoft.com/office/drawing/2014/chart" uri="{C3380CC4-5D6E-409C-BE32-E72D297353CC}">
              <c16:uniqueId val="{00000005-F1AB-4C0E-91D2-63ED284AE43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27">
                  <c:v>5.2</c:v>
                </c:pt>
                <c:pt idx="28">
                  <c:v>12.8</c:v>
                </c:pt>
                <c:pt idx="29">
                  <c:v>17.899999999999999</c:v>
                </c:pt>
                <c:pt idx="30">
                  <c:v>18</c:v>
                </c:pt>
                <c:pt idx="31">
                  <c:v>23.8</c:v>
                </c:pt>
                <c:pt idx="32">
                  <c:v>25.4</c:v>
                </c:pt>
                <c:pt idx="33">
                  <c:v>25.5</c:v>
                </c:pt>
                <c:pt idx="34">
                  <c:v>25.6</c:v>
                </c:pt>
                <c:pt idx="35">
                  <c:v>27.4</c:v>
                </c:pt>
                <c:pt idx="36">
                  <c:v>28.4</c:v>
                </c:pt>
                <c:pt idx="37">
                  <c:v>38.6</c:v>
                </c:pt>
                <c:pt idx="38">
                  <c:v>46.3</c:v>
                </c:pt>
                <c:pt idx="39">
                  <c:v>52.1</c:v>
                </c:pt>
                <c:pt idx="40">
                  <c:v>54.4</c:v>
                </c:pt>
                <c:pt idx="41">
                  <c:v>58.9</c:v>
                </c:pt>
                <c:pt idx="42">
                  <c:v>65.5</c:v>
                </c:pt>
                <c:pt idx="43">
                  <c:v>69.099999999999994</c:v>
                </c:pt>
                <c:pt idx="44">
                  <c:v>69.8</c:v>
                </c:pt>
                <c:pt idx="45">
                  <c:v>70.099999999999994</c:v>
                </c:pt>
                <c:pt idx="46">
                  <c:v>69.599999999999994</c:v>
                </c:pt>
                <c:pt idx="47">
                  <c:v>69.900000000000006</c:v>
                </c:pt>
              </c:numCache>
            </c:numRef>
          </c:val>
          <c:extLst>
            <c:ext xmlns:c16="http://schemas.microsoft.com/office/drawing/2014/chart" uri="{C3380CC4-5D6E-409C-BE32-E72D297353CC}">
              <c16:uniqueId val="{00000006-F1AB-4C0E-91D2-63ED284AE4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FENIX POWER PERÚ</c:v>
                </c:pt>
                <c:pt idx="13">
                  <c:v>EGASA</c:v>
                </c:pt>
                <c:pt idx="14">
                  <c:v>SAN GABAN</c:v>
                </c:pt>
                <c:pt idx="15">
                  <c:v>INLAND ENERGY SAC</c:v>
                </c:pt>
                <c:pt idx="16">
                  <c:v>LA VIRGEN</c:v>
                </c:pt>
                <c:pt idx="17">
                  <c:v>JOYA SOLAR S.A.C.</c:v>
                </c:pt>
                <c:pt idx="18">
                  <c:v>EGEJUNIN</c:v>
                </c:pt>
                <c:pt idx="19">
                  <c:v>GENERADORA DE ENERGÍA DEL PERÚ</c:v>
                </c:pt>
                <c:pt idx="20">
                  <c:v>ENERGIA RENOVABLE DEL SUR S.A.</c:v>
                </c:pt>
                <c:pt idx="21">
                  <c:v>EMPRESA DE GENERACION HUANZA</c:v>
                </c:pt>
                <c:pt idx="22">
                  <c:v>GM OPERACIONES S.A.C.</c:v>
                </c:pt>
                <c:pt idx="23">
                  <c:v>SINERSA</c:v>
                </c:pt>
                <c:pt idx="24">
                  <c:v>PARQUE EOLICO TRES HERMANAS S.A.C.</c:v>
                </c:pt>
                <c:pt idx="25">
                  <c:v>ENEL GENERACION PIURA S.A.</c:v>
                </c:pt>
                <c:pt idx="26">
                  <c:v>GENERACIÓN ANDINA S.A.C.</c:v>
                </c:pt>
                <c:pt idx="27">
                  <c:v>GR CORTARRAMA SOCIEDAD ANONIMA CERRADA</c:v>
                </c:pt>
                <c:pt idx="28">
                  <c:v>EGESUR</c:v>
                </c:pt>
                <c:pt idx="29">
                  <c:v>VARI ENERGIA S.A.C.</c:v>
                </c:pt>
                <c:pt idx="30">
                  <c:v>EMPRESA ELECTRICA AGUA AZUL</c:v>
                </c:pt>
                <c:pt idx="31">
                  <c:v>EMPRESA DE GENERACION ELECTRICA SANTA ANA S.A.C.</c:v>
                </c:pt>
                <c:pt idx="32">
                  <c:v>EMPRESA ELECTRICA RIO DOBLE</c:v>
                </c:pt>
                <c:pt idx="33">
                  <c:v>HIDROELECTRICA HUANCHOR S.A.C.</c:v>
                </c:pt>
                <c:pt idx="34">
                  <c:v>CASA GRANDE S.A.A.</c:v>
                </c:pt>
                <c:pt idx="35">
                  <c:v>CELEPSA RENOVABLES S.R.L.</c:v>
                </c:pt>
                <c:pt idx="36">
                  <c:v>HUAURA POWER GROUP S.A.</c:v>
                </c:pt>
                <c:pt idx="37">
                  <c:v>ENERGÍA EÓLICA S.A.</c:v>
                </c:pt>
                <c:pt idx="38">
                  <c:v>ANDEAN POWER S.A.C.</c:v>
                </c:pt>
                <c:pt idx="39">
                  <c:v>CELARIS ENERGY S.A.</c:v>
                </c:pt>
                <c:pt idx="40">
                  <c:v>TERMOSELVA</c:v>
                </c:pt>
                <c:pt idx="41">
                  <c:v>AGRO INDUSTRIAL PARAMONGA S.A.</c:v>
                </c:pt>
                <c:pt idx="42">
                  <c:v>PARQUE EOLICO MARCONA S.A.C.</c:v>
                </c:pt>
                <c:pt idx="43">
                  <c:v>AGROAURORA S.A.C.</c:v>
                </c:pt>
                <c:pt idx="44">
                  <c:v>AGROLMOS SOCIEDAD ANONIMA - AGROLMOS S.A.</c:v>
                </c:pt>
                <c:pt idx="45">
                  <c:v>BIOENERGIA DEL CHIRA S.A.</c:v>
                </c:pt>
                <c:pt idx="46">
                  <c:v>PETRAMAS</c:v>
                </c:pt>
                <c:pt idx="47">
                  <c:v>TRANSMISION ANDINA DE GENERACION S.A.C.</c:v>
                </c:pt>
                <c:pt idx="48">
                  <c:v>AGROINDUSTRIAS SAN JACINTO S.A.A.</c:v>
                </c:pt>
                <c:pt idx="49">
                  <c:v>TACNA SOLAR SAC.</c:v>
                </c:pt>
                <c:pt idx="50">
                  <c:v>PANAMERICANA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COLCA SOLAR S.A.C.</c:v>
                </c:pt>
                <c:pt idx="67">
                  <c:v>ATRIA ENERGIA S.A.C.</c:v>
                </c:pt>
                <c:pt idx="68">
                  <c:v>COENERGY S.A.C.</c:v>
                </c:pt>
                <c:pt idx="69">
                  <c:v>KONDU SAC</c:v>
                </c:pt>
              </c:strCache>
            </c:strRef>
          </c:cat>
          <c:val>
            <c:numRef>
              <c:f>EVO_PRO_ENE!$J$195:$J$264</c:f>
              <c:numCache>
                <c:formatCode>General</c:formatCode>
                <c:ptCount val="70"/>
                <c:pt idx="0">
                  <c:v>947485.76</c:v>
                </c:pt>
                <c:pt idx="1">
                  <c:v>593310.95149999997</c:v>
                </c:pt>
                <c:pt idx="2">
                  <c:v>525830.495</c:v>
                </c:pt>
                <c:pt idx="3">
                  <c:v>318426.04450000002</c:v>
                </c:pt>
                <c:pt idx="4">
                  <c:v>279718.25</c:v>
                </c:pt>
                <c:pt idx="5">
                  <c:v>225628.75</c:v>
                </c:pt>
                <c:pt idx="6">
                  <c:v>207134.65</c:v>
                </c:pt>
                <c:pt idx="7">
                  <c:v>152387.035</c:v>
                </c:pt>
                <c:pt idx="8">
                  <c:v>122591.755</c:v>
                </c:pt>
                <c:pt idx="9">
                  <c:v>118556.05</c:v>
                </c:pt>
                <c:pt idx="10">
                  <c:v>116337.45</c:v>
                </c:pt>
                <c:pt idx="11">
                  <c:v>102830.2</c:v>
                </c:pt>
                <c:pt idx="12">
                  <c:v>97547.525039999993</c:v>
                </c:pt>
                <c:pt idx="13">
                  <c:v>92126.02</c:v>
                </c:pt>
                <c:pt idx="14">
                  <c:v>67912.600000000006</c:v>
                </c:pt>
                <c:pt idx="15">
                  <c:v>56118.5</c:v>
                </c:pt>
                <c:pt idx="16">
                  <c:v>48398.3</c:v>
                </c:pt>
                <c:pt idx="17">
                  <c:v>46104.262300000002</c:v>
                </c:pt>
                <c:pt idx="18">
                  <c:v>43704.6</c:v>
                </c:pt>
                <c:pt idx="19">
                  <c:v>39589.56</c:v>
                </c:pt>
                <c:pt idx="20">
                  <c:v>33257.300000000003</c:v>
                </c:pt>
                <c:pt idx="21">
                  <c:v>31870.55</c:v>
                </c:pt>
                <c:pt idx="22">
                  <c:v>31315.599999999999</c:v>
                </c:pt>
                <c:pt idx="23">
                  <c:v>29971.487499999999</c:v>
                </c:pt>
                <c:pt idx="24">
                  <c:v>21992</c:v>
                </c:pt>
                <c:pt idx="25">
                  <c:v>19426.3</c:v>
                </c:pt>
                <c:pt idx="26">
                  <c:v>16545.3</c:v>
                </c:pt>
                <c:pt idx="27">
                  <c:v>15628.35</c:v>
                </c:pt>
                <c:pt idx="28">
                  <c:v>12898.898499999999</c:v>
                </c:pt>
                <c:pt idx="29">
                  <c:v>11856.55</c:v>
                </c:pt>
                <c:pt idx="30">
                  <c:v>11820.6</c:v>
                </c:pt>
                <c:pt idx="31">
                  <c:v>11819.65</c:v>
                </c:pt>
                <c:pt idx="32">
                  <c:v>11636.9</c:v>
                </c:pt>
                <c:pt idx="33">
                  <c:v>11441.952310000001</c:v>
                </c:pt>
                <c:pt idx="34">
                  <c:v>11329.4161</c:v>
                </c:pt>
                <c:pt idx="35">
                  <c:v>11009.4</c:v>
                </c:pt>
                <c:pt idx="36">
                  <c:v>10754.85</c:v>
                </c:pt>
                <c:pt idx="37">
                  <c:v>10161.9</c:v>
                </c:pt>
                <c:pt idx="38">
                  <c:v>9983.15</c:v>
                </c:pt>
                <c:pt idx="39">
                  <c:v>9406</c:v>
                </c:pt>
                <c:pt idx="40">
                  <c:v>8875.9500000000007</c:v>
                </c:pt>
                <c:pt idx="41">
                  <c:v>8867.25</c:v>
                </c:pt>
                <c:pt idx="42">
                  <c:v>7298.65</c:v>
                </c:pt>
                <c:pt idx="43">
                  <c:v>7151.8549999999996</c:v>
                </c:pt>
                <c:pt idx="44">
                  <c:v>5517.2986499999997</c:v>
                </c:pt>
                <c:pt idx="45">
                  <c:v>5213.9120499999999</c:v>
                </c:pt>
                <c:pt idx="46">
                  <c:v>4977.7</c:v>
                </c:pt>
                <c:pt idx="47">
                  <c:v>4772.6499999999996</c:v>
                </c:pt>
                <c:pt idx="48">
                  <c:v>4149.1790000000001</c:v>
                </c:pt>
                <c:pt idx="49">
                  <c:v>3595.7</c:v>
                </c:pt>
                <c:pt idx="50">
                  <c:v>3594.5720000000001</c:v>
                </c:pt>
                <c:pt idx="51">
                  <c:v>2954.15</c:v>
                </c:pt>
                <c:pt idx="52">
                  <c:v>2877.6005</c:v>
                </c:pt>
                <c:pt idx="53">
                  <c:v>2741.7024999999999</c:v>
                </c:pt>
                <c:pt idx="54">
                  <c:v>2372.1925000000001</c:v>
                </c:pt>
                <c:pt idx="55">
                  <c:v>2174.2399999999998</c:v>
                </c:pt>
                <c:pt idx="56">
                  <c:v>2021.55</c:v>
                </c:pt>
                <c:pt idx="57">
                  <c:v>1998.65</c:v>
                </c:pt>
                <c:pt idx="58">
                  <c:v>1904.4</c:v>
                </c:pt>
                <c:pt idx="59">
                  <c:v>1558.2</c:v>
                </c:pt>
                <c:pt idx="60">
                  <c:v>1505.29</c:v>
                </c:pt>
                <c:pt idx="61">
                  <c:v>1273.2255</c:v>
                </c:pt>
                <c:pt idx="62">
                  <c:v>876.55</c:v>
                </c:pt>
                <c:pt idx="63">
                  <c:v>852.8</c:v>
                </c:pt>
                <c:pt idx="64">
                  <c:v>653.65</c:v>
                </c:pt>
                <c:pt idx="65">
                  <c:v>251.05</c:v>
                </c:pt>
                <c:pt idx="66">
                  <c:v>141.4</c:v>
                </c:pt>
                <c:pt idx="67">
                  <c:v>135.15</c:v>
                </c:pt>
                <c:pt idx="68">
                  <c:v>68.127274999999997</c:v>
                </c:pt>
                <c:pt idx="69">
                  <c:v>45.7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9D-4519-877B-A6C0EBD03C5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588.70000000000005</c:v>
                </c:pt>
                <c:pt idx="1">
                  <c:v>551.70000000000005</c:v>
                </c:pt>
                <c:pt idx="2">
                  <c:v>541.1</c:v>
                </c:pt>
                <c:pt idx="3">
                  <c:v>459.3</c:v>
                </c:pt>
                <c:pt idx="4">
                  <c:v>417.4</c:v>
                </c:pt>
                <c:pt idx="5">
                  <c:v>385.8</c:v>
                </c:pt>
                <c:pt idx="6">
                  <c:v>381.7</c:v>
                </c:pt>
                <c:pt idx="7">
                  <c:v>382.5</c:v>
                </c:pt>
                <c:pt idx="8">
                  <c:v>402.6</c:v>
                </c:pt>
                <c:pt idx="9">
                  <c:v>455.3</c:v>
                </c:pt>
                <c:pt idx="10">
                  <c:v>511.6</c:v>
                </c:pt>
                <c:pt idx="11">
                  <c:v>500.5</c:v>
                </c:pt>
                <c:pt idx="12">
                  <c:v>505.7</c:v>
                </c:pt>
                <c:pt idx="13">
                  <c:v>456.2</c:v>
                </c:pt>
                <c:pt idx="14">
                  <c:v>470</c:v>
                </c:pt>
                <c:pt idx="15">
                  <c:v>459.3</c:v>
                </c:pt>
                <c:pt idx="16">
                  <c:v>562</c:v>
                </c:pt>
                <c:pt idx="17">
                  <c:v>558.6</c:v>
                </c:pt>
                <c:pt idx="18">
                  <c:v>555</c:v>
                </c:pt>
                <c:pt idx="19">
                  <c:v>555.9</c:v>
                </c:pt>
                <c:pt idx="20">
                  <c:v>561</c:v>
                </c:pt>
                <c:pt idx="21">
                  <c:v>553.1</c:v>
                </c:pt>
                <c:pt idx="22">
                  <c:v>559.20000000000005</c:v>
                </c:pt>
                <c:pt idx="23">
                  <c:v>567.1</c:v>
                </c:pt>
                <c:pt idx="24">
                  <c:v>573.4</c:v>
                </c:pt>
                <c:pt idx="25">
                  <c:v>577.5</c:v>
                </c:pt>
                <c:pt idx="26">
                  <c:v>581.20000000000005</c:v>
                </c:pt>
                <c:pt idx="27">
                  <c:v>603.6</c:v>
                </c:pt>
                <c:pt idx="28">
                  <c:v>572.79999999999995</c:v>
                </c:pt>
                <c:pt idx="29">
                  <c:v>650.5</c:v>
                </c:pt>
                <c:pt idx="30">
                  <c:v>650.9</c:v>
                </c:pt>
                <c:pt idx="31">
                  <c:v>655.4</c:v>
                </c:pt>
                <c:pt idx="32">
                  <c:v>655.1</c:v>
                </c:pt>
                <c:pt idx="33">
                  <c:v>661.4</c:v>
                </c:pt>
                <c:pt idx="34">
                  <c:v>659.1</c:v>
                </c:pt>
                <c:pt idx="35">
                  <c:v>643.20000000000005</c:v>
                </c:pt>
                <c:pt idx="36">
                  <c:v>641.5</c:v>
                </c:pt>
                <c:pt idx="37">
                  <c:v>650.9</c:v>
                </c:pt>
                <c:pt idx="38">
                  <c:v>665.5</c:v>
                </c:pt>
                <c:pt idx="39">
                  <c:v>665.2</c:v>
                </c:pt>
                <c:pt idx="40">
                  <c:v>665.1</c:v>
                </c:pt>
                <c:pt idx="41">
                  <c:v>666.2</c:v>
                </c:pt>
                <c:pt idx="42">
                  <c:v>659.9</c:v>
                </c:pt>
                <c:pt idx="43">
                  <c:v>659.7</c:v>
                </c:pt>
                <c:pt idx="44">
                  <c:v>660.4</c:v>
                </c:pt>
                <c:pt idx="45">
                  <c:v>648.9</c:v>
                </c:pt>
                <c:pt idx="46">
                  <c:v>654.6</c:v>
                </c:pt>
                <c:pt idx="47">
                  <c:v>648.29999999999995</c:v>
                </c:pt>
              </c:numCache>
            </c:numRef>
          </c:val>
          <c:extLst>
            <c:ext xmlns:c16="http://schemas.microsoft.com/office/drawing/2014/chart" uri="{C3380CC4-5D6E-409C-BE32-E72D297353CC}">
              <c16:uniqueId val="{00000000-1907-4596-B044-265FD30E2A4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5809.4</c:v>
                </c:pt>
                <c:pt idx="1">
                  <c:v>5696.1</c:v>
                </c:pt>
                <c:pt idx="2">
                  <c:v>5641</c:v>
                </c:pt>
                <c:pt idx="3">
                  <c:v>5671.5</c:v>
                </c:pt>
                <c:pt idx="4">
                  <c:v>5566.5</c:v>
                </c:pt>
                <c:pt idx="5">
                  <c:v>5608.4</c:v>
                </c:pt>
                <c:pt idx="6">
                  <c:v>5587</c:v>
                </c:pt>
                <c:pt idx="7">
                  <c:v>5537.7</c:v>
                </c:pt>
                <c:pt idx="8">
                  <c:v>5518.4</c:v>
                </c:pt>
                <c:pt idx="9">
                  <c:v>5474.3</c:v>
                </c:pt>
                <c:pt idx="10">
                  <c:v>5560.3</c:v>
                </c:pt>
                <c:pt idx="11">
                  <c:v>5578.7</c:v>
                </c:pt>
                <c:pt idx="12">
                  <c:v>5464.8</c:v>
                </c:pt>
                <c:pt idx="13">
                  <c:v>5377.6</c:v>
                </c:pt>
                <c:pt idx="14">
                  <c:v>5486.8</c:v>
                </c:pt>
                <c:pt idx="15">
                  <c:v>5311.8</c:v>
                </c:pt>
                <c:pt idx="16">
                  <c:v>5533.2</c:v>
                </c:pt>
                <c:pt idx="17">
                  <c:v>5611.6</c:v>
                </c:pt>
                <c:pt idx="18">
                  <c:v>5803.4</c:v>
                </c:pt>
                <c:pt idx="19">
                  <c:v>5996.7</c:v>
                </c:pt>
                <c:pt idx="20">
                  <c:v>5994.1</c:v>
                </c:pt>
                <c:pt idx="21">
                  <c:v>6118</c:v>
                </c:pt>
                <c:pt idx="22">
                  <c:v>6168.8</c:v>
                </c:pt>
                <c:pt idx="23">
                  <c:v>6185.7</c:v>
                </c:pt>
                <c:pt idx="24">
                  <c:v>6017.5</c:v>
                </c:pt>
                <c:pt idx="25">
                  <c:v>6053.9</c:v>
                </c:pt>
                <c:pt idx="26">
                  <c:v>6037.8</c:v>
                </c:pt>
                <c:pt idx="27">
                  <c:v>6138.3</c:v>
                </c:pt>
                <c:pt idx="28">
                  <c:v>6322.8</c:v>
                </c:pt>
                <c:pt idx="29">
                  <c:v>6354.9</c:v>
                </c:pt>
                <c:pt idx="30">
                  <c:v>6346.7</c:v>
                </c:pt>
                <c:pt idx="31">
                  <c:v>6373.7</c:v>
                </c:pt>
                <c:pt idx="32">
                  <c:v>6554.9</c:v>
                </c:pt>
                <c:pt idx="33">
                  <c:v>6758.5</c:v>
                </c:pt>
                <c:pt idx="34">
                  <c:v>6686.3</c:v>
                </c:pt>
                <c:pt idx="35">
                  <c:v>6573.6</c:v>
                </c:pt>
                <c:pt idx="36">
                  <c:v>6534.8</c:v>
                </c:pt>
                <c:pt idx="37">
                  <c:v>6745.9</c:v>
                </c:pt>
                <c:pt idx="38">
                  <c:v>6772.7</c:v>
                </c:pt>
                <c:pt idx="39">
                  <c:v>6766.1</c:v>
                </c:pt>
                <c:pt idx="40">
                  <c:v>6716.5</c:v>
                </c:pt>
                <c:pt idx="41">
                  <c:v>6692.9</c:v>
                </c:pt>
                <c:pt idx="42">
                  <c:v>6603.4</c:v>
                </c:pt>
                <c:pt idx="43">
                  <c:v>6577.3</c:v>
                </c:pt>
                <c:pt idx="44">
                  <c:v>6430</c:v>
                </c:pt>
                <c:pt idx="45">
                  <c:v>6292.3</c:v>
                </c:pt>
                <c:pt idx="46">
                  <c:v>6032.2</c:v>
                </c:pt>
                <c:pt idx="47">
                  <c:v>5843.9</c:v>
                </c:pt>
              </c:numCache>
            </c:numRef>
          </c:val>
          <c:extLst>
            <c:ext xmlns:c16="http://schemas.microsoft.com/office/drawing/2014/chart" uri="{C3380CC4-5D6E-409C-BE32-E72D297353CC}">
              <c16:uniqueId val="{00000001-1907-4596-B044-265FD30E2A4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799</c:v>
                </c:pt>
                <c:pt idx="1">
                  <c:v>802.9</c:v>
                </c:pt>
                <c:pt idx="2">
                  <c:v>797.4</c:v>
                </c:pt>
                <c:pt idx="3">
                  <c:v>797.3</c:v>
                </c:pt>
                <c:pt idx="4">
                  <c:v>801.2</c:v>
                </c:pt>
                <c:pt idx="5">
                  <c:v>799.3</c:v>
                </c:pt>
                <c:pt idx="6">
                  <c:v>797.6</c:v>
                </c:pt>
                <c:pt idx="7">
                  <c:v>798.9</c:v>
                </c:pt>
                <c:pt idx="8">
                  <c:v>794.3</c:v>
                </c:pt>
                <c:pt idx="9">
                  <c:v>791.5</c:v>
                </c:pt>
                <c:pt idx="10">
                  <c:v>785.4</c:v>
                </c:pt>
                <c:pt idx="11">
                  <c:v>809.61</c:v>
                </c:pt>
                <c:pt idx="12">
                  <c:v>911.92</c:v>
                </c:pt>
                <c:pt idx="13">
                  <c:v>1065.52</c:v>
                </c:pt>
                <c:pt idx="14">
                  <c:v>1241.3699999999999</c:v>
                </c:pt>
                <c:pt idx="15">
                  <c:v>1601.02</c:v>
                </c:pt>
                <c:pt idx="16">
                  <c:v>1669.19</c:v>
                </c:pt>
                <c:pt idx="17">
                  <c:v>1763.53</c:v>
                </c:pt>
                <c:pt idx="18">
                  <c:v>1814.25</c:v>
                </c:pt>
                <c:pt idx="19">
                  <c:v>1804.3</c:v>
                </c:pt>
                <c:pt idx="20">
                  <c:v>1797.74</c:v>
                </c:pt>
                <c:pt idx="21">
                  <c:v>1774.86</c:v>
                </c:pt>
                <c:pt idx="22">
                  <c:v>1790.61</c:v>
                </c:pt>
                <c:pt idx="23">
                  <c:v>1771.55</c:v>
                </c:pt>
                <c:pt idx="24">
                  <c:v>1800.66</c:v>
                </c:pt>
                <c:pt idx="25">
                  <c:v>1765.77</c:v>
                </c:pt>
                <c:pt idx="26">
                  <c:v>1776.2</c:v>
                </c:pt>
                <c:pt idx="27">
                  <c:v>1655.27</c:v>
                </c:pt>
                <c:pt idx="28">
                  <c:v>1618.27</c:v>
                </c:pt>
                <c:pt idx="29">
                  <c:v>1635.72</c:v>
                </c:pt>
                <c:pt idx="30">
                  <c:v>1532.83</c:v>
                </c:pt>
                <c:pt idx="31">
                  <c:v>1341.59</c:v>
                </c:pt>
                <c:pt idx="32">
                  <c:v>1208.1099999999999</c:v>
                </c:pt>
                <c:pt idx="33">
                  <c:v>953.18</c:v>
                </c:pt>
                <c:pt idx="34">
                  <c:v>845.98</c:v>
                </c:pt>
                <c:pt idx="35">
                  <c:v>791.65</c:v>
                </c:pt>
                <c:pt idx="36">
                  <c:v>796.9</c:v>
                </c:pt>
                <c:pt idx="37">
                  <c:v>788.52</c:v>
                </c:pt>
                <c:pt idx="38">
                  <c:v>801</c:v>
                </c:pt>
                <c:pt idx="39">
                  <c:v>798.3</c:v>
                </c:pt>
                <c:pt idx="40">
                  <c:v>799.4</c:v>
                </c:pt>
                <c:pt idx="41">
                  <c:v>793</c:v>
                </c:pt>
                <c:pt idx="42">
                  <c:v>794.6</c:v>
                </c:pt>
                <c:pt idx="43">
                  <c:v>796.3</c:v>
                </c:pt>
                <c:pt idx="44">
                  <c:v>800.5</c:v>
                </c:pt>
                <c:pt idx="45">
                  <c:v>791.8</c:v>
                </c:pt>
                <c:pt idx="46">
                  <c:v>797.8</c:v>
                </c:pt>
                <c:pt idx="47">
                  <c:v>782.9</c:v>
                </c:pt>
              </c:numCache>
            </c:numRef>
          </c:val>
          <c:extLst>
            <c:ext xmlns:c16="http://schemas.microsoft.com/office/drawing/2014/chart" uri="{C3380CC4-5D6E-409C-BE32-E72D297353CC}">
              <c16:uniqueId val="{00000002-1907-4596-B044-265FD30E2A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4646.1000000000004</c:v>
                </c:pt>
                <c:pt idx="1">
                  <c:v>4589.5</c:v>
                </c:pt>
                <c:pt idx="2">
                  <c:v>4565.3</c:v>
                </c:pt>
                <c:pt idx="3">
                  <c:v>4534.1000000000004</c:v>
                </c:pt>
                <c:pt idx="4">
                  <c:v>4526.3</c:v>
                </c:pt>
                <c:pt idx="5">
                  <c:v>4506.3</c:v>
                </c:pt>
                <c:pt idx="6">
                  <c:v>4585.7</c:v>
                </c:pt>
                <c:pt idx="7">
                  <c:v>4565.8</c:v>
                </c:pt>
                <c:pt idx="8">
                  <c:v>4572.8</c:v>
                </c:pt>
                <c:pt idx="9">
                  <c:v>4605.5</c:v>
                </c:pt>
                <c:pt idx="10">
                  <c:v>4787</c:v>
                </c:pt>
                <c:pt idx="11">
                  <c:v>4829</c:v>
                </c:pt>
                <c:pt idx="12">
                  <c:v>4706.1000000000004</c:v>
                </c:pt>
                <c:pt idx="13">
                  <c:v>4557.5</c:v>
                </c:pt>
                <c:pt idx="14">
                  <c:v>4481.8999999999996</c:v>
                </c:pt>
                <c:pt idx="15">
                  <c:v>4150.1000000000004</c:v>
                </c:pt>
                <c:pt idx="16">
                  <c:v>4544.8</c:v>
                </c:pt>
                <c:pt idx="17">
                  <c:v>4547.5</c:v>
                </c:pt>
                <c:pt idx="18">
                  <c:v>4585.3999999999996</c:v>
                </c:pt>
                <c:pt idx="19">
                  <c:v>4606.1000000000004</c:v>
                </c:pt>
                <c:pt idx="20">
                  <c:v>4537.3999999999996</c:v>
                </c:pt>
                <c:pt idx="21">
                  <c:v>4376.5</c:v>
                </c:pt>
                <c:pt idx="22">
                  <c:v>4502</c:v>
                </c:pt>
                <c:pt idx="23">
                  <c:v>4558.7</c:v>
                </c:pt>
                <c:pt idx="24">
                  <c:v>4444.8</c:v>
                </c:pt>
                <c:pt idx="25">
                  <c:v>4553</c:v>
                </c:pt>
                <c:pt idx="26">
                  <c:v>4654.7</c:v>
                </c:pt>
                <c:pt idx="27">
                  <c:v>4725.3999999999996</c:v>
                </c:pt>
                <c:pt idx="28">
                  <c:v>4712.8</c:v>
                </c:pt>
                <c:pt idx="29">
                  <c:v>4716.8999999999996</c:v>
                </c:pt>
                <c:pt idx="30">
                  <c:v>4710.7</c:v>
                </c:pt>
                <c:pt idx="31">
                  <c:v>4648.1000000000004</c:v>
                </c:pt>
                <c:pt idx="32">
                  <c:v>4701.8</c:v>
                </c:pt>
                <c:pt idx="33">
                  <c:v>4848.6000000000004</c:v>
                </c:pt>
                <c:pt idx="34">
                  <c:v>4701.1000000000004</c:v>
                </c:pt>
                <c:pt idx="35">
                  <c:v>4645</c:v>
                </c:pt>
                <c:pt idx="36">
                  <c:v>4655.7</c:v>
                </c:pt>
                <c:pt idx="37">
                  <c:v>4762.8</c:v>
                </c:pt>
                <c:pt idx="38">
                  <c:v>4736.8999999999996</c:v>
                </c:pt>
                <c:pt idx="39">
                  <c:v>4647.1000000000004</c:v>
                </c:pt>
                <c:pt idx="40">
                  <c:v>4508</c:v>
                </c:pt>
                <c:pt idx="41">
                  <c:v>4465.3</c:v>
                </c:pt>
                <c:pt idx="42">
                  <c:v>4389.5</c:v>
                </c:pt>
                <c:pt idx="43">
                  <c:v>4457.8</c:v>
                </c:pt>
                <c:pt idx="44">
                  <c:v>4297.1000000000004</c:v>
                </c:pt>
                <c:pt idx="45">
                  <c:v>4383.6000000000004</c:v>
                </c:pt>
                <c:pt idx="46">
                  <c:v>4336.8999999999996</c:v>
                </c:pt>
                <c:pt idx="47">
                  <c:v>4376.8</c:v>
                </c:pt>
              </c:numCache>
            </c:numRef>
          </c:val>
          <c:extLst>
            <c:ext xmlns:c16="http://schemas.microsoft.com/office/drawing/2014/chart" uri="{C3380CC4-5D6E-409C-BE32-E72D297353CC}">
              <c16:uniqueId val="{00000000-DBCD-433C-8619-C9BC2408139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2318.3000000000002</c:v>
                </c:pt>
                <c:pt idx="1">
                  <c:v>2251.8000000000002</c:v>
                </c:pt>
                <c:pt idx="2">
                  <c:v>2175.9</c:v>
                </c:pt>
                <c:pt idx="3">
                  <c:v>2111.1</c:v>
                </c:pt>
                <c:pt idx="4">
                  <c:v>2007.3</c:v>
                </c:pt>
                <c:pt idx="5">
                  <c:v>1999.8</c:v>
                </c:pt>
                <c:pt idx="6">
                  <c:v>1894.5</c:v>
                </c:pt>
                <c:pt idx="7">
                  <c:v>1865.4</c:v>
                </c:pt>
                <c:pt idx="8">
                  <c:v>1861.4</c:v>
                </c:pt>
                <c:pt idx="9">
                  <c:v>1865.5</c:v>
                </c:pt>
                <c:pt idx="10">
                  <c:v>1862.9</c:v>
                </c:pt>
                <c:pt idx="11">
                  <c:v>1868.5</c:v>
                </c:pt>
                <c:pt idx="12">
                  <c:v>1915.7</c:v>
                </c:pt>
                <c:pt idx="13">
                  <c:v>1955.3</c:v>
                </c:pt>
                <c:pt idx="14">
                  <c:v>2137</c:v>
                </c:pt>
                <c:pt idx="15">
                  <c:v>2282.8000000000002</c:v>
                </c:pt>
                <c:pt idx="16">
                  <c:v>2149.3000000000002</c:v>
                </c:pt>
                <c:pt idx="17">
                  <c:v>2144.4</c:v>
                </c:pt>
                <c:pt idx="18">
                  <c:v>2264.6</c:v>
                </c:pt>
                <c:pt idx="19">
                  <c:v>2381.6999999999998</c:v>
                </c:pt>
                <c:pt idx="20">
                  <c:v>2375.9</c:v>
                </c:pt>
                <c:pt idx="21">
                  <c:v>2541.8000000000002</c:v>
                </c:pt>
                <c:pt idx="22">
                  <c:v>2463</c:v>
                </c:pt>
                <c:pt idx="23">
                  <c:v>2421.3000000000002</c:v>
                </c:pt>
                <c:pt idx="24">
                  <c:v>2369.9</c:v>
                </c:pt>
                <c:pt idx="25">
                  <c:v>2268.1</c:v>
                </c:pt>
                <c:pt idx="26">
                  <c:v>2105.9</c:v>
                </c:pt>
                <c:pt idx="27">
                  <c:v>2138.4</c:v>
                </c:pt>
                <c:pt idx="28">
                  <c:v>2276.6</c:v>
                </c:pt>
                <c:pt idx="29">
                  <c:v>2365.6</c:v>
                </c:pt>
                <c:pt idx="30">
                  <c:v>2374.6999999999998</c:v>
                </c:pt>
                <c:pt idx="31">
                  <c:v>2398.1</c:v>
                </c:pt>
                <c:pt idx="32">
                  <c:v>2471</c:v>
                </c:pt>
                <c:pt idx="33">
                  <c:v>2559.4</c:v>
                </c:pt>
                <c:pt idx="34">
                  <c:v>2653.9</c:v>
                </c:pt>
                <c:pt idx="35">
                  <c:v>2566.5</c:v>
                </c:pt>
                <c:pt idx="36">
                  <c:v>2538.8000000000002</c:v>
                </c:pt>
                <c:pt idx="37">
                  <c:v>2636</c:v>
                </c:pt>
                <c:pt idx="38">
                  <c:v>2718.7</c:v>
                </c:pt>
                <c:pt idx="39">
                  <c:v>2808.6</c:v>
                </c:pt>
                <c:pt idx="40">
                  <c:v>2892.1</c:v>
                </c:pt>
                <c:pt idx="41">
                  <c:v>2918.4</c:v>
                </c:pt>
                <c:pt idx="42">
                  <c:v>2910.5</c:v>
                </c:pt>
                <c:pt idx="43">
                  <c:v>2841</c:v>
                </c:pt>
                <c:pt idx="44">
                  <c:v>2883.5</c:v>
                </c:pt>
                <c:pt idx="45">
                  <c:v>2645.7</c:v>
                </c:pt>
                <c:pt idx="46">
                  <c:v>2439.9</c:v>
                </c:pt>
                <c:pt idx="47">
                  <c:v>2223.6999999999998</c:v>
                </c:pt>
              </c:numCache>
            </c:numRef>
          </c:val>
          <c:extLst>
            <c:ext xmlns:c16="http://schemas.microsoft.com/office/drawing/2014/chart" uri="{C3380CC4-5D6E-409C-BE32-E72D297353CC}">
              <c16:uniqueId val="{00000001-DBCD-433C-8619-C9BC2408139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19.71</c:v>
                </c:pt>
                <c:pt idx="12">
                  <c:v>116.42</c:v>
                </c:pt>
                <c:pt idx="13">
                  <c:v>269.52</c:v>
                </c:pt>
                <c:pt idx="14">
                  <c:v>451.67</c:v>
                </c:pt>
                <c:pt idx="15">
                  <c:v>816.82</c:v>
                </c:pt>
                <c:pt idx="16">
                  <c:v>886.59</c:v>
                </c:pt>
                <c:pt idx="17">
                  <c:v>982.63</c:v>
                </c:pt>
                <c:pt idx="18">
                  <c:v>1012.25</c:v>
                </c:pt>
                <c:pt idx="19">
                  <c:v>1002.8</c:v>
                </c:pt>
                <c:pt idx="20">
                  <c:v>1000.14</c:v>
                </c:pt>
                <c:pt idx="21">
                  <c:v>989.56</c:v>
                </c:pt>
                <c:pt idx="22">
                  <c:v>999.01</c:v>
                </c:pt>
                <c:pt idx="23">
                  <c:v>975.95</c:v>
                </c:pt>
                <c:pt idx="24">
                  <c:v>1007.96</c:v>
                </c:pt>
                <c:pt idx="25">
                  <c:v>965.87</c:v>
                </c:pt>
                <c:pt idx="26">
                  <c:v>975.8</c:v>
                </c:pt>
                <c:pt idx="27">
                  <c:v>858.87</c:v>
                </c:pt>
                <c:pt idx="28">
                  <c:v>827.87</c:v>
                </c:pt>
                <c:pt idx="29">
                  <c:v>839.92</c:v>
                </c:pt>
                <c:pt idx="30">
                  <c:v>734.53</c:v>
                </c:pt>
                <c:pt idx="31">
                  <c:v>544.09</c:v>
                </c:pt>
                <c:pt idx="32">
                  <c:v>416.31</c:v>
                </c:pt>
                <c:pt idx="33">
                  <c:v>161.28</c:v>
                </c:pt>
                <c:pt idx="34">
                  <c:v>48.08</c:v>
                </c:pt>
                <c:pt idx="35">
                  <c:v>4.45</c:v>
                </c:pt>
                <c:pt idx="36">
                  <c:v>0</c:v>
                </c:pt>
                <c:pt idx="37">
                  <c:v>0.02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BCD-433C-8619-C9BC2408139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232.7</c:v>
                </c:pt>
                <c:pt idx="1">
                  <c:v>209.4</c:v>
                </c:pt>
                <c:pt idx="2">
                  <c:v>238.3</c:v>
                </c:pt>
                <c:pt idx="3">
                  <c:v>282.89999999999998</c:v>
                </c:pt>
                <c:pt idx="4">
                  <c:v>251.5</c:v>
                </c:pt>
                <c:pt idx="5">
                  <c:v>287.39999999999998</c:v>
                </c:pt>
                <c:pt idx="6">
                  <c:v>286.10000000000002</c:v>
                </c:pt>
                <c:pt idx="7">
                  <c:v>287.89999999999998</c:v>
                </c:pt>
                <c:pt idx="8">
                  <c:v>281.10000000000002</c:v>
                </c:pt>
                <c:pt idx="9">
                  <c:v>250.1</c:v>
                </c:pt>
                <c:pt idx="10">
                  <c:v>207.3</c:v>
                </c:pt>
                <c:pt idx="11">
                  <c:v>171.6</c:v>
                </c:pt>
                <c:pt idx="12">
                  <c:v>144.19999999999999</c:v>
                </c:pt>
                <c:pt idx="13">
                  <c:v>117</c:v>
                </c:pt>
                <c:pt idx="14">
                  <c:v>127.6</c:v>
                </c:pt>
                <c:pt idx="15">
                  <c:v>122.4</c:v>
                </c:pt>
                <c:pt idx="16">
                  <c:v>183.7</c:v>
                </c:pt>
                <c:pt idx="17">
                  <c:v>259.2</c:v>
                </c:pt>
                <c:pt idx="18">
                  <c:v>310.39999999999998</c:v>
                </c:pt>
                <c:pt idx="19">
                  <c:v>366.3</c:v>
                </c:pt>
                <c:pt idx="20">
                  <c:v>439.4</c:v>
                </c:pt>
                <c:pt idx="21">
                  <c:v>538.1</c:v>
                </c:pt>
                <c:pt idx="22">
                  <c:v>554.6</c:v>
                </c:pt>
                <c:pt idx="23">
                  <c:v>568.4</c:v>
                </c:pt>
                <c:pt idx="24">
                  <c:v>568.9</c:v>
                </c:pt>
                <c:pt idx="25">
                  <c:v>610.20000000000005</c:v>
                </c:pt>
                <c:pt idx="26">
                  <c:v>658.8</c:v>
                </c:pt>
                <c:pt idx="27">
                  <c:v>674.5</c:v>
                </c:pt>
                <c:pt idx="28">
                  <c:v>696.6</c:v>
                </c:pt>
                <c:pt idx="29">
                  <c:v>718.7</c:v>
                </c:pt>
                <c:pt idx="30">
                  <c:v>710.5</c:v>
                </c:pt>
                <c:pt idx="31">
                  <c:v>780.4</c:v>
                </c:pt>
                <c:pt idx="32">
                  <c:v>829</c:v>
                </c:pt>
                <c:pt idx="33">
                  <c:v>803.8</c:v>
                </c:pt>
                <c:pt idx="34">
                  <c:v>788.3</c:v>
                </c:pt>
                <c:pt idx="35">
                  <c:v>792.5</c:v>
                </c:pt>
                <c:pt idx="36">
                  <c:v>778.7</c:v>
                </c:pt>
                <c:pt idx="37">
                  <c:v>786.5</c:v>
                </c:pt>
                <c:pt idx="38">
                  <c:v>783.6</c:v>
                </c:pt>
                <c:pt idx="39">
                  <c:v>773.9</c:v>
                </c:pt>
                <c:pt idx="40">
                  <c:v>780.9</c:v>
                </c:pt>
                <c:pt idx="41">
                  <c:v>768.4</c:v>
                </c:pt>
                <c:pt idx="42">
                  <c:v>757.9</c:v>
                </c:pt>
                <c:pt idx="43">
                  <c:v>734.5</c:v>
                </c:pt>
                <c:pt idx="44">
                  <c:v>710.3</c:v>
                </c:pt>
                <c:pt idx="45">
                  <c:v>703.7</c:v>
                </c:pt>
                <c:pt idx="46">
                  <c:v>707.8</c:v>
                </c:pt>
                <c:pt idx="47">
                  <c:v>674.6</c:v>
                </c:pt>
              </c:numCache>
            </c:numRef>
          </c:val>
          <c:extLst>
            <c:ext xmlns:c16="http://schemas.microsoft.com/office/drawing/2014/chart" uri="{C3380CC4-5D6E-409C-BE32-E72D297353CC}">
              <c16:uniqueId val="{00000003-DBCD-433C-8619-C9BC240813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369.1</c:v>
                </c:pt>
                <c:pt idx="1">
                  <c:v>369.2</c:v>
                </c:pt>
                <c:pt idx="2">
                  <c:v>354.7</c:v>
                </c:pt>
                <c:pt idx="3">
                  <c:v>356.3</c:v>
                </c:pt>
                <c:pt idx="4">
                  <c:v>364.1</c:v>
                </c:pt>
                <c:pt idx="5">
                  <c:v>372.5</c:v>
                </c:pt>
                <c:pt idx="6">
                  <c:v>374.3</c:v>
                </c:pt>
                <c:pt idx="7">
                  <c:v>371.4</c:v>
                </c:pt>
                <c:pt idx="8">
                  <c:v>370.6</c:v>
                </c:pt>
                <c:pt idx="9">
                  <c:v>369.2</c:v>
                </c:pt>
                <c:pt idx="10">
                  <c:v>367</c:v>
                </c:pt>
                <c:pt idx="11">
                  <c:v>353.7</c:v>
                </c:pt>
                <c:pt idx="12">
                  <c:v>353.6</c:v>
                </c:pt>
                <c:pt idx="13">
                  <c:v>354.1</c:v>
                </c:pt>
                <c:pt idx="14">
                  <c:v>355</c:v>
                </c:pt>
                <c:pt idx="15">
                  <c:v>356.9</c:v>
                </c:pt>
                <c:pt idx="16">
                  <c:v>360.2</c:v>
                </c:pt>
                <c:pt idx="17">
                  <c:v>359</c:v>
                </c:pt>
                <c:pt idx="18">
                  <c:v>359.4</c:v>
                </c:pt>
                <c:pt idx="19">
                  <c:v>359.3</c:v>
                </c:pt>
                <c:pt idx="20">
                  <c:v>360.4</c:v>
                </c:pt>
                <c:pt idx="21">
                  <c:v>359.4</c:v>
                </c:pt>
                <c:pt idx="22">
                  <c:v>360.3</c:v>
                </c:pt>
                <c:pt idx="23">
                  <c:v>360.7</c:v>
                </c:pt>
                <c:pt idx="24">
                  <c:v>360.3</c:v>
                </c:pt>
                <c:pt idx="25">
                  <c:v>360.7</c:v>
                </c:pt>
                <c:pt idx="26">
                  <c:v>360.6</c:v>
                </c:pt>
                <c:pt idx="27">
                  <c:v>360.4</c:v>
                </c:pt>
                <c:pt idx="28">
                  <c:v>360.4</c:v>
                </c:pt>
                <c:pt idx="29">
                  <c:v>354.7</c:v>
                </c:pt>
                <c:pt idx="30">
                  <c:v>353.5</c:v>
                </c:pt>
                <c:pt idx="31">
                  <c:v>356</c:v>
                </c:pt>
                <c:pt idx="32">
                  <c:v>358.6</c:v>
                </c:pt>
                <c:pt idx="33">
                  <c:v>371.8</c:v>
                </c:pt>
                <c:pt idx="34">
                  <c:v>379.5</c:v>
                </c:pt>
                <c:pt idx="35">
                  <c:v>373.7</c:v>
                </c:pt>
                <c:pt idx="36">
                  <c:v>374.7</c:v>
                </c:pt>
                <c:pt idx="37">
                  <c:v>380.7</c:v>
                </c:pt>
                <c:pt idx="38">
                  <c:v>381.3</c:v>
                </c:pt>
                <c:pt idx="39">
                  <c:v>381.2</c:v>
                </c:pt>
                <c:pt idx="40">
                  <c:v>381.5</c:v>
                </c:pt>
                <c:pt idx="41">
                  <c:v>381.1</c:v>
                </c:pt>
                <c:pt idx="42">
                  <c:v>381.4</c:v>
                </c:pt>
                <c:pt idx="43">
                  <c:v>381.2</c:v>
                </c:pt>
                <c:pt idx="44">
                  <c:v>380.6</c:v>
                </c:pt>
                <c:pt idx="45">
                  <c:v>380.4</c:v>
                </c:pt>
                <c:pt idx="46">
                  <c:v>381.2</c:v>
                </c:pt>
                <c:pt idx="47">
                  <c:v>376.1</c:v>
                </c:pt>
              </c:numCache>
            </c:numRef>
          </c:val>
          <c:extLst>
            <c:ext xmlns:c16="http://schemas.microsoft.com/office/drawing/2014/chart" uri="{C3380CC4-5D6E-409C-BE32-E72D297353CC}">
              <c16:uniqueId val="{00000000-5477-46E2-B450-7BA199A94EF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81.900000000000006</c:v>
                </c:pt>
                <c:pt idx="1">
                  <c:v>81</c:v>
                </c:pt>
                <c:pt idx="2">
                  <c:v>79.8</c:v>
                </c:pt>
                <c:pt idx="3">
                  <c:v>78.8</c:v>
                </c:pt>
                <c:pt idx="4">
                  <c:v>80.5</c:v>
                </c:pt>
                <c:pt idx="5">
                  <c:v>80.900000000000006</c:v>
                </c:pt>
                <c:pt idx="6">
                  <c:v>80.099999999999994</c:v>
                </c:pt>
                <c:pt idx="7">
                  <c:v>78.5</c:v>
                </c:pt>
                <c:pt idx="8">
                  <c:v>79.8</c:v>
                </c:pt>
                <c:pt idx="9">
                  <c:v>82.3</c:v>
                </c:pt>
                <c:pt idx="10">
                  <c:v>76.900000000000006</c:v>
                </c:pt>
                <c:pt idx="11">
                  <c:v>80.5</c:v>
                </c:pt>
                <c:pt idx="12">
                  <c:v>81.8</c:v>
                </c:pt>
                <c:pt idx="13">
                  <c:v>79.400000000000006</c:v>
                </c:pt>
                <c:pt idx="14">
                  <c:v>80.900000000000006</c:v>
                </c:pt>
                <c:pt idx="15">
                  <c:v>74.7</c:v>
                </c:pt>
                <c:pt idx="16">
                  <c:v>74.400000000000006</c:v>
                </c:pt>
                <c:pt idx="17">
                  <c:v>74.099999999999994</c:v>
                </c:pt>
                <c:pt idx="18">
                  <c:v>71.599999999999994</c:v>
                </c:pt>
                <c:pt idx="19">
                  <c:v>70.5</c:v>
                </c:pt>
                <c:pt idx="20">
                  <c:v>71.3</c:v>
                </c:pt>
                <c:pt idx="21">
                  <c:v>69.400000000000006</c:v>
                </c:pt>
                <c:pt idx="22">
                  <c:v>71.400000000000006</c:v>
                </c:pt>
                <c:pt idx="23">
                  <c:v>73.599999999999994</c:v>
                </c:pt>
                <c:pt idx="24">
                  <c:v>72.900000000000006</c:v>
                </c:pt>
                <c:pt idx="25">
                  <c:v>73.099999999999994</c:v>
                </c:pt>
                <c:pt idx="26">
                  <c:v>71</c:v>
                </c:pt>
                <c:pt idx="27">
                  <c:v>73.3</c:v>
                </c:pt>
                <c:pt idx="28">
                  <c:v>72.5</c:v>
                </c:pt>
                <c:pt idx="29">
                  <c:v>74.5</c:v>
                </c:pt>
                <c:pt idx="30">
                  <c:v>74.7</c:v>
                </c:pt>
                <c:pt idx="31">
                  <c:v>71.400000000000006</c:v>
                </c:pt>
                <c:pt idx="32">
                  <c:v>72.400000000000006</c:v>
                </c:pt>
                <c:pt idx="33">
                  <c:v>78.3</c:v>
                </c:pt>
                <c:pt idx="34">
                  <c:v>77.599999999999994</c:v>
                </c:pt>
                <c:pt idx="35">
                  <c:v>67.900000000000006</c:v>
                </c:pt>
                <c:pt idx="36">
                  <c:v>72.099999999999994</c:v>
                </c:pt>
                <c:pt idx="37">
                  <c:v>71.099999999999994</c:v>
                </c:pt>
                <c:pt idx="38">
                  <c:v>72.099999999999994</c:v>
                </c:pt>
                <c:pt idx="39">
                  <c:v>73.5</c:v>
                </c:pt>
                <c:pt idx="40">
                  <c:v>75.599999999999994</c:v>
                </c:pt>
                <c:pt idx="41">
                  <c:v>76.7</c:v>
                </c:pt>
                <c:pt idx="42">
                  <c:v>73.900000000000006</c:v>
                </c:pt>
                <c:pt idx="43">
                  <c:v>74.599999999999994</c:v>
                </c:pt>
                <c:pt idx="44">
                  <c:v>76.5</c:v>
                </c:pt>
                <c:pt idx="45">
                  <c:v>74.599999999999994</c:v>
                </c:pt>
                <c:pt idx="46">
                  <c:v>76.5</c:v>
                </c:pt>
                <c:pt idx="47">
                  <c:v>76.2</c:v>
                </c:pt>
              </c:numCache>
            </c:numRef>
          </c:val>
          <c:extLst>
            <c:ext xmlns:c16="http://schemas.microsoft.com/office/drawing/2014/chart" uri="{C3380CC4-5D6E-409C-BE32-E72D297353CC}">
              <c16:uniqueId val="{00000001-5477-46E2-B450-7BA199A94EF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19.71</c:v>
                </c:pt>
                <c:pt idx="12">
                  <c:v>116.42</c:v>
                </c:pt>
                <c:pt idx="13">
                  <c:v>269.52</c:v>
                </c:pt>
                <c:pt idx="14">
                  <c:v>451.67</c:v>
                </c:pt>
                <c:pt idx="15">
                  <c:v>816.82</c:v>
                </c:pt>
                <c:pt idx="16">
                  <c:v>886.59</c:v>
                </c:pt>
                <c:pt idx="17">
                  <c:v>982.63</c:v>
                </c:pt>
                <c:pt idx="18">
                  <c:v>1012.25</c:v>
                </c:pt>
                <c:pt idx="19">
                  <c:v>1002.8</c:v>
                </c:pt>
                <c:pt idx="20">
                  <c:v>1000.14</c:v>
                </c:pt>
                <c:pt idx="21">
                  <c:v>989.56</c:v>
                </c:pt>
                <c:pt idx="22">
                  <c:v>999.01</c:v>
                </c:pt>
                <c:pt idx="23">
                  <c:v>975.95</c:v>
                </c:pt>
                <c:pt idx="24">
                  <c:v>1007.96</c:v>
                </c:pt>
                <c:pt idx="25">
                  <c:v>965.87</c:v>
                </c:pt>
                <c:pt idx="26">
                  <c:v>975.8</c:v>
                </c:pt>
                <c:pt idx="27">
                  <c:v>858.87</c:v>
                </c:pt>
                <c:pt idx="28">
                  <c:v>827.87</c:v>
                </c:pt>
                <c:pt idx="29">
                  <c:v>839.92</c:v>
                </c:pt>
                <c:pt idx="30">
                  <c:v>734.53</c:v>
                </c:pt>
                <c:pt idx="31">
                  <c:v>544.09</c:v>
                </c:pt>
                <c:pt idx="32">
                  <c:v>416.31</c:v>
                </c:pt>
                <c:pt idx="33">
                  <c:v>161.28</c:v>
                </c:pt>
                <c:pt idx="34">
                  <c:v>48.08</c:v>
                </c:pt>
                <c:pt idx="35">
                  <c:v>4.45</c:v>
                </c:pt>
                <c:pt idx="36">
                  <c:v>0</c:v>
                </c:pt>
                <c:pt idx="37">
                  <c:v>0.02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77-46E2-B450-7BA199A94EF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232.7</c:v>
                </c:pt>
                <c:pt idx="1">
                  <c:v>209.4</c:v>
                </c:pt>
                <c:pt idx="2">
                  <c:v>238.3</c:v>
                </c:pt>
                <c:pt idx="3">
                  <c:v>282.89999999999998</c:v>
                </c:pt>
                <c:pt idx="4">
                  <c:v>251.5</c:v>
                </c:pt>
                <c:pt idx="5">
                  <c:v>287.39999999999998</c:v>
                </c:pt>
                <c:pt idx="6">
                  <c:v>286.10000000000002</c:v>
                </c:pt>
                <c:pt idx="7">
                  <c:v>287.89999999999998</c:v>
                </c:pt>
                <c:pt idx="8">
                  <c:v>281.10000000000002</c:v>
                </c:pt>
                <c:pt idx="9">
                  <c:v>250.1</c:v>
                </c:pt>
                <c:pt idx="10">
                  <c:v>207.3</c:v>
                </c:pt>
                <c:pt idx="11">
                  <c:v>171.6</c:v>
                </c:pt>
                <c:pt idx="12">
                  <c:v>144.19999999999999</c:v>
                </c:pt>
                <c:pt idx="13">
                  <c:v>117</c:v>
                </c:pt>
                <c:pt idx="14">
                  <c:v>127.6</c:v>
                </c:pt>
                <c:pt idx="15">
                  <c:v>122.4</c:v>
                </c:pt>
                <c:pt idx="16">
                  <c:v>183.7</c:v>
                </c:pt>
                <c:pt idx="17">
                  <c:v>259.2</c:v>
                </c:pt>
                <c:pt idx="18">
                  <c:v>310.39999999999998</c:v>
                </c:pt>
                <c:pt idx="19">
                  <c:v>366.3</c:v>
                </c:pt>
                <c:pt idx="20">
                  <c:v>439.4</c:v>
                </c:pt>
                <c:pt idx="21">
                  <c:v>538.1</c:v>
                </c:pt>
                <c:pt idx="22">
                  <c:v>554.6</c:v>
                </c:pt>
                <c:pt idx="23">
                  <c:v>568.4</c:v>
                </c:pt>
                <c:pt idx="24">
                  <c:v>568.9</c:v>
                </c:pt>
                <c:pt idx="25">
                  <c:v>610.20000000000005</c:v>
                </c:pt>
                <c:pt idx="26">
                  <c:v>658.8</c:v>
                </c:pt>
                <c:pt idx="27">
                  <c:v>674.5</c:v>
                </c:pt>
                <c:pt idx="28">
                  <c:v>696.6</c:v>
                </c:pt>
                <c:pt idx="29">
                  <c:v>718.7</c:v>
                </c:pt>
                <c:pt idx="30">
                  <c:v>710.5</c:v>
                </c:pt>
                <c:pt idx="31">
                  <c:v>780.4</c:v>
                </c:pt>
                <c:pt idx="32">
                  <c:v>829</c:v>
                </c:pt>
                <c:pt idx="33">
                  <c:v>803.8</c:v>
                </c:pt>
                <c:pt idx="34">
                  <c:v>788.3</c:v>
                </c:pt>
                <c:pt idx="35">
                  <c:v>792.5</c:v>
                </c:pt>
                <c:pt idx="36">
                  <c:v>778.7</c:v>
                </c:pt>
                <c:pt idx="37">
                  <c:v>786.5</c:v>
                </c:pt>
                <c:pt idx="38">
                  <c:v>783.6</c:v>
                </c:pt>
                <c:pt idx="39">
                  <c:v>773.9</c:v>
                </c:pt>
                <c:pt idx="40">
                  <c:v>780.9</c:v>
                </c:pt>
                <c:pt idx="41">
                  <c:v>768.4</c:v>
                </c:pt>
                <c:pt idx="42">
                  <c:v>757.9</c:v>
                </c:pt>
                <c:pt idx="43">
                  <c:v>734.5</c:v>
                </c:pt>
                <c:pt idx="44">
                  <c:v>710.3</c:v>
                </c:pt>
                <c:pt idx="45">
                  <c:v>703.7</c:v>
                </c:pt>
                <c:pt idx="46">
                  <c:v>707.8</c:v>
                </c:pt>
                <c:pt idx="47">
                  <c:v>674.6</c:v>
                </c:pt>
              </c:numCache>
            </c:numRef>
          </c:val>
          <c:extLst>
            <c:ext xmlns:c16="http://schemas.microsoft.com/office/drawing/2014/chart" uri="{C3380CC4-5D6E-409C-BE32-E72D297353CC}">
              <c16:uniqueId val="{00000003-5477-46E2-B450-7BA199A94E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55.21</c:v>
                </c:pt>
                <c:pt idx="1">
                  <c:v>54.04</c:v>
                </c:pt>
                <c:pt idx="2">
                  <c:v>51.71</c:v>
                </c:pt>
                <c:pt idx="3">
                  <c:v>61.23</c:v>
                </c:pt>
                <c:pt idx="4">
                  <c:v>62.26</c:v>
                </c:pt>
                <c:pt idx="5">
                  <c:v>68.260000000000005</c:v>
                </c:pt>
                <c:pt idx="6">
                  <c:v>70.25</c:v>
                </c:pt>
                <c:pt idx="7">
                  <c:v>63.79</c:v>
                </c:pt>
                <c:pt idx="8">
                  <c:v>65.09</c:v>
                </c:pt>
                <c:pt idx="9">
                  <c:v>56.5</c:v>
                </c:pt>
                <c:pt idx="10">
                  <c:v>46.8</c:v>
                </c:pt>
                <c:pt idx="11">
                  <c:v>51.98</c:v>
                </c:pt>
                <c:pt idx="12">
                  <c:v>52.13</c:v>
                </c:pt>
                <c:pt idx="13">
                  <c:v>54.72</c:v>
                </c:pt>
                <c:pt idx="14">
                  <c:v>56.26</c:v>
                </c:pt>
                <c:pt idx="15">
                  <c:v>63.04</c:v>
                </c:pt>
                <c:pt idx="16">
                  <c:v>56.22</c:v>
                </c:pt>
                <c:pt idx="17">
                  <c:v>57.22</c:v>
                </c:pt>
                <c:pt idx="18">
                  <c:v>64.58</c:v>
                </c:pt>
                <c:pt idx="19">
                  <c:v>65.56</c:v>
                </c:pt>
                <c:pt idx="20">
                  <c:v>63.59</c:v>
                </c:pt>
                <c:pt idx="21">
                  <c:v>70.709999999999994</c:v>
                </c:pt>
                <c:pt idx="22">
                  <c:v>73.040000000000006</c:v>
                </c:pt>
                <c:pt idx="23">
                  <c:v>72.959999999999994</c:v>
                </c:pt>
                <c:pt idx="24">
                  <c:v>71.2</c:v>
                </c:pt>
                <c:pt idx="25">
                  <c:v>67.44</c:v>
                </c:pt>
                <c:pt idx="26">
                  <c:v>73.53</c:v>
                </c:pt>
                <c:pt idx="27">
                  <c:v>74.319999999999993</c:v>
                </c:pt>
                <c:pt idx="28">
                  <c:v>67.099999999999994</c:v>
                </c:pt>
                <c:pt idx="29">
                  <c:v>63.92</c:v>
                </c:pt>
                <c:pt idx="30">
                  <c:v>66.13</c:v>
                </c:pt>
                <c:pt idx="31">
                  <c:v>61.95</c:v>
                </c:pt>
                <c:pt idx="32">
                  <c:v>66.81</c:v>
                </c:pt>
                <c:pt idx="33">
                  <c:v>68.61</c:v>
                </c:pt>
                <c:pt idx="34">
                  <c:v>58.71</c:v>
                </c:pt>
                <c:pt idx="35">
                  <c:v>58.5</c:v>
                </c:pt>
                <c:pt idx="36">
                  <c:v>61.1</c:v>
                </c:pt>
                <c:pt idx="37">
                  <c:v>69.98</c:v>
                </c:pt>
                <c:pt idx="38">
                  <c:v>68.87</c:v>
                </c:pt>
                <c:pt idx="39">
                  <c:v>71.09</c:v>
                </c:pt>
                <c:pt idx="40">
                  <c:v>71.260000000000005</c:v>
                </c:pt>
                <c:pt idx="41">
                  <c:v>71.510000000000005</c:v>
                </c:pt>
                <c:pt idx="42">
                  <c:v>65.430000000000007</c:v>
                </c:pt>
                <c:pt idx="43">
                  <c:v>61.67</c:v>
                </c:pt>
                <c:pt idx="44">
                  <c:v>54.37</c:v>
                </c:pt>
                <c:pt idx="45">
                  <c:v>53.54</c:v>
                </c:pt>
                <c:pt idx="46">
                  <c:v>54.19</c:v>
                </c:pt>
                <c:pt idx="47">
                  <c:v>53.14</c:v>
                </c:pt>
              </c:numCache>
            </c:numRef>
          </c:val>
          <c:extLst>
            <c:ext xmlns:c16="http://schemas.microsoft.com/office/drawing/2014/chart" uri="{C3380CC4-5D6E-409C-BE32-E72D297353CC}">
              <c16:uniqueId val="{00000000-68B1-4380-9099-154C1E64B84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55.21</c:v>
                </c:pt>
                <c:pt idx="1">
                  <c:v>54.04</c:v>
                </c:pt>
                <c:pt idx="2">
                  <c:v>51.71</c:v>
                </c:pt>
                <c:pt idx="3">
                  <c:v>61.23</c:v>
                </c:pt>
                <c:pt idx="4">
                  <c:v>62.26</c:v>
                </c:pt>
                <c:pt idx="5">
                  <c:v>68.260000000000005</c:v>
                </c:pt>
                <c:pt idx="6">
                  <c:v>70.25</c:v>
                </c:pt>
                <c:pt idx="7">
                  <c:v>63.79</c:v>
                </c:pt>
                <c:pt idx="8">
                  <c:v>65.09</c:v>
                </c:pt>
                <c:pt idx="9">
                  <c:v>56.5</c:v>
                </c:pt>
                <c:pt idx="10">
                  <c:v>46.8</c:v>
                </c:pt>
                <c:pt idx="11">
                  <c:v>51.98</c:v>
                </c:pt>
                <c:pt idx="12">
                  <c:v>52.13</c:v>
                </c:pt>
                <c:pt idx="13">
                  <c:v>54.72</c:v>
                </c:pt>
                <c:pt idx="14">
                  <c:v>56.26</c:v>
                </c:pt>
                <c:pt idx="15">
                  <c:v>63.04</c:v>
                </c:pt>
                <c:pt idx="16">
                  <c:v>56.22</c:v>
                </c:pt>
                <c:pt idx="17">
                  <c:v>57.22</c:v>
                </c:pt>
                <c:pt idx="18">
                  <c:v>64.58</c:v>
                </c:pt>
                <c:pt idx="19">
                  <c:v>65.56</c:v>
                </c:pt>
                <c:pt idx="20">
                  <c:v>63.59</c:v>
                </c:pt>
                <c:pt idx="21">
                  <c:v>70.709999999999994</c:v>
                </c:pt>
                <c:pt idx="22">
                  <c:v>73.040000000000006</c:v>
                </c:pt>
                <c:pt idx="23">
                  <c:v>72.959999999999994</c:v>
                </c:pt>
                <c:pt idx="24">
                  <c:v>71.2</c:v>
                </c:pt>
                <c:pt idx="25">
                  <c:v>67.44</c:v>
                </c:pt>
                <c:pt idx="26">
                  <c:v>73.53</c:v>
                </c:pt>
                <c:pt idx="27">
                  <c:v>74.319999999999993</c:v>
                </c:pt>
                <c:pt idx="28">
                  <c:v>67.099999999999994</c:v>
                </c:pt>
                <c:pt idx="29">
                  <c:v>63.92</c:v>
                </c:pt>
                <c:pt idx="30">
                  <c:v>66.13</c:v>
                </c:pt>
                <c:pt idx="31">
                  <c:v>61.95</c:v>
                </c:pt>
                <c:pt idx="32">
                  <c:v>66.81</c:v>
                </c:pt>
                <c:pt idx="33">
                  <c:v>68.61</c:v>
                </c:pt>
                <c:pt idx="34">
                  <c:v>58.71</c:v>
                </c:pt>
                <c:pt idx="35">
                  <c:v>58.5</c:v>
                </c:pt>
                <c:pt idx="36">
                  <c:v>61.1</c:v>
                </c:pt>
                <c:pt idx="37">
                  <c:v>69.98</c:v>
                </c:pt>
                <c:pt idx="38">
                  <c:v>68.87</c:v>
                </c:pt>
                <c:pt idx="39">
                  <c:v>71.09</c:v>
                </c:pt>
                <c:pt idx="40">
                  <c:v>71.260000000000005</c:v>
                </c:pt>
                <c:pt idx="41">
                  <c:v>71.510000000000005</c:v>
                </c:pt>
                <c:pt idx="42">
                  <c:v>65.430000000000007</c:v>
                </c:pt>
                <c:pt idx="43">
                  <c:v>61.67</c:v>
                </c:pt>
                <c:pt idx="44">
                  <c:v>54.37</c:v>
                </c:pt>
                <c:pt idx="45">
                  <c:v>53.54</c:v>
                </c:pt>
                <c:pt idx="46">
                  <c:v>54.19</c:v>
                </c:pt>
                <c:pt idx="47">
                  <c:v>53.14</c:v>
                </c:pt>
              </c:numCache>
            </c:numRef>
          </c:val>
          <c:extLst>
            <c:ext xmlns:c16="http://schemas.microsoft.com/office/drawing/2014/chart" uri="{C3380CC4-5D6E-409C-BE32-E72D297353CC}">
              <c16:uniqueId val="{00000001-68B1-4380-9099-154C1E64B84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64.410899999999998</c:v>
                </c:pt>
                <c:pt idx="1">
                  <c:v>69.276399999999995</c:v>
                </c:pt>
                <c:pt idx="2">
                  <c:v>68.573999999999998</c:v>
                </c:pt>
                <c:pt idx="3">
                  <c:v>72.165400000000005</c:v>
                </c:pt>
                <c:pt idx="4">
                  <c:v>72.764600000000002</c:v>
                </c:pt>
                <c:pt idx="5">
                  <c:v>79.264300000000006</c:v>
                </c:pt>
                <c:pt idx="6">
                  <c:v>78.776899999999998</c:v>
                </c:pt>
                <c:pt idx="7">
                  <c:v>71.288399999999996</c:v>
                </c:pt>
                <c:pt idx="8">
                  <c:v>75.206999999999994</c:v>
                </c:pt>
                <c:pt idx="9">
                  <c:v>68.465500000000006</c:v>
                </c:pt>
                <c:pt idx="10">
                  <c:v>60.492600000000003</c:v>
                </c:pt>
                <c:pt idx="11">
                  <c:v>66.977599999999995</c:v>
                </c:pt>
                <c:pt idx="12">
                  <c:v>67.134799999999998</c:v>
                </c:pt>
                <c:pt idx="13">
                  <c:v>66.628500000000003</c:v>
                </c:pt>
                <c:pt idx="14">
                  <c:v>57.662500000000001</c:v>
                </c:pt>
                <c:pt idx="15">
                  <c:v>61.111600000000003</c:v>
                </c:pt>
                <c:pt idx="16">
                  <c:v>60.156199999999998</c:v>
                </c:pt>
                <c:pt idx="17">
                  <c:v>59.173499999999997</c:v>
                </c:pt>
                <c:pt idx="18">
                  <c:v>66.808499999999995</c:v>
                </c:pt>
                <c:pt idx="19">
                  <c:v>71.084800000000001</c:v>
                </c:pt>
                <c:pt idx="20">
                  <c:v>65.216200000000001</c:v>
                </c:pt>
                <c:pt idx="21">
                  <c:v>73.697000000000003</c:v>
                </c:pt>
                <c:pt idx="22">
                  <c:v>73.671099999999996</c:v>
                </c:pt>
                <c:pt idx="23">
                  <c:v>75.536600000000007</c:v>
                </c:pt>
                <c:pt idx="24">
                  <c:v>72.530600000000007</c:v>
                </c:pt>
                <c:pt idx="25">
                  <c:v>76.874200000000002</c:v>
                </c:pt>
                <c:pt idx="26">
                  <c:v>82.157600000000002</c:v>
                </c:pt>
                <c:pt idx="27">
                  <c:v>81.4375</c:v>
                </c:pt>
                <c:pt idx="28">
                  <c:v>73.953699999999998</c:v>
                </c:pt>
                <c:pt idx="29">
                  <c:v>70.401700000000005</c:v>
                </c:pt>
                <c:pt idx="30">
                  <c:v>76.441199999999995</c:v>
                </c:pt>
                <c:pt idx="31">
                  <c:v>70.530799999999999</c:v>
                </c:pt>
                <c:pt idx="32">
                  <c:v>77.257800000000003</c:v>
                </c:pt>
                <c:pt idx="33">
                  <c:v>77.424199999999999</c:v>
                </c:pt>
                <c:pt idx="34">
                  <c:v>68.518299999999996</c:v>
                </c:pt>
                <c:pt idx="35">
                  <c:v>66.813999999999993</c:v>
                </c:pt>
                <c:pt idx="36">
                  <c:v>71.445099999999996</c:v>
                </c:pt>
                <c:pt idx="37">
                  <c:v>79.802300000000002</c:v>
                </c:pt>
                <c:pt idx="38">
                  <c:v>79.038799999999995</c:v>
                </c:pt>
                <c:pt idx="39">
                  <c:v>79.896100000000004</c:v>
                </c:pt>
                <c:pt idx="40">
                  <c:v>81.468100000000007</c:v>
                </c:pt>
                <c:pt idx="41">
                  <c:v>85.130600000000001</c:v>
                </c:pt>
                <c:pt idx="42">
                  <c:v>80.391199999999998</c:v>
                </c:pt>
                <c:pt idx="43">
                  <c:v>71.464699999999993</c:v>
                </c:pt>
                <c:pt idx="44">
                  <c:v>61.408999999999999</c:v>
                </c:pt>
                <c:pt idx="45">
                  <c:v>64.483199999999997</c:v>
                </c:pt>
                <c:pt idx="46">
                  <c:v>62.6417</c:v>
                </c:pt>
                <c:pt idx="47">
                  <c:v>61.414900000000003</c:v>
                </c:pt>
              </c:numCache>
            </c:numRef>
          </c:val>
          <c:extLst>
            <c:ext xmlns:c16="http://schemas.microsoft.com/office/drawing/2014/chart" uri="{C3380CC4-5D6E-409C-BE32-E72D297353CC}">
              <c16:uniqueId val="{00000002-68B1-4380-9099-154C1E64B84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8B1-4380-9099-154C1E64B84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343.99590000000001</c:v>
                </c:pt>
                <c:pt idx="1">
                  <c:v>386.0292</c:v>
                </c:pt>
                <c:pt idx="2">
                  <c:v>379.21390000000002</c:v>
                </c:pt>
                <c:pt idx="3">
                  <c:v>404.21179999999998</c:v>
                </c:pt>
                <c:pt idx="4">
                  <c:v>409.16950000000003</c:v>
                </c:pt>
                <c:pt idx="5">
                  <c:v>427.28960000000001</c:v>
                </c:pt>
                <c:pt idx="6">
                  <c:v>420.47120000000001</c:v>
                </c:pt>
                <c:pt idx="7">
                  <c:v>392.89580000000001</c:v>
                </c:pt>
                <c:pt idx="8">
                  <c:v>416.28620000000001</c:v>
                </c:pt>
                <c:pt idx="9">
                  <c:v>381.2072</c:v>
                </c:pt>
                <c:pt idx="10">
                  <c:v>334.29640000000001</c:v>
                </c:pt>
                <c:pt idx="11">
                  <c:v>372.66489999999999</c:v>
                </c:pt>
                <c:pt idx="12">
                  <c:v>363.34399999999999</c:v>
                </c:pt>
                <c:pt idx="13">
                  <c:v>387.16050000000001</c:v>
                </c:pt>
                <c:pt idx="14">
                  <c:v>422.4076</c:v>
                </c:pt>
                <c:pt idx="15">
                  <c:v>490.16969999999998</c:v>
                </c:pt>
                <c:pt idx="16">
                  <c:v>461.92669999999998</c:v>
                </c:pt>
                <c:pt idx="17">
                  <c:v>464.60079999999999</c:v>
                </c:pt>
                <c:pt idx="18">
                  <c:v>522.3732</c:v>
                </c:pt>
                <c:pt idx="19">
                  <c:v>544.89610000000005</c:v>
                </c:pt>
                <c:pt idx="20">
                  <c:v>531.20939999999996</c:v>
                </c:pt>
                <c:pt idx="21">
                  <c:v>591.08389999999997</c:v>
                </c:pt>
                <c:pt idx="22">
                  <c:v>584.08050000000003</c:v>
                </c:pt>
                <c:pt idx="23">
                  <c:v>576.18470000000002</c:v>
                </c:pt>
                <c:pt idx="24">
                  <c:v>559.01549999999997</c:v>
                </c:pt>
                <c:pt idx="25">
                  <c:v>582.23</c:v>
                </c:pt>
                <c:pt idx="26">
                  <c:v>537.25120000000004</c:v>
                </c:pt>
                <c:pt idx="27">
                  <c:v>538.33450000000005</c:v>
                </c:pt>
                <c:pt idx="28">
                  <c:v>498.267</c:v>
                </c:pt>
                <c:pt idx="29">
                  <c:v>474.89830000000001</c:v>
                </c:pt>
                <c:pt idx="30">
                  <c:v>504.84449999999998</c:v>
                </c:pt>
                <c:pt idx="31">
                  <c:v>476.34500000000003</c:v>
                </c:pt>
                <c:pt idx="32">
                  <c:v>505.05099999999999</c:v>
                </c:pt>
                <c:pt idx="33">
                  <c:v>498.36130000000003</c:v>
                </c:pt>
                <c:pt idx="34">
                  <c:v>447.34339999999997</c:v>
                </c:pt>
                <c:pt idx="35">
                  <c:v>433.0292</c:v>
                </c:pt>
                <c:pt idx="36">
                  <c:v>453.39510000000001</c:v>
                </c:pt>
                <c:pt idx="37">
                  <c:v>500.61660000000001</c:v>
                </c:pt>
                <c:pt idx="38">
                  <c:v>503.39600000000002</c:v>
                </c:pt>
                <c:pt idx="39">
                  <c:v>508.07960000000003</c:v>
                </c:pt>
                <c:pt idx="40">
                  <c:v>514.97410000000002</c:v>
                </c:pt>
                <c:pt idx="41">
                  <c:v>529.923</c:v>
                </c:pt>
                <c:pt idx="42">
                  <c:v>515.36689999999999</c:v>
                </c:pt>
                <c:pt idx="43">
                  <c:v>469.41199999999998</c:v>
                </c:pt>
                <c:pt idx="44">
                  <c:v>443.46030000000002</c:v>
                </c:pt>
                <c:pt idx="45">
                  <c:v>432.02850000000001</c:v>
                </c:pt>
                <c:pt idx="46">
                  <c:v>389.83199999999999</c:v>
                </c:pt>
                <c:pt idx="47">
                  <c:v>367.30990000000003</c:v>
                </c:pt>
              </c:numCache>
            </c:numRef>
          </c:val>
          <c:extLst>
            <c:ext xmlns:c16="http://schemas.microsoft.com/office/drawing/2014/chart" uri="{C3380CC4-5D6E-409C-BE32-E72D297353CC}">
              <c16:uniqueId val="{00000004-68B1-4380-9099-154C1E64B84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142.46250000000001</c:v>
                </c:pt>
                <c:pt idx="1">
                  <c:v>141.12180000000001</c:v>
                </c:pt>
                <c:pt idx="2">
                  <c:v>141.38659999999999</c:v>
                </c:pt>
                <c:pt idx="3">
                  <c:v>138.62880000000001</c:v>
                </c:pt>
                <c:pt idx="4">
                  <c:v>133.00309999999999</c:v>
                </c:pt>
                <c:pt idx="5">
                  <c:v>137.8732</c:v>
                </c:pt>
                <c:pt idx="6">
                  <c:v>139.0393</c:v>
                </c:pt>
                <c:pt idx="7">
                  <c:v>138.1328</c:v>
                </c:pt>
                <c:pt idx="8">
                  <c:v>140.87870000000001</c:v>
                </c:pt>
                <c:pt idx="9">
                  <c:v>141.87459999999999</c:v>
                </c:pt>
                <c:pt idx="10">
                  <c:v>144.65629999999999</c:v>
                </c:pt>
                <c:pt idx="11">
                  <c:v>144.5213</c:v>
                </c:pt>
                <c:pt idx="12">
                  <c:v>132.32400000000001</c:v>
                </c:pt>
                <c:pt idx="13">
                  <c:v>113.929</c:v>
                </c:pt>
                <c:pt idx="14">
                  <c:v>105.9365</c:v>
                </c:pt>
                <c:pt idx="15">
                  <c:v>76.249399999999994</c:v>
                </c:pt>
                <c:pt idx="16">
                  <c:v>75.891900000000007</c:v>
                </c:pt>
                <c:pt idx="17">
                  <c:v>65.069699999999997</c:v>
                </c:pt>
                <c:pt idx="18">
                  <c:v>55.612000000000002</c:v>
                </c:pt>
                <c:pt idx="19">
                  <c:v>56.752499999999998</c:v>
                </c:pt>
                <c:pt idx="20">
                  <c:v>54.072699999999998</c:v>
                </c:pt>
                <c:pt idx="21">
                  <c:v>54.3553</c:v>
                </c:pt>
                <c:pt idx="22">
                  <c:v>50.248699999999999</c:v>
                </c:pt>
                <c:pt idx="23">
                  <c:v>51.374000000000002</c:v>
                </c:pt>
                <c:pt idx="24">
                  <c:v>48.267600000000002</c:v>
                </c:pt>
                <c:pt idx="25">
                  <c:v>48.347499999999997</c:v>
                </c:pt>
                <c:pt idx="26">
                  <c:v>43.656300000000002</c:v>
                </c:pt>
                <c:pt idx="27">
                  <c:v>60.081000000000003</c:v>
                </c:pt>
                <c:pt idx="28">
                  <c:v>65.534800000000004</c:v>
                </c:pt>
                <c:pt idx="29">
                  <c:v>64.919399999999996</c:v>
                </c:pt>
                <c:pt idx="30">
                  <c:v>75.738900000000001</c:v>
                </c:pt>
                <c:pt idx="31">
                  <c:v>84.377700000000004</c:v>
                </c:pt>
                <c:pt idx="32">
                  <c:v>97.611800000000002</c:v>
                </c:pt>
                <c:pt idx="33">
                  <c:v>125.44459999999999</c:v>
                </c:pt>
                <c:pt idx="34">
                  <c:v>133.5154</c:v>
                </c:pt>
                <c:pt idx="35">
                  <c:v>141.68639999999999</c:v>
                </c:pt>
                <c:pt idx="36">
                  <c:v>145.58779999999999</c:v>
                </c:pt>
                <c:pt idx="37">
                  <c:v>144.42240000000001</c:v>
                </c:pt>
                <c:pt idx="38">
                  <c:v>146.4348</c:v>
                </c:pt>
                <c:pt idx="39">
                  <c:v>147.69200000000001</c:v>
                </c:pt>
                <c:pt idx="40">
                  <c:v>145.22040000000001</c:v>
                </c:pt>
                <c:pt idx="41">
                  <c:v>145.46899999999999</c:v>
                </c:pt>
                <c:pt idx="42">
                  <c:v>143.0359</c:v>
                </c:pt>
                <c:pt idx="43">
                  <c:v>140.56960000000001</c:v>
                </c:pt>
                <c:pt idx="44">
                  <c:v>136.3903</c:v>
                </c:pt>
                <c:pt idx="45">
                  <c:v>135.4</c:v>
                </c:pt>
                <c:pt idx="46">
                  <c:v>132.6439</c:v>
                </c:pt>
                <c:pt idx="47">
                  <c:v>133.9342</c:v>
                </c:pt>
              </c:numCache>
            </c:numRef>
          </c:val>
          <c:extLst>
            <c:ext xmlns:c16="http://schemas.microsoft.com/office/drawing/2014/chart" uri="{C3380CC4-5D6E-409C-BE32-E72D297353CC}">
              <c16:uniqueId val="{00000000-AB80-4015-9A08-F1FA883DF36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143.80199999999999</c:v>
                </c:pt>
                <c:pt idx="1">
                  <c:v>140.47819999999999</c:v>
                </c:pt>
                <c:pt idx="2">
                  <c:v>141.75380000000001</c:v>
                </c:pt>
                <c:pt idx="3">
                  <c:v>137.4734</c:v>
                </c:pt>
                <c:pt idx="4">
                  <c:v>133.04220000000001</c:v>
                </c:pt>
                <c:pt idx="5">
                  <c:v>139.28960000000001</c:v>
                </c:pt>
                <c:pt idx="6">
                  <c:v>139.29470000000001</c:v>
                </c:pt>
                <c:pt idx="7">
                  <c:v>138.21080000000001</c:v>
                </c:pt>
                <c:pt idx="8">
                  <c:v>140.97710000000001</c:v>
                </c:pt>
                <c:pt idx="9">
                  <c:v>141.47329999999999</c:v>
                </c:pt>
                <c:pt idx="10">
                  <c:v>144.31880000000001</c:v>
                </c:pt>
                <c:pt idx="11">
                  <c:v>144.51920000000001</c:v>
                </c:pt>
                <c:pt idx="12">
                  <c:v>132.221</c:v>
                </c:pt>
                <c:pt idx="13">
                  <c:v>115.1502</c:v>
                </c:pt>
                <c:pt idx="14">
                  <c:v>105.8064</c:v>
                </c:pt>
                <c:pt idx="15">
                  <c:v>76.153099999999995</c:v>
                </c:pt>
                <c:pt idx="16">
                  <c:v>75.479299999999995</c:v>
                </c:pt>
                <c:pt idx="17">
                  <c:v>65.869900000000001</c:v>
                </c:pt>
                <c:pt idx="18">
                  <c:v>55.8249</c:v>
                </c:pt>
                <c:pt idx="19">
                  <c:v>57.703800000000001</c:v>
                </c:pt>
                <c:pt idx="20">
                  <c:v>56.921700000000001</c:v>
                </c:pt>
                <c:pt idx="21">
                  <c:v>56.185600000000001</c:v>
                </c:pt>
                <c:pt idx="22">
                  <c:v>51.462499999999999</c:v>
                </c:pt>
                <c:pt idx="23">
                  <c:v>51.722499999999997</c:v>
                </c:pt>
                <c:pt idx="24">
                  <c:v>49.907800000000002</c:v>
                </c:pt>
                <c:pt idx="25">
                  <c:v>47.215899999999998</c:v>
                </c:pt>
                <c:pt idx="26">
                  <c:v>44.7746</c:v>
                </c:pt>
                <c:pt idx="27">
                  <c:v>61.337299999999999</c:v>
                </c:pt>
                <c:pt idx="28">
                  <c:v>66.164400000000001</c:v>
                </c:pt>
                <c:pt idx="29">
                  <c:v>65.789199999999994</c:v>
                </c:pt>
                <c:pt idx="30">
                  <c:v>75.367900000000006</c:v>
                </c:pt>
                <c:pt idx="31">
                  <c:v>84.510900000000007</c:v>
                </c:pt>
                <c:pt idx="32">
                  <c:v>100.548</c:v>
                </c:pt>
                <c:pt idx="33">
                  <c:v>125.54349999999999</c:v>
                </c:pt>
                <c:pt idx="34">
                  <c:v>135.8357</c:v>
                </c:pt>
                <c:pt idx="35">
                  <c:v>142.50800000000001</c:v>
                </c:pt>
                <c:pt idx="36">
                  <c:v>145.55959999999999</c:v>
                </c:pt>
                <c:pt idx="37">
                  <c:v>145.1353</c:v>
                </c:pt>
                <c:pt idx="38">
                  <c:v>145.999</c:v>
                </c:pt>
                <c:pt idx="39">
                  <c:v>146.46369999999999</c:v>
                </c:pt>
                <c:pt idx="40">
                  <c:v>144.03110000000001</c:v>
                </c:pt>
                <c:pt idx="41">
                  <c:v>146.29400000000001</c:v>
                </c:pt>
                <c:pt idx="42">
                  <c:v>143.15039999999999</c:v>
                </c:pt>
                <c:pt idx="43">
                  <c:v>139.78700000000001</c:v>
                </c:pt>
                <c:pt idx="44">
                  <c:v>137.1995</c:v>
                </c:pt>
                <c:pt idx="45">
                  <c:v>134.2508</c:v>
                </c:pt>
                <c:pt idx="46">
                  <c:v>134.41669999999999</c:v>
                </c:pt>
                <c:pt idx="47">
                  <c:v>135.6635</c:v>
                </c:pt>
              </c:numCache>
            </c:numRef>
          </c:val>
          <c:extLst>
            <c:ext xmlns:c16="http://schemas.microsoft.com/office/drawing/2014/chart" uri="{C3380CC4-5D6E-409C-BE32-E72D297353CC}">
              <c16:uniqueId val="{00000001-AB80-4015-9A08-F1FA883DF36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421.84109999999998</c:v>
                </c:pt>
                <c:pt idx="1">
                  <c:v>414.82339999999999</c:v>
                </c:pt>
                <c:pt idx="2">
                  <c:v>421.34840000000003</c:v>
                </c:pt>
                <c:pt idx="3">
                  <c:v>406.9973</c:v>
                </c:pt>
                <c:pt idx="4">
                  <c:v>391.32920000000001</c:v>
                </c:pt>
                <c:pt idx="5">
                  <c:v>406.75850000000003</c:v>
                </c:pt>
                <c:pt idx="6">
                  <c:v>411.4359</c:v>
                </c:pt>
                <c:pt idx="7">
                  <c:v>422.01870000000002</c:v>
                </c:pt>
                <c:pt idx="8">
                  <c:v>423.57940000000002</c:v>
                </c:pt>
                <c:pt idx="9">
                  <c:v>427.80700000000002</c:v>
                </c:pt>
                <c:pt idx="10">
                  <c:v>423.29140000000001</c:v>
                </c:pt>
                <c:pt idx="11">
                  <c:v>417.08100000000002</c:v>
                </c:pt>
                <c:pt idx="12">
                  <c:v>358.5539</c:v>
                </c:pt>
                <c:pt idx="13">
                  <c:v>276.2287</c:v>
                </c:pt>
                <c:pt idx="14">
                  <c:v>206.4066</c:v>
                </c:pt>
                <c:pt idx="15">
                  <c:v>50.765099999999997</c:v>
                </c:pt>
                <c:pt idx="16">
                  <c:v>34.755600000000001</c:v>
                </c:pt>
                <c:pt idx="17">
                  <c:v>0</c:v>
                </c:pt>
                <c:pt idx="18">
                  <c:v>27.331900000000001</c:v>
                </c:pt>
                <c:pt idx="19">
                  <c:v>0</c:v>
                </c:pt>
                <c:pt idx="20">
                  <c:v>0</c:v>
                </c:pt>
                <c:pt idx="21">
                  <c:v>0</c:v>
                </c:pt>
                <c:pt idx="22">
                  <c:v>0</c:v>
                </c:pt>
                <c:pt idx="23">
                  <c:v>0</c:v>
                </c:pt>
                <c:pt idx="24">
                  <c:v>0</c:v>
                </c:pt>
                <c:pt idx="25">
                  <c:v>0</c:v>
                </c:pt>
                <c:pt idx="26">
                  <c:v>0</c:v>
                </c:pt>
                <c:pt idx="27">
                  <c:v>67.707800000000006</c:v>
                </c:pt>
                <c:pt idx="28">
                  <c:v>95.316900000000004</c:v>
                </c:pt>
                <c:pt idx="29">
                  <c:v>98.544399999999996</c:v>
                </c:pt>
                <c:pt idx="30">
                  <c:v>141.42250000000001</c:v>
                </c:pt>
                <c:pt idx="31">
                  <c:v>210.13560000000001</c:v>
                </c:pt>
                <c:pt idx="32">
                  <c:v>279.34030000000001</c:v>
                </c:pt>
                <c:pt idx="33">
                  <c:v>393.88060000000002</c:v>
                </c:pt>
                <c:pt idx="34">
                  <c:v>445.46359999999999</c:v>
                </c:pt>
                <c:pt idx="35">
                  <c:v>484.95600000000002</c:v>
                </c:pt>
                <c:pt idx="36">
                  <c:v>509.81700000000001</c:v>
                </c:pt>
                <c:pt idx="37">
                  <c:v>514.57039999999995</c:v>
                </c:pt>
                <c:pt idx="38">
                  <c:v>519.37800000000004</c:v>
                </c:pt>
                <c:pt idx="39">
                  <c:v>517.3809</c:v>
                </c:pt>
                <c:pt idx="40">
                  <c:v>514.6893</c:v>
                </c:pt>
                <c:pt idx="41">
                  <c:v>519.58180000000004</c:v>
                </c:pt>
                <c:pt idx="42">
                  <c:v>511.02120000000002</c:v>
                </c:pt>
                <c:pt idx="43">
                  <c:v>505.82870000000003</c:v>
                </c:pt>
                <c:pt idx="44">
                  <c:v>489.5951</c:v>
                </c:pt>
                <c:pt idx="45">
                  <c:v>480.93979999999999</c:v>
                </c:pt>
                <c:pt idx="46">
                  <c:v>467.47730000000001</c:v>
                </c:pt>
                <c:pt idx="47">
                  <c:v>458.6694</c:v>
                </c:pt>
              </c:numCache>
            </c:numRef>
          </c:val>
          <c:extLst>
            <c:ext xmlns:c16="http://schemas.microsoft.com/office/drawing/2014/chart" uri="{C3380CC4-5D6E-409C-BE32-E72D297353CC}">
              <c16:uniqueId val="{00000002-AB80-4015-9A08-F1FA883DF36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350.1703</c:v>
                </c:pt>
                <c:pt idx="1">
                  <c:v>341.15710000000001</c:v>
                </c:pt>
                <c:pt idx="2">
                  <c:v>342.5095</c:v>
                </c:pt>
                <c:pt idx="3">
                  <c:v>335.1508</c:v>
                </c:pt>
                <c:pt idx="4">
                  <c:v>321.32990000000001</c:v>
                </c:pt>
                <c:pt idx="5">
                  <c:v>341.3603</c:v>
                </c:pt>
                <c:pt idx="6">
                  <c:v>346.2672</c:v>
                </c:pt>
                <c:pt idx="7">
                  <c:v>344.68169999999998</c:v>
                </c:pt>
                <c:pt idx="8">
                  <c:v>345.84879999999998</c:v>
                </c:pt>
                <c:pt idx="9">
                  <c:v>354.88</c:v>
                </c:pt>
                <c:pt idx="10">
                  <c:v>352.61059999999998</c:v>
                </c:pt>
                <c:pt idx="11">
                  <c:v>339.83409999999998</c:v>
                </c:pt>
                <c:pt idx="12">
                  <c:v>300.79759999999999</c:v>
                </c:pt>
                <c:pt idx="13">
                  <c:v>229.2809</c:v>
                </c:pt>
                <c:pt idx="14">
                  <c:v>174.3955</c:v>
                </c:pt>
                <c:pt idx="15">
                  <c:v>32.775199999999998</c:v>
                </c:pt>
                <c:pt idx="16">
                  <c:v>17.142299999999999</c:v>
                </c:pt>
                <c:pt idx="17">
                  <c:v>21.101099999999999</c:v>
                </c:pt>
                <c:pt idx="18">
                  <c:v>41.256</c:v>
                </c:pt>
                <c:pt idx="19">
                  <c:v>23.851199999999999</c:v>
                </c:pt>
                <c:pt idx="20">
                  <c:v>25.9785</c:v>
                </c:pt>
                <c:pt idx="21">
                  <c:v>14.6038</c:v>
                </c:pt>
                <c:pt idx="22">
                  <c:v>25.731400000000001</c:v>
                </c:pt>
                <c:pt idx="23">
                  <c:v>22.960699999999999</c:v>
                </c:pt>
                <c:pt idx="24">
                  <c:v>33.305999999999997</c:v>
                </c:pt>
                <c:pt idx="25">
                  <c:v>14.2372</c:v>
                </c:pt>
                <c:pt idx="26">
                  <c:v>28.9876</c:v>
                </c:pt>
                <c:pt idx="27">
                  <c:v>40.474899999999998</c:v>
                </c:pt>
                <c:pt idx="28">
                  <c:v>60.067799999999998</c:v>
                </c:pt>
                <c:pt idx="29">
                  <c:v>60.800400000000003</c:v>
                </c:pt>
                <c:pt idx="30">
                  <c:v>94.324299999999994</c:v>
                </c:pt>
                <c:pt idx="31">
                  <c:v>147.66409999999999</c:v>
                </c:pt>
                <c:pt idx="32">
                  <c:v>211.56950000000001</c:v>
                </c:pt>
                <c:pt idx="33">
                  <c:v>321.81380000000001</c:v>
                </c:pt>
                <c:pt idx="34">
                  <c:v>364.9633</c:v>
                </c:pt>
                <c:pt idx="35">
                  <c:v>398.99209999999999</c:v>
                </c:pt>
                <c:pt idx="36">
                  <c:v>416.38299999999998</c:v>
                </c:pt>
                <c:pt idx="37">
                  <c:v>424.44209999999998</c:v>
                </c:pt>
                <c:pt idx="38">
                  <c:v>418.85770000000002</c:v>
                </c:pt>
                <c:pt idx="39">
                  <c:v>421.40339999999998</c:v>
                </c:pt>
                <c:pt idx="40">
                  <c:v>412.00420000000003</c:v>
                </c:pt>
                <c:pt idx="41">
                  <c:v>417.88909999999998</c:v>
                </c:pt>
                <c:pt idx="42">
                  <c:v>412.53559999999999</c:v>
                </c:pt>
                <c:pt idx="43">
                  <c:v>406.78059999999999</c:v>
                </c:pt>
                <c:pt idx="44">
                  <c:v>405.09070000000003</c:v>
                </c:pt>
                <c:pt idx="45">
                  <c:v>393.73320000000001</c:v>
                </c:pt>
                <c:pt idx="46">
                  <c:v>381.9135</c:v>
                </c:pt>
                <c:pt idx="47">
                  <c:v>373.80500000000001</c:v>
                </c:pt>
              </c:numCache>
            </c:numRef>
          </c:val>
          <c:extLst>
            <c:ext xmlns:c16="http://schemas.microsoft.com/office/drawing/2014/chart" uri="{C3380CC4-5D6E-409C-BE32-E72D297353CC}">
              <c16:uniqueId val="{00000003-AB80-4015-9A08-F1FA883DF3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7197.1</c:v>
                </c:pt>
                <c:pt idx="1">
                  <c:v>7050.7</c:v>
                </c:pt>
                <c:pt idx="2">
                  <c:v>6979.5</c:v>
                </c:pt>
                <c:pt idx="3">
                  <c:v>6928.1</c:v>
                </c:pt>
                <c:pt idx="4">
                  <c:v>6785.1</c:v>
                </c:pt>
                <c:pt idx="5">
                  <c:v>6793.5</c:v>
                </c:pt>
                <c:pt idx="6">
                  <c:v>6766.3</c:v>
                </c:pt>
                <c:pt idx="7">
                  <c:v>6719.1</c:v>
                </c:pt>
                <c:pt idx="8">
                  <c:v>6715.3</c:v>
                </c:pt>
                <c:pt idx="9">
                  <c:v>6721.1</c:v>
                </c:pt>
                <c:pt idx="10">
                  <c:v>6857.3</c:v>
                </c:pt>
                <c:pt idx="11">
                  <c:v>6888.81</c:v>
                </c:pt>
                <c:pt idx="12">
                  <c:v>6882.42</c:v>
                </c:pt>
                <c:pt idx="13">
                  <c:v>6899.32</c:v>
                </c:pt>
                <c:pt idx="14">
                  <c:v>7198.17</c:v>
                </c:pt>
                <c:pt idx="15">
                  <c:v>7372.12</c:v>
                </c:pt>
                <c:pt idx="16">
                  <c:v>7764.39</c:v>
                </c:pt>
                <c:pt idx="17">
                  <c:v>7933.73</c:v>
                </c:pt>
                <c:pt idx="18">
                  <c:v>8172.65</c:v>
                </c:pt>
                <c:pt idx="19">
                  <c:v>8356.9</c:v>
                </c:pt>
                <c:pt idx="20">
                  <c:v>8352.84</c:v>
                </c:pt>
                <c:pt idx="21">
                  <c:v>8445.9599999999991</c:v>
                </c:pt>
                <c:pt idx="22">
                  <c:v>8518.61</c:v>
                </c:pt>
                <c:pt idx="23">
                  <c:v>8524.35</c:v>
                </c:pt>
                <c:pt idx="24">
                  <c:v>8391.56</c:v>
                </c:pt>
                <c:pt idx="25">
                  <c:v>8397.17</c:v>
                </c:pt>
                <c:pt idx="26">
                  <c:v>8395.2000000000007</c:v>
                </c:pt>
                <c:pt idx="27">
                  <c:v>8397.17</c:v>
                </c:pt>
                <c:pt idx="28">
                  <c:v>8513.8700000000008</c:v>
                </c:pt>
                <c:pt idx="29">
                  <c:v>8641.1200000000008</c:v>
                </c:pt>
                <c:pt idx="30">
                  <c:v>8530.43</c:v>
                </c:pt>
                <c:pt idx="31">
                  <c:v>8370.69</c:v>
                </c:pt>
                <c:pt idx="32">
                  <c:v>8418.11</c:v>
                </c:pt>
                <c:pt idx="33">
                  <c:v>8373.08</c:v>
                </c:pt>
                <c:pt idx="34">
                  <c:v>8191.38</c:v>
                </c:pt>
                <c:pt idx="35">
                  <c:v>8008.45</c:v>
                </c:pt>
                <c:pt idx="36">
                  <c:v>7973.2</c:v>
                </c:pt>
                <c:pt idx="37">
                  <c:v>8185.32</c:v>
                </c:pt>
                <c:pt idx="38">
                  <c:v>8239.2000000000007</c:v>
                </c:pt>
                <c:pt idx="39">
                  <c:v>8229.6</c:v>
                </c:pt>
                <c:pt idx="40">
                  <c:v>8181</c:v>
                </c:pt>
                <c:pt idx="41">
                  <c:v>8152.1</c:v>
                </c:pt>
                <c:pt idx="42">
                  <c:v>8057.9</c:v>
                </c:pt>
                <c:pt idx="43">
                  <c:v>8033.3</c:v>
                </c:pt>
                <c:pt idx="44">
                  <c:v>7890.9</c:v>
                </c:pt>
                <c:pt idx="45">
                  <c:v>7733</c:v>
                </c:pt>
                <c:pt idx="46">
                  <c:v>7484.6</c:v>
                </c:pt>
                <c:pt idx="47">
                  <c:v>7275.1</c:v>
                </c:pt>
              </c:numCache>
            </c:numRef>
          </c:val>
          <c:smooth val="0"/>
          <c:extLst>
            <c:ext xmlns:c16="http://schemas.microsoft.com/office/drawing/2014/chart" uri="{C3380CC4-5D6E-409C-BE32-E72D297353CC}">
              <c16:uniqueId val="{00000000-B132-40B1-864E-455C3B1BBCE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7069.3817399999998</c:v>
                </c:pt>
                <c:pt idx="1">
                  <c:v>7012.1261699999995</c:v>
                </c:pt>
                <c:pt idx="2">
                  <c:v>6918.50792</c:v>
                </c:pt>
                <c:pt idx="3">
                  <c:v>6779.8502799999997</c:v>
                </c:pt>
                <c:pt idx="4">
                  <c:v>6695.8537800000004</c:v>
                </c:pt>
                <c:pt idx="5">
                  <c:v>6648.5895499999997</c:v>
                </c:pt>
                <c:pt idx="6">
                  <c:v>6744.54</c:v>
                </c:pt>
                <c:pt idx="7">
                  <c:v>6688.0743199999997</c:v>
                </c:pt>
                <c:pt idx="8">
                  <c:v>6692.5112200000003</c:v>
                </c:pt>
                <c:pt idx="9">
                  <c:v>6684.6118800000004</c:v>
                </c:pt>
                <c:pt idx="10">
                  <c:v>6836.5938800000004</c:v>
                </c:pt>
                <c:pt idx="11">
                  <c:v>6864.3677299999999</c:v>
                </c:pt>
                <c:pt idx="12">
                  <c:v>6751.1180400000003</c:v>
                </c:pt>
                <c:pt idx="13">
                  <c:v>6930.1908299999996</c:v>
                </c:pt>
                <c:pt idx="14">
                  <c:v>7160.6148499999999</c:v>
                </c:pt>
                <c:pt idx="15">
                  <c:v>7429.3877899999998</c:v>
                </c:pt>
                <c:pt idx="16">
                  <c:v>7685.9856799999998</c:v>
                </c:pt>
                <c:pt idx="17">
                  <c:v>7850.43876</c:v>
                </c:pt>
                <c:pt idx="18">
                  <c:v>7992.7291500000001</c:v>
                </c:pt>
                <c:pt idx="19">
                  <c:v>8187.0938699999997</c:v>
                </c:pt>
                <c:pt idx="20">
                  <c:v>8260.6380100000006</c:v>
                </c:pt>
                <c:pt idx="21">
                  <c:v>8367.4208400000007</c:v>
                </c:pt>
                <c:pt idx="22">
                  <c:v>8491.1290700000009</c:v>
                </c:pt>
                <c:pt idx="23">
                  <c:v>8407.98272</c:v>
                </c:pt>
                <c:pt idx="24">
                  <c:v>8446.5999300000003</c:v>
                </c:pt>
                <c:pt idx="25">
                  <c:v>8389.1261300000006</c:v>
                </c:pt>
                <c:pt idx="26">
                  <c:v>8310.2715900000003</c:v>
                </c:pt>
                <c:pt idx="27">
                  <c:v>8376.7982499999998</c:v>
                </c:pt>
                <c:pt idx="28">
                  <c:v>8414.1881799999992</c:v>
                </c:pt>
                <c:pt idx="29">
                  <c:v>8464.2539199999992</c:v>
                </c:pt>
                <c:pt idx="30">
                  <c:v>8406.7771400000001</c:v>
                </c:pt>
                <c:pt idx="31">
                  <c:v>8351.3343100000002</c:v>
                </c:pt>
                <c:pt idx="32">
                  <c:v>8292.9516700000004</c:v>
                </c:pt>
                <c:pt idx="33">
                  <c:v>8212.9169500000007</c:v>
                </c:pt>
                <c:pt idx="34">
                  <c:v>8091.8930399999999</c:v>
                </c:pt>
                <c:pt idx="35">
                  <c:v>7849.50504</c:v>
                </c:pt>
                <c:pt idx="36">
                  <c:v>7867.9316799999997</c:v>
                </c:pt>
                <c:pt idx="37">
                  <c:v>8112.7767299999996</c:v>
                </c:pt>
                <c:pt idx="38">
                  <c:v>8105.5201399999996</c:v>
                </c:pt>
                <c:pt idx="39">
                  <c:v>8096.7046799999998</c:v>
                </c:pt>
                <c:pt idx="40">
                  <c:v>8072.2325000000001</c:v>
                </c:pt>
                <c:pt idx="41">
                  <c:v>8003.9990600000001</c:v>
                </c:pt>
                <c:pt idx="42">
                  <c:v>8003.9830400000001</c:v>
                </c:pt>
                <c:pt idx="43">
                  <c:v>7987.5728499999996</c:v>
                </c:pt>
                <c:pt idx="44">
                  <c:v>7839.6019699999997</c:v>
                </c:pt>
                <c:pt idx="45">
                  <c:v>7651.2960700000003</c:v>
                </c:pt>
                <c:pt idx="46">
                  <c:v>7456.0931099999998</c:v>
                </c:pt>
                <c:pt idx="47">
                  <c:v>7228.8071600000003</c:v>
                </c:pt>
              </c:numCache>
            </c:numRef>
          </c:val>
          <c:smooth val="0"/>
          <c:extLst>
            <c:ext xmlns:c16="http://schemas.microsoft.com/office/drawing/2014/chart" uri="{C3380CC4-5D6E-409C-BE32-E72D297353CC}">
              <c16:uniqueId val="{00000001-B132-40B1-864E-455C3B1BBC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19</c:v>
                </c:pt>
                <c:pt idx="1">
                  <c:v>VIE 20</c:v>
                </c:pt>
                <c:pt idx="2">
                  <c:v>SAB 21</c:v>
                </c:pt>
                <c:pt idx="3">
                  <c:v>DOM 22</c:v>
                </c:pt>
                <c:pt idx="4">
                  <c:v>LUN 23</c:v>
                </c:pt>
                <c:pt idx="5">
                  <c:v>MAR 24</c:v>
                </c:pt>
                <c:pt idx="6">
                  <c:v>MIE 25</c:v>
                </c:pt>
                <c:pt idx="7">
                  <c:v>JUE 26</c:v>
                </c:pt>
              </c:strCache>
            </c:strRef>
          </c:cat>
          <c:val>
            <c:numRef>
              <c:f>COSTO_OPE_EJEC!$C$8:$C$15</c:f>
              <c:numCache>
                <c:formatCode>#,##0.0</c:formatCode>
                <c:ptCount val="8"/>
                <c:pt idx="0">
                  <c:v>5385370.1693000002</c:v>
                </c:pt>
                <c:pt idx="1">
                  <c:v>5701556.5452899998</c:v>
                </c:pt>
                <c:pt idx="2">
                  <c:v>4978450.9528700002</c:v>
                </c:pt>
                <c:pt idx="3">
                  <c:v>3956442.5274</c:v>
                </c:pt>
                <c:pt idx="4">
                  <c:v>5511388.9422199996</c:v>
                </c:pt>
                <c:pt idx="5">
                  <c:v>5852375.8805200001</c:v>
                </c:pt>
                <c:pt idx="6">
                  <c:v>6340591.8454200001</c:v>
                </c:pt>
                <c:pt idx="7">
                  <c:v>5495033.7845599996</c:v>
                </c:pt>
              </c:numCache>
            </c:numRef>
          </c:val>
          <c:extLst>
            <c:ext xmlns:c16="http://schemas.microsoft.com/office/drawing/2014/chart" uri="{C3380CC4-5D6E-409C-BE32-E72D297353CC}">
              <c16:uniqueId val="{00000000-708D-482D-BEC1-E4594ADBB0E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-4.9662265818794835E-2</c:v>
                </c:pt>
                <c:pt idx="1">
                  <c:v>-2.9915565797126557E-2</c:v>
                </c:pt>
                <c:pt idx="2">
                  <c:v>2.3577310612398553E-2</c:v>
                </c:pt>
                <c:pt idx="3">
                  <c:v>1.6343090158845296E-2</c:v>
                </c:pt>
                <c:pt idx="4">
                  <c:v>-1.6325954677105119E-2</c:v>
                </c:pt>
                <c:pt idx="5">
                  <c:v>9.9309515274962151E-2</c:v>
                </c:pt>
                <c:pt idx="6">
                  <c:v>0.1011328880172504</c:v>
                </c:pt>
                <c:pt idx="7">
                  <c:v>-8.075055827386167E-2</c:v>
                </c:pt>
              </c:numCache>
            </c:numRef>
          </c:cat>
          <c:val>
            <c:numRef>
              <c:f>COSTO_OPE_EJEC!$D$8:$D$15</c:f>
              <c:numCache>
                <c:formatCode>#,##0.0</c:formatCode>
                <c:ptCount val="8"/>
                <c:pt idx="0">
                  <c:v>5666796.1037451001</c:v>
                </c:pt>
                <c:pt idx="1">
                  <c:v>5877381.7456157999</c:v>
                </c:pt>
                <c:pt idx="2">
                  <c:v>4863776.1908686999</c:v>
                </c:pt>
                <c:pt idx="3">
                  <c:v>3892821.7899151002</c:v>
                </c:pt>
                <c:pt idx="4">
                  <c:v>5602860.9969178</c:v>
                </c:pt>
                <c:pt idx="5">
                  <c:v>5323683.4569344996</c:v>
                </c:pt>
                <c:pt idx="6">
                  <c:v>5758243.9998110998</c:v>
                </c:pt>
                <c:pt idx="7">
                  <c:v>5977739.5939905001</c:v>
                </c:pt>
              </c:numCache>
            </c:numRef>
          </c:val>
          <c:extLst>
            <c:ext xmlns:c16="http://schemas.microsoft.com/office/drawing/2014/chart" uri="{C3380CC4-5D6E-409C-BE32-E72D297353CC}">
              <c16:uniqueId val="{00000001-708D-482D-BEC1-E4594ADBB0E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jpg"/><Relationship Id="rId4"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2" name="grafPotenciaXTipoRecursoTotal1">
          <a:extLst>
            <a:ext uri="{FF2B5EF4-FFF2-40B4-BE49-F238E27FC236}">
              <a16:creationId xmlns:a16="http://schemas.microsoft.com/office/drawing/2014/main" id="{4378B144-336C-4E7F-8B0B-3DC44202A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3" name="grafPotenciaXTipoRecursoTotal2">
          <a:extLst>
            <a:ext uri="{FF2B5EF4-FFF2-40B4-BE49-F238E27FC236}">
              <a16:creationId xmlns:a16="http://schemas.microsoft.com/office/drawing/2014/main" id="{A85917B3-CE6C-423B-B5A3-D333338D6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4" name="pic01">
          <a:extLst>
            <a:ext uri="{FF2B5EF4-FFF2-40B4-BE49-F238E27FC236}">
              <a16:creationId xmlns:a16="http://schemas.microsoft.com/office/drawing/2014/main" id="{A9835107-67DC-4495-955F-88DB8FDF89DB}"/>
            </a:ext>
          </a:extLst>
        </xdr:cNvPr>
        <xdr:cNvPicPr>
          <a:picLocks noChangeAspect="1"/>
        </xdr:cNvPicPr>
      </xdr:nvPicPr>
      <xdr:blipFill>
        <a:blip xmlns:r="http://schemas.openxmlformats.org/officeDocument/2006/relationships" r:embed="rId3" cstate="print"/>
        <a:stretch>
          <a:fillRect/>
        </a:stretch>
      </xdr:blipFill>
      <xdr:spPr>
        <a:xfrm>
          <a:off x="142875" y="9525"/>
          <a:ext cx="142875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FC36EA2E-73BF-487E-9587-56A8F59992D3}"/>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6\Sem0826\AnexoA_2602_ant.xlsx" TargetMode="External"/><Relationship Id="rId1" Type="http://schemas.openxmlformats.org/officeDocument/2006/relationships/externalLinkPath" Target="AnexoA_2602_a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FH11">
            <v>0</v>
          </cell>
          <cell r="FI11">
            <v>0</v>
          </cell>
        </row>
        <row r="12">
          <cell r="FH12">
            <v>0</v>
          </cell>
          <cell r="FI12">
            <v>0</v>
          </cell>
        </row>
        <row r="13">
          <cell r="FH13">
            <v>0</v>
          </cell>
          <cell r="FI13">
            <v>0</v>
          </cell>
        </row>
        <row r="14">
          <cell r="FH14">
            <v>0</v>
          </cell>
          <cell r="FI14">
            <v>0</v>
          </cell>
        </row>
        <row r="15">
          <cell r="FH15">
            <v>0</v>
          </cell>
          <cell r="FI15">
            <v>0</v>
          </cell>
        </row>
        <row r="16">
          <cell r="FH16">
            <v>0</v>
          </cell>
          <cell r="FI16">
            <v>0</v>
          </cell>
        </row>
        <row r="17">
          <cell r="FH17">
            <v>0</v>
          </cell>
          <cell r="FI17">
            <v>0</v>
          </cell>
        </row>
        <row r="18">
          <cell r="FH18">
            <v>0</v>
          </cell>
          <cell r="FI18">
            <v>0</v>
          </cell>
        </row>
        <row r="19">
          <cell r="FH19">
            <v>0</v>
          </cell>
          <cell r="FI19">
            <v>0</v>
          </cell>
        </row>
        <row r="20">
          <cell r="FH20">
            <v>0</v>
          </cell>
          <cell r="FI20">
            <v>0</v>
          </cell>
        </row>
        <row r="21">
          <cell r="FH21">
            <v>0</v>
          </cell>
          <cell r="FI21">
            <v>0</v>
          </cell>
        </row>
        <row r="22">
          <cell r="FH22">
            <v>0</v>
          </cell>
          <cell r="FI22">
            <v>0</v>
          </cell>
        </row>
        <row r="23">
          <cell r="FH23">
            <v>0</v>
          </cell>
          <cell r="FI23">
            <v>0</v>
          </cell>
        </row>
        <row r="24">
          <cell r="FH24">
            <v>0</v>
          </cell>
          <cell r="FI24">
            <v>0</v>
          </cell>
        </row>
        <row r="25">
          <cell r="FH25">
            <v>0</v>
          </cell>
          <cell r="FI25">
            <v>0</v>
          </cell>
        </row>
        <row r="26">
          <cell r="FH26">
            <v>0</v>
          </cell>
          <cell r="FI26">
            <v>0</v>
          </cell>
        </row>
        <row r="27">
          <cell r="FH27">
            <v>0</v>
          </cell>
          <cell r="FI27">
            <v>0</v>
          </cell>
        </row>
        <row r="28">
          <cell r="FH28">
            <v>0</v>
          </cell>
          <cell r="FI28">
            <v>0</v>
          </cell>
        </row>
        <row r="29">
          <cell r="FH29">
            <v>0</v>
          </cell>
          <cell r="FI29">
            <v>0</v>
          </cell>
        </row>
        <row r="30">
          <cell r="FH30">
            <v>0</v>
          </cell>
          <cell r="FI30">
            <v>0</v>
          </cell>
        </row>
        <row r="31">
          <cell r="FH31">
            <v>0</v>
          </cell>
          <cell r="FI31">
            <v>0</v>
          </cell>
        </row>
        <row r="32">
          <cell r="FH32">
            <v>0</v>
          </cell>
          <cell r="FI32">
            <v>0</v>
          </cell>
        </row>
        <row r="33">
          <cell r="FH33">
            <v>0</v>
          </cell>
          <cell r="FI33">
            <v>0</v>
          </cell>
        </row>
        <row r="34">
          <cell r="FH34">
            <v>0</v>
          </cell>
          <cell r="FI34">
            <v>0</v>
          </cell>
        </row>
        <row r="35">
          <cell r="FH35">
            <v>0</v>
          </cell>
          <cell r="FI35">
            <v>0</v>
          </cell>
        </row>
        <row r="36">
          <cell r="FH36">
            <v>0</v>
          </cell>
          <cell r="FI36">
            <v>0</v>
          </cell>
        </row>
        <row r="37">
          <cell r="FH37">
            <v>0</v>
          </cell>
          <cell r="FI37">
            <v>0</v>
          </cell>
        </row>
        <row r="38">
          <cell r="FH38">
            <v>0</v>
          </cell>
          <cell r="FI38">
            <v>5.2</v>
          </cell>
        </row>
        <row r="39">
          <cell r="FH39">
            <v>0</v>
          </cell>
          <cell r="FI39">
            <v>12.8</v>
          </cell>
        </row>
        <row r="40">
          <cell r="FH40">
            <v>0</v>
          </cell>
          <cell r="FI40">
            <v>17.899999999999999</v>
          </cell>
        </row>
        <row r="41">
          <cell r="FH41">
            <v>0</v>
          </cell>
          <cell r="FI41">
            <v>18</v>
          </cell>
        </row>
        <row r="42">
          <cell r="FH42">
            <v>0</v>
          </cell>
          <cell r="FI42">
            <v>23.8</v>
          </cell>
        </row>
        <row r="43">
          <cell r="FH43">
            <v>0</v>
          </cell>
          <cell r="FI43">
            <v>25.4</v>
          </cell>
        </row>
        <row r="44">
          <cell r="FH44">
            <v>0</v>
          </cell>
          <cell r="FI44">
            <v>25.5</v>
          </cell>
        </row>
        <row r="45">
          <cell r="FH45">
            <v>0</v>
          </cell>
          <cell r="FI45">
            <v>25.6</v>
          </cell>
        </row>
        <row r="46">
          <cell r="FH46">
            <v>0</v>
          </cell>
          <cell r="FI46">
            <v>27.4</v>
          </cell>
        </row>
        <row r="47">
          <cell r="FH47">
            <v>0</v>
          </cell>
          <cell r="FI47">
            <v>28.4</v>
          </cell>
        </row>
        <row r="48">
          <cell r="FH48">
            <v>10.1</v>
          </cell>
          <cell r="FI48">
            <v>28.5</v>
          </cell>
        </row>
        <row r="49">
          <cell r="FH49">
            <v>16.899999999999999</v>
          </cell>
          <cell r="FI49">
            <v>29.4</v>
          </cell>
        </row>
        <row r="50">
          <cell r="FH50">
            <v>21.8</v>
          </cell>
          <cell r="FI50">
            <v>30.3</v>
          </cell>
        </row>
        <row r="51">
          <cell r="FH51">
            <v>24</v>
          </cell>
          <cell r="FI51">
            <v>30.4</v>
          </cell>
        </row>
        <row r="52">
          <cell r="FH52">
            <v>27.9</v>
          </cell>
          <cell r="FI52">
            <v>31</v>
          </cell>
        </row>
        <row r="53">
          <cell r="FH53">
            <v>32.799999999999997</v>
          </cell>
          <cell r="FI53">
            <v>32.700000000000003</v>
          </cell>
        </row>
        <row r="54">
          <cell r="FH54">
            <v>34</v>
          </cell>
          <cell r="FI54">
            <v>35.1</v>
          </cell>
        </row>
        <row r="55">
          <cell r="FH55">
            <v>35.1</v>
          </cell>
          <cell r="FI55">
            <v>34.700000000000003</v>
          </cell>
        </row>
        <row r="56">
          <cell r="FH56">
            <v>35.1</v>
          </cell>
          <cell r="FI56">
            <v>35</v>
          </cell>
        </row>
        <row r="57">
          <cell r="FH57">
            <v>35.1</v>
          </cell>
          <cell r="FI57">
            <v>34.5</v>
          </cell>
        </row>
        <row r="58">
          <cell r="FH58">
            <v>35</v>
          </cell>
          <cell r="FI58">
            <v>34.9</v>
          </cell>
        </row>
      </sheetData>
      <sheetData sheetId="5"/>
      <sheetData sheetId="6"/>
      <sheetData sheetId="7"/>
      <sheetData sheetId="8">
        <row r="6">
          <cell r="C6" t="str">
            <v xml:space="preserve">
H. PASADA
</v>
          </cell>
          <cell r="D6" t="str">
            <v xml:space="preserve">
H. REGULACION
</v>
          </cell>
          <cell r="E6" t="str">
            <v xml:space="preserve">
GAS DE CAMISEA
</v>
          </cell>
          <cell r="F6" t="str">
            <v xml:space="preserve">
GAS DE MALACAS
</v>
          </cell>
          <cell r="G6" t="str">
            <v xml:space="preserve">
GAS DE AGUAYTIA
</v>
          </cell>
          <cell r="H6" t="str">
            <v>RESIDUAL</v>
          </cell>
          <cell r="I6" t="str">
            <v>NAFTA+GAS DE REFINERIA</v>
          </cell>
          <cell r="J6" t="str">
            <v>FLEXIGAS+GAS DE REFINERIA</v>
          </cell>
          <cell r="K6" t="str">
            <v xml:space="preserve">
BAGAZO
</v>
          </cell>
          <cell r="L6" t="str">
            <v xml:space="preserve">
BIOGÁS
</v>
          </cell>
          <cell r="M6" t="str">
            <v xml:space="preserve">
SOLAR
</v>
          </cell>
        </row>
        <row r="7">
          <cell r="B7" t="str">
            <v>00:30</v>
          </cell>
          <cell r="C7">
            <v>1117.5999999999999</v>
          </cell>
          <cell r="D7">
            <v>3528.5</v>
          </cell>
          <cell r="E7">
            <v>2164</v>
          </cell>
          <cell r="F7">
            <v>45.1</v>
          </cell>
          <cell r="G7">
            <v>27.3</v>
          </cell>
          <cell r="K7">
            <v>72.5</v>
          </cell>
          <cell r="L7">
            <v>9.4</v>
          </cell>
          <cell r="M7">
            <v>0</v>
          </cell>
        </row>
        <row r="8">
          <cell r="B8" t="str">
            <v>01:00</v>
          </cell>
          <cell r="C8">
            <v>1120.8</v>
          </cell>
          <cell r="D8">
            <v>3468.7</v>
          </cell>
          <cell r="E8">
            <v>2151.8000000000002</v>
          </cell>
          <cell r="F8">
            <v>0</v>
          </cell>
          <cell r="G8">
            <v>19</v>
          </cell>
          <cell r="K8">
            <v>71.5</v>
          </cell>
          <cell r="L8">
            <v>9.5</v>
          </cell>
          <cell r="M8">
            <v>0</v>
          </cell>
        </row>
        <row r="9">
          <cell r="B9" t="str">
            <v>01:30</v>
          </cell>
          <cell r="C9">
            <v>1098.9000000000001</v>
          </cell>
          <cell r="D9">
            <v>3466.4</v>
          </cell>
          <cell r="E9">
            <v>2096.1</v>
          </cell>
          <cell r="F9">
            <v>0</v>
          </cell>
          <cell r="G9">
            <v>0</v>
          </cell>
          <cell r="K9">
            <v>70.3</v>
          </cell>
          <cell r="L9">
            <v>9.5</v>
          </cell>
          <cell r="M9">
            <v>0</v>
          </cell>
        </row>
        <row r="10">
          <cell r="B10" t="str">
            <v>02:00</v>
          </cell>
          <cell r="C10">
            <v>1102.0999999999999</v>
          </cell>
          <cell r="D10">
            <v>3432</v>
          </cell>
          <cell r="E10">
            <v>2032.3</v>
          </cell>
          <cell r="F10">
            <v>0</v>
          </cell>
          <cell r="G10">
            <v>0</v>
          </cell>
          <cell r="K10">
            <v>69.3</v>
          </cell>
          <cell r="L10">
            <v>9.5</v>
          </cell>
          <cell r="M10">
            <v>0</v>
          </cell>
        </row>
        <row r="11">
          <cell r="B11" t="str">
            <v>02:30</v>
          </cell>
          <cell r="C11">
            <v>1113</v>
          </cell>
          <cell r="D11">
            <v>3413.3</v>
          </cell>
          <cell r="E11">
            <v>1926.8</v>
          </cell>
          <cell r="F11">
            <v>0</v>
          </cell>
          <cell r="G11">
            <v>0</v>
          </cell>
          <cell r="K11">
            <v>71</v>
          </cell>
          <cell r="L11">
            <v>9.5</v>
          </cell>
          <cell r="M11">
            <v>0</v>
          </cell>
        </row>
        <row r="12">
          <cell r="B12" t="str">
            <v>03:00</v>
          </cell>
          <cell r="C12">
            <v>1122.7</v>
          </cell>
          <cell r="D12">
            <v>3383.6</v>
          </cell>
          <cell r="E12">
            <v>1918.9</v>
          </cell>
          <cell r="F12">
            <v>0</v>
          </cell>
          <cell r="G12">
            <v>0</v>
          </cell>
          <cell r="K12">
            <v>71.400000000000006</v>
          </cell>
          <cell r="L12">
            <v>9.5</v>
          </cell>
          <cell r="M12">
            <v>0</v>
          </cell>
        </row>
        <row r="13">
          <cell r="B13" t="str">
            <v>03:30</v>
          </cell>
          <cell r="C13">
            <v>1121.4000000000001</v>
          </cell>
          <cell r="D13">
            <v>3464.3</v>
          </cell>
          <cell r="E13">
            <v>1814.4</v>
          </cell>
          <cell r="F13">
            <v>0</v>
          </cell>
          <cell r="G13">
            <v>0</v>
          </cell>
          <cell r="K13">
            <v>70.599999999999994</v>
          </cell>
          <cell r="L13">
            <v>9.5</v>
          </cell>
          <cell r="M13">
            <v>0</v>
          </cell>
        </row>
        <row r="14">
          <cell r="B14" t="str">
            <v>04:00</v>
          </cell>
          <cell r="C14">
            <v>1064.2</v>
          </cell>
          <cell r="D14">
            <v>3501.6</v>
          </cell>
          <cell r="E14">
            <v>1786.9</v>
          </cell>
          <cell r="F14">
            <v>0</v>
          </cell>
          <cell r="G14">
            <v>0</v>
          </cell>
          <cell r="K14">
            <v>69</v>
          </cell>
          <cell r="L14">
            <v>9.5</v>
          </cell>
          <cell r="M14">
            <v>0</v>
          </cell>
        </row>
        <row r="15">
          <cell r="B15" t="str">
            <v>04:30</v>
          </cell>
          <cell r="C15">
            <v>1060.9000000000001</v>
          </cell>
          <cell r="D15">
            <v>3511.9</v>
          </cell>
          <cell r="E15">
            <v>1781.6</v>
          </cell>
          <cell r="F15">
            <v>0</v>
          </cell>
          <cell r="G15">
            <v>0</v>
          </cell>
          <cell r="K15">
            <v>70.3</v>
          </cell>
          <cell r="L15">
            <v>9.5</v>
          </cell>
          <cell r="M15">
            <v>0</v>
          </cell>
        </row>
        <row r="16">
          <cell r="B16" t="str">
            <v>05:00</v>
          </cell>
          <cell r="C16">
            <v>1051</v>
          </cell>
          <cell r="D16">
            <v>3554.5</v>
          </cell>
          <cell r="E16">
            <v>1783.2</v>
          </cell>
          <cell r="F16">
            <v>0</v>
          </cell>
          <cell r="G16">
            <v>0</v>
          </cell>
          <cell r="K16">
            <v>72.8</v>
          </cell>
          <cell r="L16">
            <v>9.5</v>
          </cell>
          <cell r="M16">
            <v>0</v>
          </cell>
        </row>
        <row r="17">
          <cell r="B17" t="str">
            <v>05:30</v>
          </cell>
          <cell r="C17">
            <v>1049.3</v>
          </cell>
          <cell r="D17">
            <v>3737.7</v>
          </cell>
          <cell r="E17">
            <v>1786</v>
          </cell>
          <cell r="F17">
            <v>0</v>
          </cell>
          <cell r="G17">
            <v>0</v>
          </cell>
          <cell r="K17">
            <v>67.400000000000006</v>
          </cell>
          <cell r="L17">
            <v>9.5</v>
          </cell>
          <cell r="M17">
            <v>0.1</v>
          </cell>
        </row>
        <row r="18">
          <cell r="B18" t="str">
            <v>06:00</v>
          </cell>
          <cell r="C18">
            <v>1038.2</v>
          </cell>
          <cell r="D18">
            <v>3790.8</v>
          </cell>
          <cell r="E18">
            <v>1788</v>
          </cell>
          <cell r="F18">
            <v>0</v>
          </cell>
          <cell r="G18">
            <v>0</v>
          </cell>
          <cell r="K18">
            <v>71</v>
          </cell>
          <cell r="L18">
            <v>9.5</v>
          </cell>
          <cell r="M18">
            <v>19.71</v>
          </cell>
        </row>
        <row r="19">
          <cell r="B19" t="str">
            <v>06:30</v>
          </cell>
          <cell r="C19">
            <v>1046.3</v>
          </cell>
          <cell r="D19">
            <v>3659.8</v>
          </cell>
          <cell r="E19">
            <v>1833.9</v>
          </cell>
          <cell r="F19">
            <v>0</v>
          </cell>
          <cell r="G19">
            <v>0</v>
          </cell>
          <cell r="K19">
            <v>72.3</v>
          </cell>
          <cell r="L19">
            <v>9.5</v>
          </cell>
          <cell r="M19">
            <v>116.42</v>
          </cell>
        </row>
        <row r="20">
          <cell r="B20" t="str">
            <v>07:00</v>
          </cell>
          <cell r="C20">
            <v>1045.2</v>
          </cell>
          <cell r="D20">
            <v>3512.3</v>
          </cell>
          <cell r="E20">
            <v>1875.9</v>
          </cell>
          <cell r="F20">
            <v>0</v>
          </cell>
          <cell r="G20">
            <v>0</v>
          </cell>
          <cell r="K20">
            <v>69.900000000000006</v>
          </cell>
          <cell r="L20">
            <v>9.5</v>
          </cell>
          <cell r="M20">
            <v>269.52</v>
          </cell>
        </row>
        <row r="21">
          <cell r="B21" t="str">
            <v>07:30</v>
          </cell>
          <cell r="C21">
            <v>1034.8</v>
          </cell>
          <cell r="D21">
            <v>3447.1</v>
          </cell>
          <cell r="E21">
            <v>2012.5</v>
          </cell>
          <cell r="F21">
            <v>43.6</v>
          </cell>
          <cell r="G21">
            <v>0</v>
          </cell>
          <cell r="K21">
            <v>71.400000000000006</v>
          </cell>
          <cell r="L21">
            <v>9.5</v>
          </cell>
          <cell r="M21">
            <v>451.67</v>
          </cell>
        </row>
        <row r="22">
          <cell r="B22" t="str">
            <v>08:00</v>
          </cell>
          <cell r="C22">
            <v>1033.0999999999999</v>
          </cell>
          <cell r="D22">
            <v>3117</v>
          </cell>
          <cell r="E22">
            <v>2163.3000000000002</v>
          </cell>
          <cell r="F22">
            <v>44.8</v>
          </cell>
          <cell r="G22">
            <v>0</v>
          </cell>
          <cell r="K22">
            <v>65.2</v>
          </cell>
          <cell r="L22">
            <v>9.5</v>
          </cell>
          <cell r="M22">
            <v>816.82</v>
          </cell>
        </row>
        <row r="23">
          <cell r="B23" t="str">
            <v>08:30</v>
          </cell>
          <cell r="C23">
            <v>1035.5</v>
          </cell>
          <cell r="D23">
            <v>3509.3</v>
          </cell>
          <cell r="E23">
            <v>2030.3</v>
          </cell>
          <cell r="F23">
            <v>44.6</v>
          </cell>
          <cell r="G23">
            <v>0</v>
          </cell>
          <cell r="K23">
            <v>66.7</v>
          </cell>
          <cell r="L23">
            <v>7.7</v>
          </cell>
          <cell r="M23">
            <v>886.59</v>
          </cell>
        </row>
        <row r="24">
          <cell r="B24" t="str">
            <v>09:00</v>
          </cell>
          <cell r="C24">
            <v>1028.2</v>
          </cell>
          <cell r="D24">
            <v>3519.3</v>
          </cell>
          <cell r="E24">
            <v>2025.2</v>
          </cell>
          <cell r="F24">
            <v>45.1</v>
          </cell>
          <cell r="G24">
            <v>0</v>
          </cell>
          <cell r="K24">
            <v>66.400000000000006</v>
          </cell>
          <cell r="L24">
            <v>7.7</v>
          </cell>
          <cell r="M24">
            <v>982.63</v>
          </cell>
        </row>
        <row r="25">
          <cell r="B25" t="str">
            <v>09:30</v>
          </cell>
          <cell r="C25">
            <v>1049.2</v>
          </cell>
          <cell r="D25">
            <v>3536.2</v>
          </cell>
          <cell r="E25">
            <v>2148.1</v>
          </cell>
          <cell r="F25">
            <v>44.9</v>
          </cell>
          <cell r="G25">
            <v>0</v>
          </cell>
          <cell r="K25">
            <v>63.9</v>
          </cell>
          <cell r="L25">
            <v>7.7</v>
          </cell>
          <cell r="M25">
            <v>1012.25</v>
          </cell>
        </row>
        <row r="26">
          <cell r="B26" t="str">
            <v>10:00</v>
          </cell>
          <cell r="C26">
            <v>1046.8</v>
          </cell>
          <cell r="D26">
            <v>3559.3</v>
          </cell>
          <cell r="E26">
            <v>2266.6</v>
          </cell>
          <cell r="F26">
            <v>44.6</v>
          </cell>
          <cell r="G26">
            <v>0</v>
          </cell>
          <cell r="K26">
            <v>62.8</v>
          </cell>
          <cell r="L26">
            <v>7.7</v>
          </cell>
          <cell r="M26">
            <v>1002.8</v>
          </cell>
        </row>
        <row r="27">
          <cell r="B27" t="str">
            <v>10:30</v>
          </cell>
          <cell r="C27">
            <v>1044.8</v>
          </cell>
          <cell r="D27">
            <v>3492.6</v>
          </cell>
          <cell r="E27">
            <v>2259.6</v>
          </cell>
          <cell r="F27">
            <v>45</v>
          </cell>
          <cell r="G27">
            <v>0</v>
          </cell>
          <cell r="K27">
            <v>63.6</v>
          </cell>
          <cell r="L27">
            <v>7.7</v>
          </cell>
          <cell r="M27">
            <v>1000.14</v>
          </cell>
        </row>
        <row r="28">
          <cell r="B28" t="str">
            <v>11:00</v>
          </cell>
          <cell r="C28">
            <v>1035.2</v>
          </cell>
          <cell r="D28">
            <v>3341.3</v>
          </cell>
          <cell r="E28">
            <v>2428.1999999999998</v>
          </cell>
          <cell r="F28">
            <v>44.2</v>
          </cell>
          <cell r="G28">
            <v>0</v>
          </cell>
          <cell r="K28">
            <v>61.7</v>
          </cell>
          <cell r="L28">
            <v>7.7</v>
          </cell>
          <cell r="M28">
            <v>989.56</v>
          </cell>
        </row>
        <row r="29">
          <cell r="B29" t="str">
            <v>11:30</v>
          </cell>
          <cell r="C29">
            <v>1040.2</v>
          </cell>
          <cell r="D29">
            <v>3461.8</v>
          </cell>
          <cell r="E29">
            <v>2348</v>
          </cell>
          <cell r="F29">
            <v>43.6</v>
          </cell>
          <cell r="G29">
            <v>0</v>
          </cell>
          <cell r="K29">
            <v>63.7</v>
          </cell>
          <cell r="L29">
            <v>7.7</v>
          </cell>
          <cell r="M29">
            <v>999.01</v>
          </cell>
        </row>
        <row r="30">
          <cell r="B30" t="str">
            <v>12:00</v>
          </cell>
          <cell r="C30">
            <v>1044.5999999999999</v>
          </cell>
          <cell r="D30">
            <v>3514.1</v>
          </cell>
          <cell r="E30">
            <v>2303.6</v>
          </cell>
          <cell r="F30">
            <v>44.1</v>
          </cell>
          <cell r="G30">
            <v>0</v>
          </cell>
          <cell r="K30">
            <v>65.099999999999994</v>
          </cell>
          <cell r="L30">
            <v>8.5</v>
          </cell>
          <cell r="M30">
            <v>975.95</v>
          </cell>
        </row>
        <row r="31">
          <cell r="B31" t="str">
            <v>12:30</v>
          </cell>
          <cell r="C31">
            <v>1038.9000000000001</v>
          </cell>
          <cell r="D31">
            <v>3405.9</v>
          </cell>
          <cell r="E31">
            <v>2252.3000000000002</v>
          </cell>
          <cell r="F31">
            <v>44.7</v>
          </cell>
          <cell r="G31">
            <v>0</v>
          </cell>
          <cell r="K31">
            <v>64.400000000000006</v>
          </cell>
          <cell r="L31">
            <v>8.5</v>
          </cell>
          <cell r="M31">
            <v>1007.96</v>
          </cell>
        </row>
        <row r="32">
          <cell r="B32" t="str">
            <v>13:00</v>
          </cell>
          <cell r="C32">
            <v>1085.0999999999999</v>
          </cell>
          <cell r="D32">
            <v>3467.9</v>
          </cell>
          <cell r="E32">
            <v>2150.8000000000002</v>
          </cell>
          <cell r="F32">
            <v>44.2</v>
          </cell>
          <cell r="G32">
            <v>0</v>
          </cell>
          <cell r="K32">
            <v>64.900000000000006</v>
          </cell>
          <cell r="L32">
            <v>8.1999999999999993</v>
          </cell>
          <cell r="M32">
            <v>965.87</v>
          </cell>
        </row>
        <row r="33">
          <cell r="B33" t="str">
            <v>13:30</v>
          </cell>
          <cell r="C33">
            <v>1115.9000000000001</v>
          </cell>
          <cell r="D33">
            <v>3538.8</v>
          </cell>
          <cell r="E33">
            <v>1990.1</v>
          </cell>
          <cell r="F33">
            <v>44.8</v>
          </cell>
          <cell r="G33">
            <v>0</v>
          </cell>
          <cell r="K33">
            <v>63.4</v>
          </cell>
          <cell r="L33">
            <v>7.6</v>
          </cell>
          <cell r="M33">
            <v>975.8</v>
          </cell>
        </row>
        <row r="34">
          <cell r="B34" t="str">
            <v>14:00</v>
          </cell>
          <cell r="C34">
            <v>1108.5</v>
          </cell>
          <cell r="D34">
            <v>3616.9</v>
          </cell>
          <cell r="E34">
            <v>2015.1</v>
          </cell>
          <cell r="F34">
            <v>44.8</v>
          </cell>
          <cell r="G34">
            <v>0</v>
          </cell>
          <cell r="K34">
            <v>66.099999999999994</v>
          </cell>
          <cell r="L34">
            <v>7.2</v>
          </cell>
          <cell r="M34">
            <v>858.87</v>
          </cell>
        </row>
        <row r="35">
          <cell r="B35" t="str">
            <v>14:30</v>
          </cell>
          <cell r="C35">
            <v>1108.4000000000001</v>
          </cell>
          <cell r="D35">
            <v>3604.4</v>
          </cell>
          <cell r="E35">
            <v>2191.3000000000002</v>
          </cell>
          <cell r="F35">
            <v>0</v>
          </cell>
          <cell r="G35">
            <v>0</v>
          </cell>
          <cell r="K35">
            <v>65.400000000000006</v>
          </cell>
          <cell r="L35">
            <v>7.1</v>
          </cell>
          <cell r="M35">
            <v>827.87</v>
          </cell>
        </row>
        <row r="36">
          <cell r="B36" t="str">
            <v>15:00</v>
          </cell>
          <cell r="C36">
            <v>1107.7</v>
          </cell>
          <cell r="D36">
            <v>3609.2</v>
          </cell>
          <cell r="E36">
            <v>2229</v>
          </cell>
          <cell r="F36">
            <v>44.2</v>
          </cell>
          <cell r="G36">
            <v>0</v>
          </cell>
          <cell r="K36">
            <v>67.400000000000006</v>
          </cell>
          <cell r="L36">
            <v>7.1</v>
          </cell>
          <cell r="M36">
            <v>839.92</v>
          </cell>
        </row>
        <row r="37">
          <cell r="B37" t="str">
            <v>15:30</v>
          </cell>
          <cell r="C37">
            <v>1106.8</v>
          </cell>
          <cell r="D37">
            <v>3603.9</v>
          </cell>
          <cell r="E37">
            <v>2237.9</v>
          </cell>
          <cell r="F37">
            <v>44.1</v>
          </cell>
          <cell r="G37">
            <v>0</v>
          </cell>
          <cell r="K37">
            <v>66.3</v>
          </cell>
          <cell r="L37">
            <v>8.4</v>
          </cell>
          <cell r="M37">
            <v>734.53</v>
          </cell>
        </row>
        <row r="38">
          <cell r="B38" t="str">
            <v>16:00</v>
          </cell>
          <cell r="C38">
            <v>1108.3</v>
          </cell>
          <cell r="D38">
            <v>3539.8</v>
          </cell>
          <cell r="E38">
            <v>2258.8000000000002</v>
          </cell>
          <cell r="F38">
            <v>44.1</v>
          </cell>
          <cell r="G38">
            <v>0</v>
          </cell>
          <cell r="K38">
            <v>62.9</v>
          </cell>
          <cell r="L38">
            <v>8.5</v>
          </cell>
          <cell r="M38">
            <v>544.09</v>
          </cell>
        </row>
        <row r="39">
          <cell r="B39" t="str">
            <v>16:30</v>
          </cell>
          <cell r="C39">
            <v>1103</v>
          </cell>
          <cell r="D39">
            <v>3598.8</v>
          </cell>
          <cell r="E39">
            <v>2328.8000000000002</v>
          </cell>
          <cell r="F39">
            <v>44.4</v>
          </cell>
          <cell r="G39">
            <v>0</v>
          </cell>
          <cell r="K39">
            <v>63.9</v>
          </cell>
          <cell r="L39">
            <v>8.5</v>
          </cell>
          <cell r="M39">
            <v>416.31</v>
          </cell>
        </row>
        <row r="40">
          <cell r="B40" t="str">
            <v>17:00</v>
          </cell>
          <cell r="C40">
            <v>1116.8</v>
          </cell>
          <cell r="D40">
            <v>3731.8</v>
          </cell>
          <cell r="E40">
            <v>2410.9</v>
          </cell>
          <cell r="F40">
            <v>44.7</v>
          </cell>
          <cell r="G40">
            <v>0</v>
          </cell>
          <cell r="K40">
            <v>69.3</v>
          </cell>
          <cell r="L40">
            <v>9</v>
          </cell>
          <cell r="M40">
            <v>161.28</v>
          </cell>
        </row>
        <row r="41">
          <cell r="B41" t="str">
            <v>17:30</v>
          </cell>
          <cell r="C41">
            <v>1129.7</v>
          </cell>
          <cell r="D41">
            <v>3571.4</v>
          </cell>
          <cell r="E41">
            <v>2506</v>
          </cell>
          <cell r="F41">
            <v>44.7</v>
          </cell>
          <cell r="G41">
            <v>0</v>
          </cell>
          <cell r="K41">
            <v>68.400000000000006</v>
          </cell>
          <cell r="L41">
            <v>9.1999999999999993</v>
          </cell>
          <cell r="M41">
            <v>48.08</v>
          </cell>
        </row>
        <row r="42">
          <cell r="B42" t="str">
            <v>18:00</v>
          </cell>
          <cell r="C42">
            <v>1115.2</v>
          </cell>
          <cell r="D42">
            <v>3529.8</v>
          </cell>
          <cell r="E42">
            <v>2426.5</v>
          </cell>
          <cell r="F42">
            <v>44.7</v>
          </cell>
          <cell r="G42">
            <v>0</v>
          </cell>
          <cell r="K42">
            <v>58.7</v>
          </cell>
          <cell r="L42">
            <v>9.1999999999999993</v>
          </cell>
          <cell r="M42">
            <v>4.45</v>
          </cell>
        </row>
        <row r="43">
          <cell r="B43" t="str">
            <v>18:30</v>
          </cell>
          <cell r="C43">
            <v>1120.0999999999999</v>
          </cell>
          <cell r="D43">
            <v>3535.6</v>
          </cell>
          <cell r="E43">
            <v>2393.5</v>
          </cell>
          <cell r="F43">
            <v>44.8</v>
          </cell>
          <cell r="G43">
            <v>0</v>
          </cell>
          <cell r="K43">
            <v>62.6</v>
          </cell>
          <cell r="L43">
            <v>9.5</v>
          </cell>
          <cell r="M43">
            <v>0</v>
          </cell>
        </row>
        <row r="44">
          <cell r="B44" t="str">
            <v>19:00</v>
          </cell>
          <cell r="C44">
            <v>1123.5999999999999</v>
          </cell>
          <cell r="D44">
            <v>3639.2</v>
          </cell>
          <cell r="E44">
            <v>2481.3000000000002</v>
          </cell>
          <cell r="F44">
            <v>45</v>
          </cell>
          <cell r="G44">
            <v>0</v>
          </cell>
          <cell r="K44">
            <v>61.6</v>
          </cell>
          <cell r="L44">
            <v>9.5</v>
          </cell>
          <cell r="M44">
            <v>0.02</v>
          </cell>
        </row>
        <row r="45">
          <cell r="B45" t="str">
            <v>19:30</v>
          </cell>
          <cell r="C45">
            <v>1133</v>
          </cell>
          <cell r="D45">
            <v>3603.9</v>
          </cell>
          <cell r="E45">
            <v>2555.6999999999998</v>
          </cell>
          <cell r="F45">
            <v>44.6</v>
          </cell>
          <cell r="G45">
            <v>0</v>
          </cell>
          <cell r="K45">
            <v>62.6</v>
          </cell>
          <cell r="L45">
            <v>9.5</v>
          </cell>
          <cell r="M45">
            <v>0</v>
          </cell>
        </row>
        <row r="46">
          <cell r="B46" t="str">
            <v>20:00</v>
          </cell>
          <cell r="C46">
            <v>1131.5999999999999</v>
          </cell>
          <cell r="D46">
            <v>3515.5</v>
          </cell>
          <cell r="E46">
            <v>2638.1</v>
          </cell>
          <cell r="F46">
            <v>44.9</v>
          </cell>
          <cell r="G46">
            <v>0</v>
          </cell>
          <cell r="K46">
            <v>64</v>
          </cell>
          <cell r="L46">
            <v>9.5</v>
          </cell>
          <cell r="M46">
            <v>0</v>
          </cell>
        </row>
        <row r="47">
          <cell r="B47" t="str">
            <v>20:30</v>
          </cell>
          <cell r="C47">
            <v>1134.4000000000001</v>
          </cell>
          <cell r="D47">
            <v>3373.6</v>
          </cell>
          <cell r="E47">
            <v>2717.2</v>
          </cell>
          <cell r="F47">
            <v>44.9</v>
          </cell>
          <cell r="G47">
            <v>0</v>
          </cell>
          <cell r="K47">
            <v>65.900000000000006</v>
          </cell>
          <cell r="L47">
            <v>9.6999999999999993</v>
          </cell>
          <cell r="M47">
            <v>0</v>
          </cell>
        </row>
        <row r="48">
          <cell r="B48" t="str">
            <v>21:00</v>
          </cell>
          <cell r="C48">
            <v>1125.9000000000001</v>
          </cell>
          <cell r="D48">
            <v>3339.4</v>
          </cell>
          <cell r="E48">
            <v>2737.9</v>
          </cell>
          <cell r="F48">
            <v>44.9</v>
          </cell>
          <cell r="G48">
            <v>0</v>
          </cell>
          <cell r="K48">
            <v>67</v>
          </cell>
          <cell r="L48">
            <v>9.6999999999999993</v>
          </cell>
          <cell r="M48">
            <v>0</v>
          </cell>
        </row>
        <row r="49">
          <cell r="B49" t="str">
            <v>21:30</v>
          </cell>
          <cell r="C49">
            <v>1124.2</v>
          </cell>
          <cell r="D49">
            <v>3265.3</v>
          </cell>
          <cell r="E49">
            <v>2726.4</v>
          </cell>
          <cell r="F49">
            <v>44.7</v>
          </cell>
          <cell r="G49">
            <v>0</v>
          </cell>
          <cell r="K49">
            <v>64.2</v>
          </cell>
          <cell r="L49">
            <v>9.6999999999999993</v>
          </cell>
          <cell r="M49">
            <v>0</v>
          </cell>
        </row>
        <row r="50">
          <cell r="B50" t="str">
            <v>22:00</v>
          </cell>
          <cell r="C50">
            <v>1122.7</v>
          </cell>
          <cell r="D50">
            <v>3335.1</v>
          </cell>
          <cell r="E50">
            <v>2653.1</v>
          </cell>
          <cell r="F50">
            <v>44.2</v>
          </cell>
          <cell r="G50">
            <v>0</v>
          </cell>
          <cell r="K50">
            <v>64.900000000000006</v>
          </cell>
          <cell r="L50">
            <v>9.6999999999999993</v>
          </cell>
          <cell r="M50">
            <v>0</v>
          </cell>
        </row>
        <row r="51">
          <cell r="B51" t="str">
            <v>22:30</v>
          </cell>
          <cell r="C51">
            <v>1126.9000000000001</v>
          </cell>
          <cell r="D51">
            <v>3170.2</v>
          </cell>
          <cell r="E51">
            <v>2693.1</v>
          </cell>
          <cell r="F51">
            <v>44.1</v>
          </cell>
          <cell r="G51">
            <v>0</v>
          </cell>
          <cell r="K51">
            <v>66.8</v>
          </cell>
          <cell r="L51">
            <v>9.6999999999999993</v>
          </cell>
          <cell r="M51">
            <v>0</v>
          </cell>
        </row>
        <row r="52">
          <cell r="B52" t="str">
            <v>23:00</v>
          </cell>
          <cell r="C52">
            <v>1120.5999999999999</v>
          </cell>
          <cell r="D52">
            <v>3263</v>
          </cell>
          <cell r="E52">
            <v>2456.4</v>
          </cell>
          <cell r="F52">
            <v>44.6</v>
          </cell>
          <cell r="G52">
            <v>0</v>
          </cell>
          <cell r="K52">
            <v>64.900000000000006</v>
          </cell>
          <cell r="L52">
            <v>9.6999999999999993</v>
          </cell>
          <cell r="M52">
            <v>0</v>
          </cell>
        </row>
        <row r="53">
          <cell r="B53" t="str">
            <v>23:30</v>
          </cell>
          <cell r="C53">
            <v>1124.2</v>
          </cell>
          <cell r="D53">
            <v>3212.7</v>
          </cell>
          <cell r="E53">
            <v>2249.4</v>
          </cell>
          <cell r="F53">
            <v>44.4</v>
          </cell>
          <cell r="G53">
            <v>0</v>
          </cell>
          <cell r="K53">
            <v>66.8</v>
          </cell>
          <cell r="L53">
            <v>9.6999999999999993</v>
          </cell>
          <cell r="M53">
            <v>0</v>
          </cell>
        </row>
        <row r="54">
          <cell r="B54" t="str">
            <v>00:00</v>
          </cell>
          <cell r="C54">
            <v>1105.9000000000001</v>
          </cell>
          <cell r="D54">
            <v>3270.9</v>
          </cell>
          <cell r="E54">
            <v>2033.1</v>
          </cell>
          <cell r="F54">
            <v>44.5</v>
          </cell>
          <cell r="G54">
            <v>0</v>
          </cell>
          <cell r="K54">
            <v>66.5</v>
          </cell>
          <cell r="L54">
            <v>9.6999999999999993</v>
          </cell>
          <cell r="M54">
            <v>0</v>
          </cell>
        </row>
        <row r="55">
          <cell r="C55">
            <v>26140.699999999997</v>
          </cell>
          <cell r="D55">
            <v>83633.200000000012</v>
          </cell>
          <cell r="E55">
            <v>53028.95</v>
          </cell>
          <cell r="F55">
            <v>757.30000000000018</v>
          </cell>
          <cell r="G55">
            <v>23.15</v>
          </cell>
          <cell r="H55">
            <v>0</v>
          </cell>
          <cell r="I55">
            <v>0</v>
          </cell>
          <cell r="J55">
            <v>437.15000000000003</v>
          </cell>
          <cell r="K55">
            <v>1599.3500000000004</v>
          </cell>
          <cell r="L55">
            <v>214.19999999999987</v>
          </cell>
          <cell r="M55">
            <v>8454.1100000000024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53" t="s">
        <v>0</v>
      </c>
      <c r="C3" s="154"/>
      <c r="D3" s="154"/>
      <c r="E3" s="154"/>
      <c r="F3" s="154"/>
      <c r="G3" s="15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24</v>
      </c>
      <c r="F8" s="5" t="s">
        <v>25</v>
      </c>
      <c r="G8" s="4" t="s">
        <v>26</v>
      </c>
      <c r="H8" s="4" t="s">
        <v>27</v>
      </c>
      <c r="I8" s="6" t="s">
        <v>28</v>
      </c>
      <c r="J8" s="4">
        <v>6.62</v>
      </c>
      <c r="K8" s="4" t="s">
        <v>29</v>
      </c>
      <c r="L8" s="4">
        <v>60</v>
      </c>
    </row>
    <row r="9" spans="1:12" x14ac:dyDescent="0.25">
      <c r="A9" s="1"/>
      <c r="B9" s="4" t="s">
        <v>30</v>
      </c>
      <c r="C9" s="5" t="s">
        <v>22</v>
      </c>
      <c r="D9" s="5" t="s">
        <v>31</v>
      </c>
      <c r="E9" s="5" t="s">
        <v>32</v>
      </c>
      <c r="F9" s="5" t="s">
        <v>33</v>
      </c>
      <c r="G9" s="4" t="s">
        <v>34</v>
      </c>
      <c r="H9" s="4" t="s">
        <v>35</v>
      </c>
      <c r="I9" s="6" t="s">
        <v>36</v>
      </c>
      <c r="J9" s="4"/>
      <c r="K9" s="4" t="s">
        <v>21</v>
      </c>
      <c r="L9" s="4"/>
    </row>
    <row r="10" spans="1:12" x14ac:dyDescent="0.25">
      <c r="A10" s="1"/>
      <c r="B10" s="4" t="s">
        <v>13</v>
      </c>
      <c r="C10" s="5" t="s">
        <v>37</v>
      </c>
      <c r="D10" s="5" t="s">
        <v>38</v>
      </c>
      <c r="E10" s="5" t="s">
        <v>39</v>
      </c>
      <c r="F10" s="5" t="s">
        <v>40</v>
      </c>
      <c r="G10" s="4" t="s">
        <v>41</v>
      </c>
      <c r="H10" s="4" t="s">
        <v>35</v>
      </c>
      <c r="I10" s="6" t="s">
        <v>42</v>
      </c>
      <c r="J10" s="4"/>
      <c r="K10" s="4" t="s">
        <v>21</v>
      </c>
      <c r="L10" s="4">
        <v>5.25</v>
      </c>
    </row>
    <row r="11" spans="1:12" ht="25.5" x14ac:dyDescent="0.25">
      <c r="A11" s="1"/>
      <c r="B11" s="4" t="s">
        <v>30</v>
      </c>
      <c r="C11" s="5" t="s">
        <v>43</v>
      </c>
      <c r="D11" s="5" t="s">
        <v>44</v>
      </c>
      <c r="E11" s="5" t="s">
        <v>45</v>
      </c>
      <c r="F11" s="5" t="s">
        <v>46</v>
      </c>
      <c r="G11" s="4" t="s">
        <v>47</v>
      </c>
      <c r="H11" s="4" t="s">
        <v>48</v>
      </c>
      <c r="I11" s="6" t="s">
        <v>49</v>
      </c>
      <c r="J11" s="4"/>
      <c r="K11" s="4" t="s">
        <v>21</v>
      </c>
      <c r="L11" s="4"/>
    </row>
    <row r="12" spans="1:12" ht="25.5" x14ac:dyDescent="0.25">
      <c r="A12" s="1"/>
      <c r="B12" s="4" t="s">
        <v>30</v>
      </c>
      <c r="C12" s="5" t="s">
        <v>50</v>
      </c>
      <c r="D12" s="5" t="s">
        <v>51</v>
      </c>
      <c r="E12" s="5" t="s">
        <v>52</v>
      </c>
      <c r="F12" s="5" t="s">
        <v>53</v>
      </c>
      <c r="G12" s="4" t="s">
        <v>54</v>
      </c>
      <c r="H12" s="4" t="s">
        <v>55</v>
      </c>
      <c r="I12" s="6" t="s">
        <v>56</v>
      </c>
      <c r="J12" s="4">
        <v>0.59</v>
      </c>
      <c r="K12" s="4" t="s">
        <v>29</v>
      </c>
      <c r="L12" s="4"/>
    </row>
    <row r="13" spans="1:12" x14ac:dyDescent="0.25">
      <c r="A13" s="1"/>
      <c r="B13" s="4" t="s">
        <v>13</v>
      </c>
      <c r="C13" s="5" t="s">
        <v>57</v>
      </c>
      <c r="D13" s="5" t="s">
        <v>58</v>
      </c>
      <c r="E13" s="5" t="s">
        <v>59</v>
      </c>
      <c r="F13" s="5" t="s">
        <v>60</v>
      </c>
      <c r="G13" s="4" t="s">
        <v>61</v>
      </c>
      <c r="H13" s="4" t="s">
        <v>62</v>
      </c>
      <c r="I13" s="6" t="s">
        <v>63</v>
      </c>
      <c r="J13" s="4"/>
      <c r="K13" s="4" t="s">
        <v>21</v>
      </c>
      <c r="L13" s="4">
        <v>2.4</v>
      </c>
    </row>
    <row r="14" spans="1:12" x14ac:dyDescent="0.25">
      <c r="A14" s="1"/>
      <c r="B14" s="4" t="s">
        <v>13</v>
      </c>
      <c r="C14" s="5" t="s">
        <v>64</v>
      </c>
      <c r="D14" s="5" t="s">
        <v>65</v>
      </c>
      <c r="E14" s="5" t="s">
        <v>39</v>
      </c>
      <c r="F14" s="5" t="s">
        <v>66</v>
      </c>
      <c r="G14" s="4" t="s">
        <v>67</v>
      </c>
      <c r="H14" s="4" t="s">
        <v>68</v>
      </c>
      <c r="I14" s="6" t="s">
        <v>69</v>
      </c>
      <c r="J14" s="4"/>
      <c r="K14" s="4" t="s">
        <v>21</v>
      </c>
      <c r="L14" s="4">
        <v>13.8</v>
      </c>
    </row>
    <row r="15" spans="1:12" x14ac:dyDescent="0.25">
      <c r="A15" s="1"/>
      <c r="B15" s="4" t="s">
        <v>13</v>
      </c>
      <c r="C15" s="5" t="s">
        <v>70</v>
      </c>
      <c r="D15" s="5" t="s">
        <v>71</v>
      </c>
      <c r="E15" s="5" t="s">
        <v>39</v>
      </c>
      <c r="F15" s="5" t="s">
        <v>66</v>
      </c>
      <c r="G15" s="4" t="s">
        <v>72</v>
      </c>
      <c r="H15" s="4" t="s">
        <v>73</v>
      </c>
      <c r="I15" s="6" t="s">
        <v>74</v>
      </c>
      <c r="J15" s="4"/>
      <c r="K15" s="4" t="s">
        <v>21</v>
      </c>
      <c r="L15" s="4">
        <v>13.8</v>
      </c>
    </row>
    <row r="16" spans="1:12" x14ac:dyDescent="0.25">
      <c r="A16" s="1"/>
      <c r="B16" s="4" t="s">
        <v>13</v>
      </c>
      <c r="C16" s="5" t="s">
        <v>75</v>
      </c>
      <c r="D16" s="5" t="s">
        <v>76</v>
      </c>
      <c r="E16" s="5" t="s">
        <v>45</v>
      </c>
      <c r="F16" s="5" t="s">
        <v>77</v>
      </c>
      <c r="G16" s="4" t="s">
        <v>78</v>
      </c>
      <c r="H16" s="4" t="s">
        <v>78</v>
      </c>
      <c r="I16" s="6" t="s">
        <v>79</v>
      </c>
      <c r="J16" s="4"/>
      <c r="K16" s="4" t="s">
        <v>21</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53" t="s">
        <v>0</v>
      </c>
      <c r="C3" s="154"/>
      <c r="D3" s="154"/>
      <c r="E3" s="154"/>
      <c r="F3" s="154"/>
      <c r="G3" s="154"/>
      <c r="H3" s="1"/>
      <c r="I3" s="1"/>
    </row>
    <row r="4" spans="1:9" ht="0" hidden="1" customHeight="1" x14ac:dyDescent="0.25">
      <c r="A4" s="1"/>
      <c r="B4" s="1"/>
      <c r="C4" s="1"/>
      <c r="D4" s="1"/>
      <c r="E4" s="1"/>
      <c r="F4" s="1"/>
      <c r="G4" s="1"/>
      <c r="H4" s="1"/>
      <c r="I4" s="1"/>
    </row>
    <row r="5" spans="1:9" ht="30" customHeight="1" x14ac:dyDescent="0.25">
      <c r="A5" s="1"/>
      <c r="B5" s="155" t="s">
        <v>80</v>
      </c>
      <c r="C5" s="155"/>
      <c r="D5" s="155"/>
      <c r="E5" s="155"/>
      <c r="F5" s="155"/>
      <c r="G5" s="155"/>
      <c r="H5" s="155"/>
      <c r="I5" s="155"/>
    </row>
    <row r="6" spans="1:9" ht="39.950000000000003" customHeight="1" x14ac:dyDescent="0.25">
      <c r="A6" s="1"/>
      <c r="B6" s="7" t="s">
        <v>81</v>
      </c>
      <c r="C6" s="3" t="s">
        <v>82</v>
      </c>
      <c r="D6" s="3" t="s">
        <v>83</v>
      </c>
      <c r="E6" s="7" t="s">
        <v>3</v>
      </c>
      <c r="F6" s="7" t="s">
        <v>4</v>
      </c>
      <c r="G6" s="7" t="s">
        <v>84</v>
      </c>
      <c r="H6" s="7" t="s">
        <v>6</v>
      </c>
      <c r="I6" s="7" t="s">
        <v>9</v>
      </c>
    </row>
    <row r="7" spans="1:9" x14ac:dyDescent="0.25">
      <c r="A7" s="1"/>
      <c r="B7" s="4" t="s">
        <v>85</v>
      </c>
      <c r="C7" s="4" t="s">
        <v>86</v>
      </c>
      <c r="D7" s="4" t="s">
        <v>87</v>
      </c>
      <c r="E7" s="5" t="s">
        <v>88</v>
      </c>
      <c r="F7" s="5" t="s">
        <v>89</v>
      </c>
      <c r="G7" s="5" t="s">
        <v>90</v>
      </c>
      <c r="H7" s="5" t="s">
        <v>60</v>
      </c>
      <c r="I7" s="5" t="s">
        <v>91</v>
      </c>
    </row>
    <row r="8" spans="1:9" x14ac:dyDescent="0.25">
      <c r="A8" s="1"/>
      <c r="B8" s="4" t="s">
        <v>85</v>
      </c>
      <c r="C8" s="4" t="s">
        <v>86</v>
      </c>
      <c r="D8" s="4" t="s">
        <v>87</v>
      </c>
      <c r="E8" s="5" t="s">
        <v>37</v>
      </c>
      <c r="F8" s="5" t="s">
        <v>92</v>
      </c>
      <c r="G8" s="5" t="s">
        <v>93</v>
      </c>
      <c r="H8" s="5" t="s">
        <v>94</v>
      </c>
      <c r="I8" s="5" t="s">
        <v>95</v>
      </c>
    </row>
    <row r="9" spans="1:9" x14ac:dyDescent="0.25">
      <c r="A9" s="1"/>
      <c r="B9" s="4" t="s">
        <v>85</v>
      </c>
      <c r="C9" s="4" t="s">
        <v>86</v>
      </c>
      <c r="D9" s="4" t="s">
        <v>87</v>
      </c>
      <c r="E9" s="5" t="s">
        <v>96</v>
      </c>
      <c r="F9" s="5" t="s">
        <v>97</v>
      </c>
      <c r="G9" s="5" t="s">
        <v>90</v>
      </c>
      <c r="H9" s="5" t="s">
        <v>60</v>
      </c>
      <c r="I9" s="5" t="s">
        <v>98</v>
      </c>
    </row>
    <row r="10" spans="1:9" x14ac:dyDescent="0.25">
      <c r="A10" s="1"/>
      <c r="B10" s="4" t="s">
        <v>85</v>
      </c>
      <c r="C10" s="4" t="s">
        <v>86</v>
      </c>
      <c r="D10" s="4" t="s">
        <v>87</v>
      </c>
      <c r="E10" s="5" t="s">
        <v>99</v>
      </c>
      <c r="F10" s="5" t="s">
        <v>100</v>
      </c>
      <c r="G10" s="5" t="s">
        <v>90</v>
      </c>
      <c r="H10" s="5" t="s">
        <v>60</v>
      </c>
      <c r="I10" s="5" t="s">
        <v>101</v>
      </c>
    </row>
    <row r="11" spans="1:9" x14ac:dyDescent="0.25">
      <c r="A11" s="1"/>
      <c r="B11" s="4" t="s">
        <v>85</v>
      </c>
      <c r="C11" s="4" t="s">
        <v>86</v>
      </c>
      <c r="D11" s="4" t="s">
        <v>87</v>
      </c>
      <c r="E11" s="5" t="s">
        <v>102</v>
      </c>
      <c r="F11" s="5" t="s">
        <v>103</v>
      </c>
      <c r="G11" s="5" t="s">
        <v>104</v>
      </c>
      <c r="H11" s="5" t="s">
        <v>60</v>
      </c>
      <c r="I11" s="5" t="s">
        <v>105</v>
      </c>
    </row>
    <row r="12" spans="1:9" x14ac:dyDescent="0.25">
      <c r="A12" s="1"/>
      <c r="B12" s="4" t="s">
        <v>85</v>
      </c>
      <c r="C12" s="4" t="s">
        <v>86</v>
      </c>
      <c r="D12" s="4" t="s">
        <v>87</v>
      </c>
      <c r="E12" s="5" t="s">
        <v>102</v>
      </c>
      <c r="F12" s="5" t="s">
        <v>103</v>
      </c>
      <c r="G12" s="5" t="s">
        <v>106</v>
      </c>
      <c r="H12" s="5" t="s">
        <v>107</v>
      </c>
      <c r="I12" s="5" t="s">
        <v>108</v>
      </c>
    </row>
    <row r="13" spans="1:9" x14ac:dyDescent="0.25">
      <c r="A13" s="1"/>
      <c r="B13" s="4" t="s">
        <v>85</v>
      </c>
      <c r="C13" s="4" t="s">
        <v>86</v>
      </c>
      <c r="D13" s="4" t="s">
        <v>87</v>
      </c>
      <c r="E13" s="5" t="s">
        <v>109</v>
      </c>
      <c r="F13" s="5" t="s">
        <v>110</v>
      </c>
      <c r="G13" s="5" t="s">
        <v>111</v>
      </c>
      <c r="H13" s="5" t="s">
        <v>40</v>
      </c>
      <c r="I13" s="5" t="s">
        <v>112</v>
      </c>
    </row>
    <row r="14" spans="1:9" x14ac:dyDescent="0.25">
      <c r="A14" s="1"/>
      <c r="B14" s="4" t="s">
        <v>85</v>
      </c>
      <c r="C14" s="4" t="s">
        <v>86</v>
      </c>
      <c r="D14" s="4" t="s">
        <v>87</v>
      </c>
      <c r="E14" s="5" t="s">
        <v>109</v>
      </c>
      <c r="F14" s="5" t="s">
        <v>113</v>
      </c>
      <c r="G14" s="5" t="s">
        <v>104</v>
      </c>
      <c r="H14" s="5" t="s">
        <v>60</v>
      </c>
      <c r="I14" s="5" t="s">
        <v>114</v>
      </c>
    </row>
    <row r="15" spans="1:9" x14ac:dyDescent="0.25">
      <c r="A15" s="1"/>
      <c r="B15" s="4" t="s">
        <v>85</v>
      </c>
      <c r="C15" s="4" t="s">
        <v>86</v>
      </c>
      <c r="D15" s="4" t="s">
        <v>87</v>
      </c>
      <c r="E15" s="5" t="s">
        <v>109</v>
      </c>
      <c r="F15" s="5" t="s">
        <v>113</v>
      </c>
      <c r="G15" s="5" t="s">
        <v>104</v>
      </c>
      <c r="H15" s="5" t="s">
        <v>60</v>
      </c>
      <c r="I15" s="5" t="s">
        <v>115</v>
      </c>
    </row>
    <row r="16" spans="1:9" x14ac:dyDescent="0.25">
      <c r="A16" s="1"/>
      <c r="B16" s="4" t="s">
        <v>85</v>
      </c>
      <c r="C16" s="4" t="s">
        <v>86</v>
      </c>
      <c r="D16" s="4" t="s">
        <v>87</v>
      </c>
      <c r="E16" s="5" t="s">
        <v>109</v>
      </c>
      <c r="F16" s="5" t="s">
        <v>116</v>
      </c>
      <c r="G16" s="5" t="s">
        <v>104</v>
      </c>
      <c r="H16" s="5" t="s">
        <v>60</v>
      </c>
      <c r="I16" s="5" t="s">
        <v>115</v>
      </c>
    </row>
    <row r="17" spans="1:9" x14ac:dyDescent="0.25">
      <c r="A17" s="1"/>
      <c r="B17" s="4" t="s">
        <v>85</v>
      </c>
      <c r="C17" s="4" t="s">
        <v>86</v>
      </c>
      <c r="D17" s="4" t="s">
        <v>87</v>
      </c>
      <c r="E17" s="5" t="s">
        <v>117</v>
      </c>
      <c r="F17" s="5" t="s">
        <v>118</v>
      </c>
      <c r="G17" s="5" t="s">
        <v>104</v>
      </c>
      <c r="H17" s="5" t="s">
        <v>60</v>
      </c>
      <c r="I17" s="5" t="s">
        <v>119</v>
      </c>
    </row>
    <row r="18" spans="1:9" x14ac:dyDescent="0.25">
      <c r="A18" s="1"/>
      <c r="B18" s="4" t="s">
        <v>85</v>
      </c>
      <c r="C18" s="4" t="s">
        <v>86</v>
      </c>
      <c r="D18" s="4" t="s">
        <v>87</v>
      </c>
      <c r="E18" s="5" t="s">
        <v>120</v>
      </c>
      <c r="F18" s="5" t="s">
        <v>121</v>
      </c>
      <c r="G18" s="5" t="s">
        <v>111</v>
      </c>
      <c r="H18" s="5" t="s">
        <v>122</v>
      </c>
      <c r="I18" s="5" t="s">
        <v>123</v>
      </c>
    </row>
    <row r="19" spans="1:9" x14ac:dyDescent="0.25">
      <c r="A19" s="1"/>
      <c r="B19" s="4" t="s">
        <v>85</v>
      </c>
      <c r="C19" s="4" t="s">
        <v>86</v>
      </c>
      <c r="D19" s="4" t="s">
        <v>87</v>
      </c>
      <c r="E19" s="5" t="s">
        <v>120</v>
      </c>
      <c r="F19" s="5" t="s">
        <v>121</v>
      </c>
      <c r="G19" s="5" t="s">
        <v>111</v>
      </c>
      <c r="H19" s="5" t="s">
        <v>66</v>
      </c>
      <c r="I19" s="5" t="s">
        <v>124</v>
      </c>
    </row>
    <row r="20" spans="1:9" x14ac:dyDescent="0.25">
      <c r="A20" s="1"/>
      <c r="B20" s="4" t="s">
        <v>85</v>
      </c>
      <c r="C20" s="4" t="s">
        <v>86</v>
      </c>
      <c r="D20" s="4" t="s">
        <v>87</v>
      </c>
      <c r="E20" s="5" t="s">
        <v>120</v>
      </c>
      <c r="F20" s="5" t="s">
        <v>121</v>
      </c>
      <c r="G20" s="5" t="s">
        <v>111</v>
      </c>
      <c r="H20" s="5" t="s">
        <v>40</v>
      </c>
      <c r="I20" s="5" t="s">
        <v>125</v>
      </c>
    </row>
    <row r="21" spans="1:9" x14ac:dyDescent="0.25">
      <c r="A21" s="1"/>
      <c r="B21" s="4" t="s">
        <v>85</v>
      </c>
      <c r="C21" s="4" t="s">
        <v>86</v>
      </c>
      <c r="D21" s="4" t="s">
        <v>87</v>
      </c>
      <c r="E21" s="5" t="s">
        <v>120</v>
      </c>
      <c r="F21" s="5" t="s">
        <v>126</v>
      </c>
      <c r="G21" s="5" t="s">
        <v>90</v>
      </c>
      <c r="H21" s="5" t="s">
        <v>60</v>
      </c>
      <c r="I21" s="5" t="s">
        <v>127</v>
      </c>
    </row>
    <row r="22" spans="1:9" x14ac:dyDescent="0.25">
      <c r="A22" s="1"/>
      <c r="B22" s="4" t="s">
        <v>85</v>
      </c>
      <c r="C22" s="4" t="s">
        <v>86</v>
      </c>
      <c r="D22" s="4" t="s">
        <v>87</v>
      </c>
      <c r="E22" s="5" t="s">
        <v>120</v>
      </c>
      <c r="F22" s="5" t="s">
        <v>126</v>
      </c>
      <c r="G22" s="5" t="s">
        <v>90</v>
      </c>
      <c r="H22" s="5" t="s">
        <v>60</v>
      </c>
      <c r="I22" s="5" t="s">
        <v>128</v>
      </c>
    </row>
    <row r="23" spans="1:9" x14ac:dyDescent="0.25">
      <c r="A23" s="1"/>
      <c r="B23" s="4" t="s">
        <v>85</v>
      </c>
      <c r="C23" s="4" t="s">
        <v>86</v>
      </c>
      <c r="D23" s="4" t="s">
        <v>87</v>
      </c>
      <c r="E23" s="5" t="s">
        <v>120</v>
      </c>
      <c r="F23" s="5" t="s">
        <v>129</v>
      </c>
      <c r="G23" s="5" t="s">
        <v>104</v>
      </c>
      <c r="H23" s="5" t="s">
        <v>60</v>
      </c>
      <c r="I23" s="5" t="s">
        <v>130</v>
      </c>
    </row>
    <row r="24" spans="1:9" x14ac:dyDescent="0.25">
      <c r="A24" s="1"/>
      <c r="B24" s="4" t="s">
        <v>85</v>
      </c>
      <c r="C24" s="4" t="s">
        <v>86</v>
      </c>
      <c r="D24" s="4" t="s">
        <v>87</v>
      </c>
      <c r="E24" s="5" t="s">
        <v>120</v>
      </c>
      <c r="F24" s="5" t="s">
        <v>129</v>
      </c>
      <c r="G24" s="5" t="s">
        <v>104</v>
      </c>
      <c r="H24" s="5" t="s">
        <v>60</v>
      </c>
      <c r="I24" s="5" t="s">
        <v>131</v>
      </c>
    </row>
    <row r="25" spans="1:9" x14ac:dyDescent="0.25">
      <c r="A25" s="1"/>
      <c r="B25" s="4" t="s">
        <v>85</v>
      </c>
      <c r="C25" s="4" t="s">
        <v>86</v>
      </c>
      <c r="D25" s="4" t="s">
        <v>87</v>
      </c>
      <c r="E25" s="5" t="s">
        <v>120</v>
      </c>
      <c r="F25" s="5" t="s">
        <v>132</v>
      </c>
      <c r="G25" s="5" t="s">
        <v>104</v>
      </c>
      <c r="H25" s="5" t="s">
        <v>60</v>
      </c>
      <c r="I25" s="5" t="s">
        <v>133</v>
      </c>
    </row>
    <row r="26" spans="1:9" x14ac:dyDescent="0.25">
      <c r="A26" s="1"/>
      <c r="B26" s="4" t="s">
        <v>85</v>
      </c>
      <c r="C26" s="4" t="s">
        <v>86</v>
      </c>
      <c r="D26" s="4" t="s">
        <v>87</v>
      </c>
      <c r="E26" s="5" t="s">
        <v>120</v>
      </c>
      <c r="F26" s="5" t="s">
        <v>132</v>
      </c>
      <c r="G26" s="5" t="s">
        <v>104</v>
      </c>
      <c r="H26" s="5" t="s">
        <v>60</v>
      </c>
      <c r="I26" s="5" t="s">
        <v>133</v>
      </c>
    </row>
    <row r="27" spans="1:9" x14ac:dyDescent="0.25">
      <c r="A27" s="1"/>
      <c r="B27" s="4" t="s">
        <v>85</v>
      </c>
      <c r="C27" s="4" t="s">
        <v>86</v>
      </c>
      <c r="D27" s="4" t="s">
        <v>87</v>
      </c>
      <c r="E27" s="5" t="s">
        <v>120</v>
      </c>
      <c r="F27" s="5" t="s">
        <v>132</v>
      </c>
      <c r="G27" s="5" t="s">
        <v>104</v>
      </c>
      <c r="H27" s="5" t="s">
        <v>60</v>
      </c>
      <c r="I27" s="5" t="s">
        <v>134</v>
      </c>
    </row>
    <row r="28" spans="1:9" x14ac:dyDescent="0.25">
      <c r="A28" s="1"/>
      <c r="B28" s="4" t="s">
        <v>85</v>
      </c>
      <c r="C28" s="4" t="s">
        <v>86</v>
      </c>
      <c r="D28" s="4" t="s">
        <v>87</v>
      </c>
      <c r="E28" s="5" t="s">
        <v>135</v>
      </c>
      <c r="F28" s="5" t="s">
        <v>136</v>
      </c>
      <c r="G28" s="5" t="s">
        <v>90</v>
      </c>
      <c r="H28" s="5" t="s">
        <v>60</v>
      </c>
      <c r="I28" s="5" t="s">
        <v>137</v>
      </c>
    </row>
    <row r="29" spans="1:9" x14ac:dyDescent="0.25">
      <c r="A29" s="1"/>
      <c r="B29" s="4" t="s">
        <v>85</v>
      </c>
      <c r="C29" s="4" t="s">
        <v>86</v>
      </c>
      <c r="D29" s="4" t="s">
        <v>87</v>
      </c>
      <c r="E29" s="5" t="s">
        <v>135</v>
      </c>
      <c r="F29" s="5" t="s">
        <v>136</v>
      </c>
      <c r="G29" s="5" t="s">
        <v>90</v>
      </c>
      <c r="H29" s="5" t="s">
        <v>60</v>
      </c>
      <c r="I29" s="5" t="s">
        <v>138</v>
      </c>
    </row>
    <row r="30" spans="1:9" x14ac:dyDescent="0.25">
      <c r="A30" s="1"/>
      <c r="B30" s="4" t="s">
        <v>85</v>
      </c>
      <c r="C30" s="4" t="s">
        <v>86</v>
      </c>
      <c r="D30" s="4" t="s">
        <v>87</v>
      </c>
      <c r="E30" s="5" t="s">
        <v>135</v>
      </c>
      <c r="F30" s="5" t="s">
        <v>136</v>
      </c>
      <c r="G30" s="5" t="s">
        <v>111</v>
      </c>
      <c r="H30" s="5" t="s">
        <v>122</v>
      </c>
      <c r="I30" s="5" t="s">
        <v>139</v>
      </c>
    </row>
    <row r="31" spans="1:9" x14ac:dyDescent="0.25">
      <c r="A31" s="1"/>
      <c r="B31" s="4" t="s">
        <v>85</v>
      </c>
      <c r="C31" s="4" t="s">
        <v>86</v>
      </c>
      <c r="D31" s="4" t="s">
        <v>87</v>
      </c>
      <c r="E31" s="5" t="s">
        <v>135</v>
      </c>
      <c r="F31" s="5" t="s">
        <v>136</v>
      </c>
      <c r="G31" s="5" t="s">
        <v>111</v>
      </c>
      <c r="H31" s="5" t="s">
        <v>122</v>
      </c>
      <c r="I31" s="5" t="s">
        <v>140</v>
      </c>
    </row>
    <row r="32" spans="1:9" x14ac:dyDescent="0.25">
      <c r="A32" s="1"/>
      <c r="B32" s="4" t="s">
        <v>85</v>
      </c>
      <c r="C32" s="4" t="s">
        <v>86</v>
      </c>
      <c r="D32" s="4" t="s">
        <v>87</v>
      </c>
      <c r="E32" s="5" t="s">
        <v>135</v>
      </c>
      <c r="F32" s="5" t="s">
        <v>136</v>
      </c>
      <c r="G32" s="5" t="s">
        <v>111</v>
      </c>
      <c r="H32" s="5" t="s">
        <v>66</v>
      </c>
      <c r="I32" s="5" t="s">
        <v>141</v>
      </c>
    </row>
    <row r="33" spans="1:9" x14ac:dyDescent="0.25">
      <c r="A33" s="1"/>
      <c r="B33" s="4" t="s">
        <v>85</v>
      </c>
      <c r="C33" s="4" t="s">
        <v>86</v>
      </c>
      <c r="D33" s="4" t="s">
        <v>87</v>
      </c>
      <c r="E33" s="5" t="s">
        <v>135</v>
      </c>
      <c r="F33" s="5" t="s">
        <v>136</v>
      </c>
      <c r="G33" s="5" t="s">
        <v>111</v>
      </c>
      <c r="H33" s="5" t="s">
        <v>66</v>
      </c>
      <c r="I33" s="5" t="s">
        <v>142</v>
      </c>
    </row>
    <row r="34" spans="1:9" x14ac:dyDescent="0.25">
      <c r="A34" s="1"/>
      <c r="B34" s="4" t="s">
        <v>85</v>
      </c>
      <c r="C34" s="4" t="s">
        <v>86</v>
      </c>
      <c r="D34" s="4" t="s">
        <v>87</v>
      </c>
      <c r="E34" s="5" t="s">
        <v>135</v>
      </c>
      <c r="F34" s="5" t="s">
        <v>136</v>
      </c>
      <c r="G34" s="5" t="s">
        <v>111</v>
      </c>
      <c r="H34" s="5" t="s">
        <v>40</v>
      </c>
      <c r="I34" s="5" t="s">
        <v>143</v>
      </c>
    </row>
    <row r="35" spans="1:9" x14ac:dyDescent="0.25">
      <c r="A35" s="1"/>
      <c r="B35" s="4" t="s">
        <v>85</v>
      </c>
      <c r="C35" s="4" t="s">
        <v>86</v>
      </c>
      <c r="D35" s="4" t="s">
        <v>87</v>
      </c>
      <c r="E35" s="5" t="s">
        <v>135</v>
      </c>
      <c r="F35" s="5" t="s">
        <v>136</v>
      </c>
      <c r="G35" s="5" t="s">
        <v>111</v>
      </c>
      <c r="H35" s="5" t="s">
        <v>40</v>
      </c>
      <c r="I35" s="5" t="s">
        <v>144</v>
      </c>
    </row>
    <row r="36" spans="1:9" x14ac:dyDescent="0.25">
      <c r="A36" s="1"/>
      <c r="B36" s="4" t="s">
        <v>85</v>
      </c>
      <c r="C36" s="4" t="s">
        <v>86</v>
      </c>
      <c r="D36" s="4" t="s">
        <v>87</v>
      </c>
      <c r="E36" s="5" t="s">
        <v>135</v>
      </c>
      <c r="F36" s="5" t="s">
        <v>136</v>
      </c>
      <c r="G36" s="5" t="s">
        <v>111</v>
      </c>
      <c r="H36" s="5" t="s">
        <v>145</v>
      </c>
      <c r="I36" s="5" t="s">
        <v>146</v>
      </c>
    </row>
    <row r="37" spans="1:9" x14ac:dyDescent="0.25">
      <c r="A37" s="1"/>
      <c r="B37" s="4" t="s">
        <v>85</v>
      </c>
      <c r="C37" s="4" t="s">
        <v>86</v>
      </c>
      <c r="D37" s="4" t="s">
        <v>87</v>
      </c>
      <c r="E37" s="5" t="s">
        <v>135</v>
      </c>
      <c r="F37" s="5" t="s">
        <v>136</v>
      </c>
      <c r="G37" s="5" t="s">
        <v>111</v>
      </c>
      <c r="H37" s="5" t="s">
        <v>145</v>
      </c>
      <c r="I37" s="5" t="s">
        <v>147</v>
      </c>
    </row>
    <row r="38" spans="1:9" x14ac:dyDescent="0.25">
      <c r="A38" s="1"/>
      <c r="B38" s="4" t="s">
        <v>85</v>
      </c>
      <c r="C38" s="4" t="s">
        <v>86</v>
      </c>
      <c r="D38" s="4" t="s">
        <v>87</v>
      </c>
      <c r="E38" s="5" t="s">
        <v>135</v>
      </c>
      <c r="F38" s="5" t="s">
        <v>136</v>
      </c>
      <c r="G38" s="5" t="s">
        <v>111</v>
      </c>
      <c r="H38" s="5" t="s">
        <v>148</v>
      </c>
      <c r="I38" s="5" t="s">
        <v>149</v>
      </c>
    </row>
    <row r="39" spans="1:9" x14ac:dyDescent="0.25">
      <c r="A39" s="1"/>
      <c r="B39" s="4" t="s">
        <v>85</v>
      </c>
      <c r="C39" s="4" t="s">
        <v>86</v>
      </c>
      <c r="D39" s="4" t="s">
        <v>87</v>
      </c>
      <c r="E39" s="5" t="s">
        <v>135</v>
      </c>
      <c r="F39" s="5" t="s">
        <v>136</v>
      </c>
      <c r="G39" s="5" t="s">
        <v>111</v>
      </c>
      <c r="H39" s="5" t="s">
        <v>148</v>
      </c>
      <c r="I39" s="5" t="s">
        <v>150</v>
      </c>
    </row>
    <row r="40" spans="1:9" x14ac:dyDescent="0.25">
      <c r="A40" s="1"/>
      <c r="B40" s="4" t="s">
        <v>85</v>
      </c>
      <c r="C40" s="4" t="s">
        <v>86</v>
      </c>
      <c r="D40" s="4" t="s">
        <v>87</v>
      </c>
      <c r="E40" s="5" t="s">
        <v>135</v>
      </c>
      <c r="F40" s="5" t="s">
        <v>136</v>
      </c>
      <c r="G40" s="5" t="s">
        <v>111</v>
      </c>
      <c r="H40" s="5" t="s">
        <v>151</v>
      </c>
      <c r="I40" s="5" t="s">
        <v>152</v>
      </c>
    </row>
    <row r="41" spans="1:9" x14ac:dyDescent="0.25">
      <c r="A41" s="1"/>
      <c r="B41" s="4" t="s">
        <v>85</v>
      </c>
      <c r="C41" s="4" t="s">
        <v>86</v>
      </c>
      <c r="D41" s="4" t="s">
        <v>87</v>
      </c>
      <c r="E41" s="5" t="s">
        <v>135</v>
      </c>
      <c r="F41" s="5" t="s">
        <v>136</v>
      </c>
      <c r="G41" s="5" t="s">
        <v>111</v>
      </c>
      <c r="H41" s="5" t="s">
        <v>151</v>
      </c>
      <c r="I41" s="5" t="s">
        <v>153</v>
      </c>
    </row>
    <row r="42" spans="1:9" x14ac:dyDescent="0.25">
      <c r="A42" s="1"/>
      <c r="B42" s="4" t="s">
        <v>85</v>
      </c>
      <c r="C42" s="4" t="s">
        <v>86</v>
      </c>
      <c r="D42" s="4" t="s">
        <v>87</v>
      </c>
      <c r="E42" s="5" t="s">
        <v>135</v>
      </c>
      <c r="F42" s="5" t="s">
        <v>154</v>
      </c>
      <c r="G42" s="5" t="s">
        <v>90</v>
      </c>
      <c r="H42" s="5" t="s">
        <v>60</v>
      </c>
      <c r="I42" s="5" t="s">
        <v>155</v>
      </c>
    </row>
    <row r="43" spans="1:9" x14ac:dyDescent="0.25">
      <c r="A43" s="1"/>
      <c r="B43" s="4" t="s">
        <v>85</v>
      </c>
      <c r="C43" s="4" t="s">
        <v>86</v>
      </c>
      <c r="D43" s="4" t="s">
        <v>87</v>
      </c>
      <c r="E43" s="5" t="s">
        <v>156</v>
      </c>
      <c r="F43" s="5" t="s">
        <v>157</v>
      </c>
      <c r="G43" s="5" t="s">
        <v>90</v>
      </c>
      <c r="H43" s="5" t="s">
        <v>60</v>
      </c>
      <c r="I43" s="5" t="s">
        <v>158</v>
      </c>
    </row>
    <row r="44" spans="1:9" x14ac:dyDescent="0.25">
      <c r="A44" s="1"/>
      <c r="B44" s="4" t="s">
        <v>85</v>
      </c>
      <c r="C44" s="4" t="s">
        <v>86</v>
      </c>
      <c r="D44" s="4" t="s">
        <v>87</v>
      </c>
      <c r="E44" s="5" t="s">
        <v>156</v>
      </c>
      <c r="F44" s="5" t="s">
        <v>157</v>
      </c>
      <c r="G44" s="5" t="s">
        <v>111</v>
      </c>
      <c r="H44" s="5" t="s">
        <v>145</v>
      </c>
      <c r="I44" s="5" t="s">
        <v>159</v>
      </c>
    </row>
    <row r="45" spans="1:9" x14ac:dyDescent="0.25">
      <c r="A45" s="1"/>
      <c r="B45" s="4" t="s">
        <v>85</v>
      </c>
      <c r="C45" s="4" t="s">
        <v>86</v>
      </c>
      <c r="D45" s="4" t="s">
        <v>87</v>
      </c>
      <c r="E45" s="5" t="s">
        <v>156</v>
      </c>
      <c r="F45" s="5" t="s">
        <v>160</v>
      </c>
      <c r="G45" s="5" t="s">
        <v>90</v>
      </c>
      <c r="H45" s="5" t="s">
        <v>60</v>
      </c>
      <c r="I45" s="5" t="s">
        <v>161</v>
      </c>
    </row>
    <row r="46" spans="1:9" x14ac:dyDescent="0.25">
      <c r="A46" s="1"/>
      <c r="B46" s="4" t="s">
        <v>85</v>
      </c>
      <c r="C46" s="4" t="s">
        <v>86</v>
      </c>
      <c r="D46" s="4" t="s">
        <v>87</v>
      </c>
      <c r="E46" s="5" t="s">
        <v>156</v>
      </c>
      <c r="F46" s="5" t="s">
        <v>162</v>
      </c>
      <c r="G46" s="5" t="s">
        <v>163</v>
      </c>
      <c r="H46" s="5" t="s">
        <v>60</v>
      </c>
      <c r="I46" s="5" t="s">
        <v>164</v>
      </c>
    </row>
    <row r="47" spans="1:9" x14ac:dyDescent="0.25">
      <c r="A47" s="1"/>
      <c r="B47" s="4" t="s">
        <v>85</v>
      </c>
      <c r="C47" s="4" t="s">
        <v>86</v>
      </c>
      <c r="D47" s="4" t="s">
        <v>87</v>
      </c>
      <c r="E47" s="5" t="s">
        <v>156</v>
      </c>
      <c r="F47" s="5" t="s">
        <v>165</v>
      </c>
      <c r="G47" s="5" t="s">
        <v>106</v>
      </c>
      <c r="H47" s="5" t="s">
        <v>166</v>
      </c>
      <c r="I47" s="5" t="s">
        <v>167</v>
      </c>
    </row>
    <row r="48" spans="1:9" x14ac:dyDescent="0.25">
      <c r="A48" s="1"/>
      <c r="B48" s="4" t="s">
        <v>85</v>
      </c>
      <c r="C48" s="4" t="s">
        <v>86</v>
      </c>
      <c r="D48" s="4" t="s">
        <v>87</v>
      </c>
      <c r="E48" s="5" t="s">
        <v>156</v>
      </c>
      <c r="F48" s="5" t="s">
        <v>165</v>
      </c>
      <c r="G48" s="5" t="s">
        <v>106</v>
      </c>
      <c r="H48" s="5" t="s">
        <v>166</v>
      </c>
      <c r="I48" s="5" t="s">
        <v>168</v>
      </c>
    </row>
    <row r="49" spans="1:9" x14ac:dyDescent="0.25">
      <c r="A49" s="1"/>
      <c r="B49" s="4" t="s">
        <v>85</v>
      </c>
      <c r="C49" s="4" t="s">
        <v>86</v>
      </c>
      <c r="D49" s="4" t="s">
        <v>87</v>
      </c>
      <c r="E49" s="5" t="s">
        <v>156</v>
      </c>
      <c r="F49" s="5" t="s">
        <v>169</v>
      </c>
      <c r="G49" s="5" t="s">
        <v>106</v>
      </c>
      <c r="H49" s="5" t="s">
        <v>170</v>
      </c>
      <c r="I49" s="5" t="s">
        <v>171</v>
      </c>
    </row>
    <row r="50" spans="1:9" x14ac:dyDescent="0.25">
      <c r="A50" s="1"/>
      <c r="B50" s="4" t="s">
        <v>85</v>
      </c>
      <c r="C50" s="4" t="s">
        <v>86</v>
      </c>
      <c r="D50" s="4" t="s">
        <v>87</v>
      </c>
      <c r="E50" s="5" t="s">
        <v>156</v>
      </c>
      <c r="F50" s="5" t="s">
        <v>172</v>
      </c>
      <c r="G50" s="5" t="s">
        <v>104</v>
      </c>
      <c r="H50" s="5" t="s">
        <v>60</v>
      </c>
      <c r="I50" s="5" t="s">
        <v>173</v>
      </c>
    </row>
    <row r="51" spans="1:9" x14ac:dyDescent="0.25">
      <c r="A51" s="1"/>
      <c r="B51" s="4" t="s">
        <v>85</v>
      </c>
      <c r="C51" s="4" t="s">
        <v>86</v>
      </c>
      <c r="D51" s="4" t="s">
        <v>87</v>
      </c>
      <c r="E51" s="5" t="s">
        <v>156</v>
      </c>
      <c r="F51" s="5" t="s">
        <v>172</v>
      </c>
      <c r="G51" s="5" t="s">
        <v>104</v>
      </c>
      <c r="H51" s="5" t="s">
        <v>60</v>
      </c>
      <c r="I51" s="5" t="s">
        <v>174</v>
      </c>
    </row>
    <row r="52" spans="1:9" x14ac:dyDescent="0.25">
      <c r="A52" s="1"/>
      <c r="B52" s="4" t="s">
        <v>85</v>
      </c>
      <c r="C52" s="4" t="s">
        <v>86</v>
      </c>
      <c r="D52" s="4" t="s">
        <v>87</v>
      </c>
      <c r="E52" s="5" t="s">
        <v>156</v>
      </c>
      <c r="F52" s="5" t="s">
        <v>172</v>
      </c>
      <c r="G52" s="5" t="s">
        <v>104</v>
      </c>
      <c r="H52" s="5" t="s">
        <v>60</v>
      </c>
      <c r="I52" s="5" t="s">
        <v>175</v>
      </c>
    </row>
    <row r="53" spans="1:9" x14ac:dyDescent="0.25">
      <c r="A53" s="1"/>
      <c r="B53" s="4" t="s">
        <v>85</v>
      </c>
      <c r="C53" s="4" t="s">
        <v>86</v>
      </c>
      <c r="D53" s="4" t="s">
        <v>87</v>
      </c>
      <c r="E53" s="5" t="s">
        <v>156</v>
      </c>
      <c r="F53" s="5" t="s">
        <v>172</v>
      </c>
      <c r="G53" s="5" t="s">
        <v>106</v>
      </c>
      <c r="H53" s="5" t="s">
        <v>107</v>
      </c>
      <c r="I53" s="5" t="s">
        <v>176</v>
      </c>
    </row>
    <row r="54" spans="1:9" x14ac:dyDescent="0.25">
      <c r="A54" s="1"/>
      <c r="B54" s="4" t="s">
        <v>85</v>
      </c>
      <c r="C54" s="4" t="s">
        <v>86</v>
      </c>
      <c r="D54" s="4" t="s">
        <v>87</v>
      </c>
      <c r="E54" s="5" t="s">
        <v>177</v>
      </c>
      <c r="F54" s="5" t="s">
        <v>178</v>
      </c>
      <c r="G54" s="5" t="s">
        <v>104</v>
      </c>
      <c r="H54" s="5" t="s">
        <v>60</v>
      </c>
      <c r="I54" s="5" t="s">
        <v>179</v>
      </c>
    </row>
    <row r="55" spans="1:9" x14ac:dyDescent="0.25">
      <c r="A55" s="1"/>
      <c r="B55" s="4" t="s">
        <v>85</v>
      </c>
      <c r="C55" s="4" t="s">
        <v>86</v>
      </c>
      <c r="D55" s="4" t="s">
        <v>87</v>
      </c>
      <c r="E55" s="5" t="s">
        <v>70</v>
      </c>
      <c r="F55" s="5" t="s">
        <v>180</v>
      </c>
      <c r="G55" s="5" t="s">
        <v>90</v>
      </c>
      <c r="H55" s="5" t="s">
        <v>60</v>
      </c>
      <c r="I55" s="5" t="s">
        <v>181</v>
      </c>
    </row>
    <row r="56" spans="1:9" x14ac:dyDescent="0.25">
      <c r="A56" s="1"/>
      <c r="B56" s="4" t="s">
        <v>85</v>
      </c>
      <c r="C56" s="4" t="s">
        <v>86</v>
      </c>
      <c r="D56" s="4" t="s">
        <v>87</v>
      </c>
      <c r="E56" s="5" t="s">
        <v>70</v>
      </c>
      <c r="F56" s="5" t="s">
        <v>182</v>
      </c>
      <c r="G56" s="5" t="s">
        <v>90</v>
      </c>
      <c r="H56" s="5" t="s">
        <v>60</v>
      </c>
      <c r="I56" s="5" t="s">
        <v>183</v>
      </c>
    </row>
    <row r="57" spans="1:9" x14ac:dyDescent="0.25">
      <c r="A57" s="1"/>
      <c r="B57" s="4" t="s">
        <v>85</v>
      </c>
      <c r="C57" s="4" t="s">
        <v>86</v>
      </c>
      <c r="D57" s="4" t="s">
        <v>87</v>
      </c>
      <c r="E57" s="5" t="s">
        <v>184</v>
      </c>
      <c r="F57" s="5" t="s">
        <v>185</v>
      </c>
      <c r="G57" s="5" t="s">
        <v>104</v>
      </c>
      <c r="H57" s="5" t="s">
        <v>60</v>
      </c>
      <c r="I57" s="5" t="s">
        <v>186</v>
      </c>
    </row>
    <row r="58" spans="1:9" x14ac:dyDescent="0.25">
      <c r="A58" s="1"/>
      <c r="B58" s="4" t="s">
        <v>85</v>
      </c>
      <c r="C58" s="4" t="s">
        <v>86</v>
      </c>
      <c r="D58" s="4" t="s">
        <v>87</v>
      </c>
      <c r="E58" s="5" t="s">
        <v>184</v>
      </c>
      <c r="F58" s="5" t="s">
        <v>185</v>
      </c>
      <c r="G58" s="5" t="s">
        <v>104</v>
      </c>
      <c r="H58" s="5" t="s">
        <v>60</v>
      </c>
      <c r="I58" s="5" t="s">
        <v>187</v>
      </c>
    </row>
    <row r="59" spans="1:9" x14ac:dyDescent="0.25">
      <c r="A59" s="1"/>
      <c r="B59" s="4" t="s">
        <v>85</v>
      </c>
      <c r="C59" s="4" t="s">
        <v>86</v>
      </c>
      <c r="D59" s="4" t="s">
        <v>87</v>
      </c>
      <c r="E59" s="5" t="s">
        <v>188</v>
      </c>
      <c r="F59" s="5" t="s">
        <v>189</v>
      </c>
      <c r="G59" s="5" t="s">
        <v>104</v>
      </c>
      <c r="H59" s="5" t="s">
        <v>60</v>
      </c>
      <c r="I59" s="5" t="s">
        <v>190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53" t="s">
        <v>0</v>
      </c>
      <c r="C3" s="154"/>
      <c r="D3" s="154"/>
      <c r="E3" s="154"/>
      <c r="F3" s="154"/>
      <c r="G3" s="15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191</v>
      </c>
      <c r="C5" s="1"/>
      <c r="D5" s="1"/>
      <c r="E5" s="1"/>
      <c r="F5" s="1"/>
      <c r="G5" s="1"/>
      <c r="H5" s="1"/>
      <c r="I5" s="1"/>
      <c r="J5" s="1"/>
      <c r="K5" s="1"/>
      <c r="L5" s="1"/>
      <c r="M5" s="1"/>
      <c r="N5" s="1"/>
    </row>
    <row r="6" spans="1:14" ht="20.100000000000001" customHeight="1" x14ac:dyDescent="0.25">
      <c r="A6" s="1"/>
      <c r="B6" s="7" t="s">
        <v>192</v>
      </c>
      <c r="C6" s="7" t="s">
        <v>193</v>
      </c>
      <c r="D6" s="7" t="s">
        <v>194</v>
      </c>
      <c r="E6" s="7" t="s">
        <v>195</v>
      </c>
      <c r="F6" s="7" t="s">
        <v>196</v>
      </c>
      <c r="G6" s="7" t="s">
        <v>197</v>
      </c>
      <c r="H6" s="7" t="s">
        <v>198</v>
      </c>
      <c r="I6" s="7" t="s">
        <v>199</v>
      </c>
      <c r="J6" s="7" t="s">
        <v>200</v>
      </c>
      <c r="K6" s="7" t="s">
        <v>201</v>
      </c>
      <c r="L6" s="7" t="s">
        <v>202</v>
      </c>
      <c r="M6" s="7" t="s">
        <v>203</v>
      </c>
      <c r="N6" s="7" t="s">
        <v>204</v>
      </c>
    </row>
    <row r="7" spans="1:14" ht="25.5" x14ac:dyDescent="0.25">
      <c r="A7" s="1"/>
      <c r="B7" s="5" t="s">
        <v>205</v>
      </c>
      <c r="C7" s="5" t="s">
        <v>206</v>
      </c>
      <c r="D7" s="5" t="s">
        <v>25</v>
      </c>
      <c r="E7" s="4" t="s">
        <v>207</v>
      </c>
      <c r="F7" s="4" t="s">
        <v>208</v>
      </c>
      <c r="G7" s="6" t="s">
        <v>209</v>
      </c>
      <c r="H7" s="8">
        <v>0</v>
      </c>
      <c r="I7" s="5" t="s">
        <v>210</v>
      </c>
      <c r="J7" s="5" t="s">
        <v>211</v>
      </c>
      <c r="K7" s="5" t="s">
        <v>212</v>
      </c>
      <c r="L7" s="5" t="s">
        <v>213</v>
      </c>
      <c r="M7" s="8">
        <v>21353</v>
      </c>
      <c r="N7" s="5" t="s">
        <v>214</v>
      </c>
    </row>
    <row r="8" spans="1:14" ht="25.5" x14ac:dyDescent="0.25">
      <c r="A8" s="1"/>
      <c r="B8" s="5" t="s">
        <v>215</v>
      </c>
      <c r="C8" s="5" t="s">
        <v>216</v>
      </c>
      <c r="D8" s="5" t="s">
        <v>217</v>
      </c>
      <c r="E8" s="4" t="s">
        <v>218</v>
      </c>
      <c r="F8" s="4" t="s">
        <v>219</v>
      </c>
      <c r="G8" s="6" t="s">
        <v>220</v>
      </c>
      <c r="H8" s="8">
        <v>0</v>
      </c>
      <c r="I8" s="5" t="s">
        <v>210</v>
      </c>
      <c r="J8" s="5" t="s">
        <v>211</v>
      </c>
      <c r="K8" s="5" t="s">
        <v>212</v>
      </c>
      <c r="L8" s="5" t="s">
        <v>221</v>
      </c>
      <c r="M8" s="8">
        <v>13761</v>
      </c>
      <c r="N8" s="5" t="s">
        <v>214</v>
      </c>
    </row>
    <row r="9" spans="1:14" x14ac:dyDescent="0.25">
      <c r="A9" s="1"/>
      <c r="B9" s="5" t="s">
        <v>215</v>
      </c>
      <c r="C9" s="5" t="s">
        <v>222</v>
      </c>
      <c r="D9" s="5" t="s">
        <v>223</v>
      </c>
      <c r="E9" s="4" t="s">
        <v>218</v>
      </c>
      <c r="F9" s="4" t="s">
        <v>219</v>
      </c>
      <c r="G9" s="6" t="s">
        <v>224</v>
      </c>
      <c r="H9" s="8">
        <v>0</v>
      </c>
      <c r="I9" s="5" t="s">
        <v>210</v>
      </c>
      <c r="J9" s="5" t="s">
        <v>225</v>
      </c>
      <c r="K9" s="5" t="s">
        <v>212</v>
      </c>
      <c r="L9" s="5" t="s">
        <v>221</v>
      </c>
      <c r="M9" s="8">
        <v>13771</v>
      </c>
      <c r="N9" s="5" t="s">
        <v>214</v>
      </c>
    </row>
    <row r="10" spans="1:14" x14ac:dyDescent="0.25">
      <c r="A10" s="1"/>
      <c r="B10" s="5" t="s">
        <v>226</v>
      </c>
      <c r="C10" s="5" t="s">
        <v>227</v>
      </c>
      <c r="D10" s="5" t="s">
        <v>228</v>
      </c>
      <c r="E10" s="4" t="s">
        <v>229</v>
      </c>
      <c r="F10" s="4" t="s">
        <v>230</v>
      </c>
      <c r="G10" s="6" t="s">
        <v>231</v>
      </c>
      <c r="H10" s="8">
        <v>0</v>
      </c>
      <c r="I10" s="5" t="s">
        <v>210</v>
      </c>
      <c r="J10" s="5" t="s">
        <v>211</v>
      </c>
      <c r="K10" s="5" t="s">
        <v>212</v>
      </c>
      <c r="L10" s="5" t="s">
        <v>213</v>
      </c>
      <c r="M10" s="8">
        <v>19908</v>
      </c>
      <c r="N10" s="5" t="s">
        <v>214</v>
      </c>
    </row>
    <row r="11" spans="1:14" x14ac:dyDescent="0.25">
      <c r="A11" s="1"/>
      <c r="B11" s="5" t="s">
        <v>226</v>
      </c>
      <c r="C11" s="5" t="s">
        <v>227</v>
      </c>
      <c r="D11" s="5" t="s">
        <v>232</v>
      </c>
      <c r="E11" s="4" t="s">
        <v>229</v>
      </c>
      <c r="F11" s="4" t="s">
        <v>230</v>
      </c>
      <c r="G11" s="6" t="s">
        <v>233</v>
      </c>
      <c r="H11" s="8">
        <v>0</v>
      </c>
      <c r="I11" s="5" t="s">
        <v>210</v>
      </c>
      <c r="J11" s="5" t="s">
        <v>211</v>
      </c>
      <c r="K11" s="5" t="s">
        <v>212</v>
      </c>
      <c r="L11" s="5" t="s">
        <v>213</v>
      </c>
      <c r="M11" s="8">
        <v>19907</v>
      </c>
      <c r="N11" s="5" t="s">
        <v>214</v>
      </c>
    </row>
    <row r="12" spans="1:14" x14ac:dyDescent="0.25">
      <c r="A12" s="1"/>
      <c r="B12" s="5" t="s">
        <v>226</v>
      </c>
      <c r="C12" s="5" t="s">
        <v>234</v>
      </c>
      <c r="D12" s="5" t="s">
        <v>235</v>
      </c>
      <c r="E12" s="4" t="s">
        <v>218</v>
      </c>
      <c r="F12" s="4" t="s">
        <v>219</v>
      </c>
      <c r="G12" s="6" t="s">
        <v>236</v>
      </c>
      <c r="H12" s="8">
        <v>0</v>
      </c>
      <c r="I12" s="5" t="s">
        <v>210</v>
      </c>
      <c r="J12" s="5" t="s">
        <v>211</v>
      </c>
      <c r="K12" s="5" t="s">
        <v>212</v>
      </c>
      <c r="L12" s="5" t="s">
        <v>221</v>
      </c>
      <c r="M12" s="8">
        <v>13099</v>
      </c>
      <c r="N12" s="5" t="s">
        <v>214</v>
      </c>
    </row>
    <row r="13" spans="1:14" x14ac:dyDescent="0.25">
      <c r="A13" s="1"/>
      <c r="B13" s="5" t="s">
        <v>237</v>
      </c>
      <c r="C13" s="5" t="s">
        <v>238</v>
      </c>
      <c r="D13" s="5" t="s">
        <v>60</v>
      </c>
      <c r="E13" s="4" t="s">
        <v>218</v>
      </c>
      <c r="F13" s="4" t="s">
        <v>219</v>
      </c>
      <c r="G13" s="6" t="s">
        <v>239</v>
      </c>
      <c r="H13" s="8">
        <v>1</v>
      </c>
      <c r="I13" s="5" t="s">
        <v>240</v>
      </c>
      <c r="J13" s="5" t="s">
        <v>225</v>
      </c>
      <c r="K13" s="5" t="s">
        <v>212</v>
      </c>
      <c r="L13" s="5" t="s">
        <v>241</v>
      </c>
      <c r="M13" s="8">
        <v>13132</v>
      </c>
      <c r="N13" s="5" t="s">
        <v>242</v>
      </c>
    </row>
    <row r="14" spans="1:14" x14ac:dyDescent="0.25">
      <c r="A14" s="1"/>
      <c r="B14" s="5" t="s">
        <v>243</v>
      </c>
      <c r="C14" s="5" t="s">
        <v>244</v>
      </c>
      <c r="D14" s="5" t="s">
        <v>60</v>
      </c>
      <c r="E14" s="4" t="s">
        <v>245</v>
      </c>
      <c r="F14" s="4" t="s">
        <v>219</v>
      </c>
      <c r="G14" s="6" t="s">
        <v>246</v>
      </c>
      <c r="H14" s="8">
        <v>11.9</v>
      </c>
      <c r="I14" s="5" t="s">
        <v>210</v>
      </c>
      <c r="J14" s="5" t="s">
        <v>225</v>
      </c>
      <c r="K14" s="5" t="s">
        <v>212</v>
      </c>
      <c r="L14" s="5" t="s">
        <v>213</v>
      </c>
      <c r="M14" s="8">
        <v>20510</v>
      </c>
      <c r="N14" s="5" t="s">
        <v>242</v>
      </c>
    </row>
    <row r="15" spans="1:14" ht="25.5" x14ac:dyDescent="0.25">
      <c r="A15" s="1"/>
      <c r="B15" s="5" t="s">
        <v>22</v>
      </c>
      <c r="C15" s="5" t="s">
        <v>247</v>
      </c>
      <c r="D15" s="5" t="s">
        <v>248</v>
      </c>
      <c r="E15" s="4" t="s">
        <v>218</v>
      </c>
      <c r="F15" s="4" t="s">
        <v>219</v>
      </c>
      <c r="G15" s="6" t="s">
        <v>249</v>
      </c>
      <c r="H15" s="8">
        <v>0</v>
      </c>
      <c r="I15" s="5" t="s">
        <v>210</v>
      </c>
      <c r="J15" s="5" t="s">
        <v>211</v>
      </c>
      <c r="K15" s="5" t="s">
        <v>212</v>
      </c>
      <c r="L15" s="5" t="s">
        <v>221</v>
      </c>
      <c r="M15" s="8">
        <v>1103</v>
      </c>
      <c r="N15" s="5" t="s">
        <v>214</v>
      </c>
    </row>
    <row r="16" spans="1:14" x14ac:dyDescent="0.25">
      <c r="A16" s="1"/>
      <c r="B16" s="5" t="s">
        <v>22</v>
      </c>
      <c r="C16" s="5" t="s">
        <v>247</v>
      </c>
      <c r="D16" s="5" t="s">
        <v>250</v>
      </c>
      <c r="E16" s="4" t="s">
        <v>218</v>
      </c>
      <c r="F16" s="4" t="s">
        <v>219</v>
      </c>
      <c r="G16" s="6" t="s">
        <v>251</v>
      </c>
      <c r="H16" s="8">
        <v>0</v>
      </c>
      <c r="I16" s="5" t="s">
        <v>252</v>
      </c>
      <c r="J16" s="5" t="s">
        <v>211</v>
      </c>
      <c r="K16" s="5" t="s">
        <v>212</v>
      </c>
      <c r="L16" s="5" t="s">
        <v>221</v>
      </c>
      <c r="M16" s="8">
        <v>1906</v>
      </c>
      <c r="N16" s="5" t="s">
        <v>214</v>
      </c>
    </row>
    <row r="17" spans="1:14" x14ac:dyDescent="0.25">
      <c r="A17" s="1"/>
      <c r="B17" s="5" t="s">
        <v>22</v>
      </c>
      <c r="C17" s="5" t="s">
        <v>253</v>
      </c>
      <c r="D17" s="5" t="s">
        <v>254</v>
      </c>
      <c r="E17" s="4" t="s">
        <v>218</v>
      </c>
      <c r="F17" s="4" t="s">
        <v>219</v>
      </c>
      <c r="G17" s="6" t="s">
        <v>255</v>
      </c>
      <c r="H17" s="8">
        <v>0</v>
      </c>
      <c r="I17" s="5" t="s">
        <v>252</v>
      </c>
      <c r="J17" s="5" t="s">
        <v>211</v>
      </c>
      <c r="K17" s="5" t="s">
        <v>212</v>
      </c>
      <c r="L17" s="5" t="s">
        <v>221</v>
      </c>
      <c r="M17" s="8">
        <v>1337</v>
      </c>
      <c r="N17" s="5" t="s">
        <v>214</v>
      </c>
    </row>
    <row r="18" spans="1:14" x14ac:dyDescent="0.25">
      <c r="A18" s="1"/>
      <c r="B18" s="5" t="s">
        <v>22</v>
      </c>
      <c r="C18" s="5" t="s">
        <v>253</v>
      </c>
      <c r="D18" s="5" t="s">
        <v>256</v>
      </c>
      <c r="E18" s="4" t="s">
        <v>218</v>
      </c>
      <c r="F18" s="4" t="s">
        <v>219</v>
      </c>
      <c r="G18" s="6" t="s">
        <v>257</v>
      </c>
      <c r="H18" s="8">
        <v>0</v>
      </c>
      <c r="I18" s="5" t="s">
        <v>210</v>
      </c>
      <c r="J18" s="5" t="s">
        <v>211</v>
      </c>
      <c r="K18" s="5" t="s">
        <v>212</v>
      </c>
      <c r="L18" s="5" t="s">
        <v>221</v>
      </c>
      <c r="M18" s="8">
        <v>316</v>
      </c>
      <c r="N18" s="5" t="s">
        <v>214</v>
      </c>
    </row>
    <row r="19" spans="1:14" ht="51" x14ac:dyDescent="0.25">
      <c r="A19" s="1"/>
      <c r="B19" s="5" t="s">
        <v>258</v>
      </c>
      <c r="C19" s="5" t="s">
        <v>259</v>
      </c>
      <c r="D19" s="5" t="s">
        <v>260</v>
      </c>
      <c r="E19" s="4" t="s">
        <v>229</v>
      </c>
      <c r="F19" s="4" t="s">
        <v>261</v>
      </c>
      <c r="G19" s="6" t="s">
        <v>262</v>
      </c>
      <c r="H19" s="8">
        <v>0</v>
      </c>
      <c r="I19" s="5" t="s">
        <v>210</v>
      </c>
      <c r="J19" s="5" t="s">
        <v>225</v>
      </c>
      <c r="K19" s="5" t="s">
        <v>212</v>
      </c>
      <c r="L19" s="5" t="s">
        <v>213</v>
      </c>
      <c r="M19" s="8">
        <v>14760</v>
      </c>
      <c r="N19" s="5" t="s">
        <v>214</v>
      </c>
    </row>
    <row r="20" spans="1:14" ht="51" x14ac:dyDescent="0.25">
      <c r="A20" s="1"/>
      <c r="B20" s="5" t="s">
        <v>258</v>
      </c>
      <c r="C20" s="5" t="s">
        <v>259</v>
      </c>
      <c r="D20" s="5" t="s">
        <v>263</v>
      </c>
      <c r="E20" s="4" t="s">
        <v>229</v>
      </c>
      <c r="F20" s="4" t="s">
        <v>261</v>
      </c>
      <c r="G20" s="6" t="s">
        <v>262</v>
      </c>
      <c r="H20" s="8">
        <v>0</v>
      </c>
      <c r="I20" s="5" t="s">
        <v>210</v>
      </c>
      <c r="J20" s="5" t="s">
        <v>225</v>
      </c>
      <c r="K20" s="5" t="s">
        <v>212</v>
      </c>
      <c r="L20" s="5" t="s">
        <v>213</v>
      </c>
      <c r="M20" s="8">
        <v>14754</v>
      </c>
      <c r="N20" s="5" t="s">
        <v>214</v>
      </c>
    </row>
    <row r="21" spans="1:14" ht="51" x14ac:dyDescent="0.25">
      <c r="A21" s="1"/>
      <c r="B21" s="5" t="s">
        <v>258</v>
      </c>
      <c r="C21" s="5" t="s">
        <v>259</v>
      </c>
      <c r="D21" s="5" t="s">
        <v>264</v>
      </c>
      <c r="E21" s="4" t="s">
        <v>229</v>
      </c>
      <c r="F21" s="4" t="s">
        <v>261</v>
      </c>
      <c r="G21" s="6" t="s">
        <v>262</v>
      </c>
      <c r="H21" s="8">
        <v>0</v>
      </c>
      <c r="I21" s="5" t="s">
        <v>210</v>
      </c>
      <c r="J21" s="5" t="s">
        <v>211</v>
      </c>
      <c r="K21" s="5" t="s">
        <v>212</v>
      </c>
      <c r="L21" s="5" t="s">
        <v>213</v>
      </c>
      <c r="M21" s="8">
        <v>14755</v>
      </c>
      <c r="N21" s="5" t="s">
        <v>214</v>
      </c>
    </row>
    <row r="22" spans="1:14" ht="51" x14ac:dyDescent="0.25">
      <c r="A22" s="1"/>
      <c r="B22" s="5" t="s">
        <v>258</v>
      </c>
      <c r="C22" s="5" t="s">
        <v>259</v>
      </c>
      <c r="D22" s="5" t="s">
        <v>265</v>
      </c>
      <c r="E22" s="4" t="s">
        <v>229</v>
      </c>
      <c r="F22" s="4" t="s">
        <v>261</v>
      </c>
      <c r="G22" s="6" t="s">
        <v>262</v>
      </c>
      <c r="H22" s="8">
        <v>0</v>
      </c>
      <c r="I22" s="5" t="s">
        <v>210</v>
      </c>
      <c r="J22" s="5" t="s">
        <v>211</v>
      </c>
      <c r="K22" s="5" t="s">
        <v>212</v>
      </c>
      <c r="L22" s="5" t="s">
        <v>213</v>
      </c>
      <c r="M22" s="8">
        <v>14758</v>
      </c>
      <c r="N22" s="5" t="s">
        <v>214</v>
      </c>
    </row>
    <row r="23" spans="1:14" x14ac:dyDescent="0.25">
      <c r="A23" s="1"/>
      <c r="B23" s="5" t="s">
        <v>37</v>
      </c>
      <c r="C23" s="5" t="s">
        <v>266</v>
      </c>
      <c r="D23" s="5" t="s">
        <v>60</v>
      </c>
      <c r="E23" s="4" t="s">
        <v>218</v>
      </c>
      <c r="F23" s="4" t="s">
        <v>219</v>
      </c>
      <c r="G23" s="6" t="s">
        <v>267</v>
      </c>
      <c r="H23" s="8">
        <v>1.6</v>
      </c>
      <c r="I23" s="5" t="s">
        <v>252</v>
      </c>
      <c r="J23" s="5" t="s">
        <v>225</v>
      </c>
      <c r="K23" s="5" t="s">
        <v>212</v>
      </c>
      <c r="L23" s="5" t="s">
        <v>221</v>
      </c>
      <c r="M23" s="8">
        <v>1195</v>
      </c>
      <c r="N23" s="5" t="s">
        <v>242</v>
      </c>
    </row>
    <row r="24" spans="1:14" x14ac:dyDescent="0.25">
      <c r="A24" s="1"/>
      <c r="B24" s="5" t="s">
        <v>37</v>
      </c>
      <c r="C24" s="5" t="s">
        <v>38</v>
      </c>
      <c r="D24" s="5" t="s">
        <v>40</v>
      </c>
      <c r="E24" s="4" t="s">
        <v>268</v>
      </c>
      <c r="F24" s="4" t="s">
        <v>219</v>
      </c>
      <c r="G24" s="6" t="s">
        <v>269</v>
      </c>
      <c r="H24" s="8">
        <v>0.2</v>
      </c>
      <c r="I24" s="5" t="s">
        <v>210</v>
      </c>
      <c r="J24" s="5" t="s">
        <v>225</v>
      </c>
      <c r="K24" s="5" t="s">
        <v>212</v>
      </c>
      <c r="L24" s="5" t="s">
        <v>270</v>
      </c>
      <c r="M24" s="8">
        <v>115</v>
      </c>
      <c r="N24" s="5" t="s">
        <v>242</v>
      </c>
    </row>
    <row r="25" spans="1:14" x14ac:dyDescent="0.25">
      <c r="A25" s="1"/>
      <c r="B25" s="5" t="s">
        <v>37</v>
      </c>
      <c r="C25" s="5" t="s">
        <v>38</v>
      </c>
      <c r="D25" s="5" t="s">
        <v>40</v>
      </c>
      <c r="E25" s="4" t="s">
        <v>271</v>
      </c>
      <c r="F25" s="4" t="s">
        <v>272</v>
      </c>
      <c r="G25" s="6" t="s">
        <v>273</v>
      </c>
      <c r="H25" s="8">
        <v>0</v>
      </c>
      <c r="I25" s="5" t="s">
        <v>210</v>
      </c>
      <c r="J25" s="5" t="s">
        <v>211</v>
      </c>
      <c r="K25" s="5" t="s">
        <v>212</v>
      </c>
      <c r="L25" s="5" t="s">
        <v>241</v>
      </c>
      <c r="M25" s="8">
        <v>115</v>
      </c>
      <c r="N25" s="5" t="s">
        <v>242</v>
      </c>
    </row>
    <row r="26" spans="1:14" x14ac:dyDescent="0.25">
      <c r="A26" s="1"/>
      <c r="B26" s="5" t="s">
        <v>37</v>
      </c>
      <c r="C26" s="5" t="s">
        <v>38</v>
      </c>
      <c r="D26" s="5" t="s">
        <v>40</v>
      </c>
      <c r="E26" s="4" t="s">
        <v>274</v>
      </c>
      <c r="F26" s="4" t="s">
        <v>275</v>
      </c>
      <c r="G26" s="6" t="s">
        <v>273</v>
      </c>
      <c r="H26" s="8">
        <v>0</v>
      </c>
      <c r="I26" s="5" t="s">
        <v>210</v>
      </c>
      <c r="J26" s="5" t="s">
        <v>211</v>
      </c>
      <c r="K26" s="5" t="s">
        <v>212</v>
      </c>
      <c r="L26" s="5" t="s">
        <v>241</v>
      </c>
      <c r="M26" s="8">
        <v>115</v>
      </c>
      <c r="N26" s="5" t="s">
        <v>242</v>
      </c>
    </row>
    <row r="27" spans="1:14" x14ac:dyDescent="0.25">
      <c r="A27" s="1"/>
      <c r="B27" s="5" t="s">
        <v>37</v>
      </c>
      <c r="C27" s="5" t="s">
        <v>38</v>
      </c>
      <c r="D27" s="5" t="s">
        <v>40</v>
      </c>
      <c r="E27" s="4" t="s">
        <v>276</v>
      </c>
      <c r="F27" s="4" t="s">
        <v>277</v>
      </c>
      <c r="G27" s="6" t="s">
        <v>273</v>
      </c>
      <c r="H27" s="8">
        <v>0</v>
      </c>
      <c r="I27" s="5" t="s">
        <v>210</v>
      </c>
      <c r="J27" s="5" t="s">
        <v>211</v>
      </c>
      <c r="K27" s="5" t="s">
        <v>212</v>
      </c>
      <c r="L27" s="5" t="s">
        <v>241</v>
      </c>
      <c r="M27" s="8">
        <v>115</v>
      </c>
      <c r="N27" s="5" t="s">
        <v>242</v>
      </c>
    </row>
    <row r="28" spans="1:14" x14ac:dyDescent="0.25">
      <c r="A28" s="1"/>
      <c r="B28" s="5" t="s">
        <v>37</v>
      </c>
      <c r="C28" s="5" t="s">
        <v>278</v>
      </c>
      <c r="D28" s="5" t="s">
        <v>60</v>
      </c>
      <c r="E28" s="4" t="s">
        <v>218</v>
      </c>
      <c r="F28" s="4" t="s">
        <v>219</v>
      </c>
      <c r="G28" s="6" t="s">
        <v>279</v>
      </c>
      <c r="H28" s="8">
        <v>15.2</v>
      </c>
      <c r="I28" s="5" t="s">
        <v>252</v>
      </c>
      <c r="J28" s="5" t="s">
        <v>225</v>
      </c>
      <c r="K28" s="5" t="s">
        <v>212</v>
      </c>
      <c r="L28" s="5" t="s">
        <v>221</v>
      </c>
      <c r="M28" s="8">
        <v>1198</v>
      </c>
      <c r="N28" s="5" t="s">
        <v>242</v>
      </c>
    </row>
    <row r="29" spans="1:14" x14ac:dyDescent="0.25">
      <c r="A29" s="1"/>
      <c r="B29" s="5" t="s">
        <v>37</v>
      </c>
      <c r="C29" s="5" t="s">
        <v>280</v>
      </c>
      <c r="D29" s="5" t="s">
        <v>281</v>
      </c>
      <c r="E29" s="4" t="s">
        <v>218</v>
      </c>
      <c r="F29" s="4" t="s">
        <v>219</v>
      </c>
      <c r="G29" s="6" t="s">
        <v>282</v>
      </c>
      <c r="H29" s="8">
        <v>0</v>
      </c>
      <c r="I29" s="5" t="s">
        <v>210</v>
      </c>
      <c r="J29" s="5" t="s">
        <v>225</v>
      </c>
      <c r="K29" s="5" t="s">
        <v>212</v>
      </c>
      <c r="L29" s="5" t="s">
        <v>213</v>
      </c>
      <c r="M29" s="8">
        <v>11422</v>
      </c>
      <c r="N29" s="5" t="s">
        <v>214</v>
      </c>
    </row>
    <row r="30" spans="1:14" x14ac:dyDescent="0.25">
      <c r="A30" s="1"/>
      <c r="B30" s="5" t="s">
        <v>37</v>
      </c>
      <c r="C30" s="5" t="s">
        <v>280</v>
      </c>
      <c r="D30" s="5" t="s">
        <v>283</v>
      </c>
      <c r="E30" s="4" t="s">
        <v>218</v>
      </c>
      <c r="F30" s="4" t="s">
        <v>219</v>
      </c>
      <c r="G30" s="6" t="s">
        <v>282</v>
      </c>
      <c r="H30" s="8">
        <v>0</v>
      </c>
      <c r="I30" s="5" t="s">
        <v>210</v>
      </c>
      <c r="J30" s="5" t="s">
        <v>225</v>
      </c>
      <c r="K30" s="5" t="s">
        <v>212</v>
      </c>
      <c r="L30" s="5" t="s">
        <v>213</v>
      </c>
      <c r="M30" s="8">
        <v>11421</v>
      </c>
      <c r="N30" s="5" t="s">
        <v>214</v>
      </c>
    </row>
    <row r="31" spans="1:14" ht="25.5" x14ac:dyDescent="0.25">
      <c r="A31" s="1"/>
      <c r="B31" s="5" t="s">
        <v>37</v>
      </c>
      <c r="C31" s="5" t="s">
        <v>284</v>
      </c>
      <c r="D31" s="5" t="s">
        <v>285</v>
      </c>
      <c r="E31" s="4" t="s">
        <v>218</v>
      </c>
      <c r="F31" s="4" t="s">
        <v>219</v>
      </c>
      <c r="G31" s="6" t="s">
        <v>286</v>
      </c>
      <c r="H31" s="8">
        <v>0</v>
      </c>
      <c r="I31" s="5" t="s">
        <v>210</v>
      </c>
      <c r="J31" s="5" t="s">
        <v>211</v>
      </c>
      <c r="K31" s="5" t="s">
        <v>212</v>
      </c>
      <c r="L31" s="5" t="s">
        <v>221</v>
      </c>
      <c r="M31" s="8">
        <v>11052</v>
      </c>
      <c r="N31" s="5" t="s">
        <v>214</v>
      </c>
    </row>
    <row r="32" spans="1:14" ht="51" x14ac:dyDescent="0.25">
      <c r="A32" s="1"/>
      <c r="B32" s="5" t="s">
        <v>287</v>
      </c>
      <c r="C32" s="5" t="s">
        <v>288</v>
      </c>
      <c r="D32" s="5" t="s">
        <v>66</v>
      </c>
      <c r="E32" s="4" t="s">
        <v>289</v>
      </c>
      <c r="F32" s="4" t="s">
        <v>219</v>
      </c>
      <c r="G32" s="6" t="s">
        <v>290</v>
      </c>
      <c r="H32" s="8">
        <v>11.002000000000001</v>
      </c>
      <c r="I32" s="5" t="s">
        <v>210</v>
      </c>
      <c r="J32" s="5" t="s">
        <v>225</v>
      </c>
      <c r="K32" s="5" t="s">
        <v>212</v>
      </c>
      <c r="L32" s="5" t="s">
        <v>213</v>
      </c>
      <c r="M32" s="8">
        <v>125</v>
      </c>
      <c r="N32" s="5" t="s">
        <v>242</v>
      </c>
    </row>
    <row r="33" spans="1:14" x14ac:dyDescent="0.25">
      <c r="A33" s="1"/>
      <c r="B33" s="5" t="s">
        <v>287</v>
      </c>
      <c r="C33" s="5" t="s">
        <v>291</v>
      </c>
      <c r="D33" s="5" t="s">
        <v>292</v>
      </c>
      <c r="E33" s="4" t="s">
        <v>218</v>
      </c>
      <c r="F33" s="4" t="s">
        <v>219</v>
      </c>
      <c r="G33" s="6" t="s">
        <v>293</v>
      </c>
      <c r="H33" s="8">
        <v>0</v>
      </c>
      <c r="I33" s="5" t="s">
        <v>210</v>
      </c>
      <c r="J33" s="5" t="s">
        <v>211</v>
      </c>
      <c r="K33" s="5" t="s">
        <v>212</v>
      </c>
      <c r="L33" s="5" t="s">
        <v>221</v>
      </c>
      <c r="M33" s="8">
        <v>19961</v>
      </c>
      <c r="N33" s="5" t="s">
        <v>214</v>
      </c>
    </row>
    <row r="34" spans="1:14" x14ac:dyDescent="0.25">
      <c r="A34" s="1"/>
      <c r="B34" s="5" t="s">
        <v>287</v>
      </c>
      <c r="C34" s="5" t="s">
        <v>294</v>
      </c>
      <c r="D34" s="5" t="s">
        <v>295</v>
      </c>
      <c r="E34" s="4" t="s">
        <v>218</v>
      </c>
      <c r="F34" s="4" t="s">
        <v>219</v>
      </c>
      <c r="G34" s="6" t="s">
        <v>296</v>
      </c>
      <c r="H34" s="8">
        <v>5.7320000000000002</v>
      </c>
      <c r="I34" s="5" t="s">
        <v>252</v>
      </c>
      <c r="J34" s="5" t="s">
        <v>225</v>
      </c>
      <c r="K34" s="5" t="s">
        <v>212</v>
      </c>
      <c r="L34" s="5" t="s">
        <v>270</v>
      </c>
      <c r="M34" s="8">
        <v>12780</v>
      </c>
      <c r="N34" s="5" t="s">
        <v>242</v>
      </c>
    </row>
    <row r="35" spans="1:14" x14ac:dyDescent="0.25">
      <c r="A35" s="1"/>
      <c r="B35" s="5" t="s">
        <v>287</v>
      </c>
      <c r="C35" s="5" t="s">
        <v>294</v>
      </c>
      <c r="D35" s="5" t="s">
        <v>297</v>
      </c>
      <c r="E35" s="4" t="s">
        <v>218</v>
      </c>
      <c r="F35" s="4" t="s">
        <v>219</v>
      </c>
      <c r="G35" s="6" t="s">
        <v>298</v>
      </c>
      <c r="H35" s="8">
        <v>0</v>
      </c>
      <c r="I35" s="5" t="s">
        <v>210</v>
      </c>
      <c r="J35" s="5" t="s">
        <v>225</v>
      </c>
      <c r="K35" s="5" t="s">
        <v>212</v>
      </c>
      <c r="L35" s="5" t="s">
        <v>270</v>
      </c>
      <c r="M35" s="8">
        <v>12592</v>
      </c>
      <c r="N35" s="5" t="s">
        <v>214</v>
      </c>
    </row>
    <row r="36" spans="1:14" x14ac:dyDescent="0.25">
      <c r="A36" s="1"/>
      <c r="B36" s="5" t="s">
        <v>96</v>
      </c>
      <c r="C36" s="5" t="s">
        <v>299</v>
      </c>
      <c r="D36" s="5" t="s">
        <v>25</v>
      </c>
      <c r="E36" s="4" t="s">
        <v>218</v>
      </c>
      <c r="F36" s="4" t="s">
        <v>219</v>
      </c>
      <c r="G36" s="6" t="s">
        <v>300</v>
      </c>
      <c r="H36" s="8">
        <v>0</v>
      </c>
      <c r="I36" s="5" t="s">
        <v>210</v>
      </c>
      <c r="J36" s="5" t="s">
        <v>211</v>
      </c>
      <c r="K36" s="5" t="s">
        <v>212</v>
      </c>
      <c r="L36" s="5" t="s">
        <v>221</v>
      </c>
      <c r="M36" s="8">
        <v>544</v>
      </c>
      <c r="N36" s="5" t="s">
        <v>214</v>
      </c>
    </row>
    <row r="37" spans="1:14" x14ac:dyDescent="0.25">
      <c r="A37" s="1"/>
      <c r="B37" s="5" t="s">
        <v>102</v>
      </c>
      <c r="C37" s="5" t="s">
        <v>301</v>
      </c>
      <c r="D37" s="5" t="s">
        <v>302</v>
      </c>
      <c r="E37" s="4" t="s">
        <v>218</v>
      </c>
      <c r="F37" s="4" t="s">
        <v>303</v>
      </c>
      <c r="G37" s="6" t="s">
        <v>304</v>
      </c>
      <c r="H37" s="8">
        <v>0</v>
      </c>
      <c r="I37" s="5" t="s">
        <v>210</v>
      </c>
      <c r="J37" s="5" t="s">
        <v>225</v>
      </c>
      <c r="K37" s="5" t="s">
        <v>212</v>
      </c>
      <c r="L37" s="5" t="s">
        <v>270</v>
      </c>
      <c r="M37" s="8">
        <v>8435</v>
      </c>
      <c r="N37" s="5" t="s">
        <v>214</v>
      </c>
    </row>
    <row r="38" spans="1:14" x14ac:dyDescent="0.25">
      <c r="A38" s="1"/>
      <c r="B38" s="5" t="s">
        <v>102</v>
      </c>
      <c r="C38" s="5" t="s">
        <v>301</v>
      </c>
      <c r="D38" s="5" t="s">
        <v>107</v>
      </c>
      <c r="E38" s="4" t="s">
        <v>218</v>
      </c>
      <c r="F38" s="4" t="s">
        <v>303</v>
      </c>
      <c r="G38" s="6" t="s">
        <v>305</v>
      </c>
      <c r="H38" s="8">
        <v>0</v>
      </c>
      <c r="I38" s="5" t="s">
        <v>210</v>
      </c>
      <c r="J38" s="5" t="s">
        <v>225</v>
      </c>
      <c r="K38" s="5" t="s">
        <v>212</v>
      </c>
      <c r="L38" s="5" t="s">
        <v>221</v>
      </c>
      <c r="M38" s="8">
        <v>38</v>
      </c>
      <c r="N38" s="5" t="s">
        <v>242</v>
      </c>
    </row>
    <row r="39" spans="1:14" x14ac:dyDescent="0.25">
      <c r="A39" s="1"/>
      <c r="B39" s="5" t="s">
        <v>102</v>
      </c>
      <c r="C39" s="5" t="s">
        <v>301</v>
      </c>
      <c r="D39" s="5" t="s">
        <v>306</v>
      </c>
      <c r="E39" s="4" t="s">
        <v>218</v>
      </c>
      <c r="F39" s="4" t="s">
        <v>219</v>
      </c>
      <c r="G39" s="6" t="s">
        <v>307</v>
      </c>
      <c r="H39" s="8">
        <v>0</v>
      </c>
      <c r="I39" s="5" t="s">
        <v>210</v>
      </c>
      <c r="J39" s="5" t="s">
        <v>225</v>
      </c>
      <c r="K39" s="5" t="s">
        <v>212</v>
      </c>
      <c r="L39" s="5" t="s">
        <v>213</v>
      </c>
      <c r="M39" s="8">
        <v>13530</v>
      </c>
      <c r="N39" s="5" t="s">
        <v>214</v>
      </c>
    </row>
    <row r="40" spans="1:14" x14ac:dyDescent="0.25">
      <c r="A40" s="1"/>
      <c r="B40" s="5" t="s">
        <v>102</v>
      </c>
      <c r="C40" s="5" t="s">
        <v>308</v>
      </c>
      <c r="D40" s="5" t="s">
        <v>309</v>
      </c>
      <c r="E40" s="4" t="s">
        <v>218</v>
      </c>
      <c r="F40" s="4" t="s">
        <v>219</v>
      </c>
      <c r="G40" s="6" t="s">
        <v>310</v>
      </c>
      <c r="H40" s="8">
        <v>0</v>
      </c>
      <c r="I40" s="5" t="s">
        <v>210</v>
      </c>
      <c r="J40" s="5" t="s">
        <v>225</v>
      </c>
      <c r="K40" s="5" t="s">
        <v>212</v>
      </c>
      <c r="L40" s="5" t="s">
        <v>270</v>
      </c>
      <c r="M40" s="8">
        <v>13555</v>
      </c>
      <c r="N40" s="5" t="s">
        <v>242</v>
      </c>
    </row>
    <row r="41" spans="1:14" x14ac:dyDescent="0.25">
      <c r="A41" s="1"/>
      <c r="B41" s="5" t="s">
        <v>109</v>
      </c>
      <c r="C41" s="5" t="s">
        <v>311</v>
      </c>
      <c r="D41" s="5" t="s">
        <v>312</v>
      </c>
      <c r="E41" s="4" t="s">
        <v>218</v>
      </c>
      <c r="F41" s="4" t="s">
        <v>219</v>
      </c>
      <c r="G41" s="6" t="s">
        <v>313</v>
      </c>
      <c r="H41" s="8">
        <v>0</v>
      </c>
      <c r="I41" s="5" t="s">
        <v>210</v>
      </c>
      <c r="J41" s="5" t="s">
        <v>225</v>
      </c>
      <c r="K41" s="5" t="s">
        <v>212</v>
      </c>
      <c r="L41" s="5" t="s">
        <v>213</v>
      </c>
      <c r="M41" s="8">
        <v>11573</v>
      </c>
      <c r="N41" s="5" t="s">
        <v>214</v>
      </c>
    </row>
    <row r="42" spans="1:14" x14ac:dyDescent="0.25">
      <c r="A42" s="1"/>
      <c r="B42" s="5" t="s">
        <v>109</v>
      </c>
      <c r="C42" s="5" t="s">
        <v>314</v>
      </c>
      <c r="D42" s="5" t="s">
        <v>315</v>
      </c>
      <c r="E42" s="4" t="s">
        <v>218</v>
      </c>
      <c r="F42" s="4" t="s">
        <v>219</v>
      </c>
      <c r="G42" s="6" t="s">
        <v>316</v>
      </c>
      <c r="H42" s="8">
        <v>0</v>
      </c>
      <c r="I42" s="5" t="s">
        <v>210</v>
      </c>
      <c r="J42" s="5" t="s">
        <v>225</v>
      </c>
      <c r="K42" s="5" t="s">
        <v>212</v>
      </c>
      <c r="L42" s="5" t="s">
        <v>270</v>
      </c>
      <c r="M42" s="8">
        <v>13344</v>
      </c>
      <c r="N42" s="5" t="s">
        <v>242</v>
      </c>
    </row>
    <row r="43" spans="1:14" x14ac:dyDescent="0.25">
      <c r="A43" s="1"/>
      <c r="B43" s="5" t="s">
        <v>109</v>
      </c>
      <c r="C43" s="5" t="s">
        <v>314</v>
      </c>
      <c r="D43" s="5" t="s">
        <v>317</v>
      </c>
      <c r="E43" s="4" t="s">
        <v>318</v>
      </c>
      <c r="F43" s="4" t="s">
        <v>319</v>
      </c>
      <c r="G43" s="6" t="s">
        <v>320</v>
      </c>
      <c r="H43" s="8">
        <v>0</v>
      </c>
      <c r="I43" s="5" t="s">
        <v>210</v>
      </c>
      <c r="J43" s="5" t="s">
        <v>225</v>
      </c>
      <c r="K43" s="5" t="s">
        <v>212</v>
      </c>
      <c r="L43" s="5" t="s">
        <v>213</v>
      </c>
      <c r="M43" s="8">
        <v>11609</v>
      </c>
      <c r="N43" s="5" t="s">
        <v>214</v>
      </c>
    </row>
    <row r="44" spans="1:14" x14ac:dyDescent="0.25">
      <c r="A44" s="1"/>
      <c r="B44" s="5" t="s">
        <v>109</v>
      </c>
      <c r="C44" s="5" t="s">
        <v>321</v>
      </c>
      <c r="D44" s="5" t="s">
        <v>322</v>
      </c>
      <c r="E44" s="4" t="s">
        <v>218</v>
      </c>
      <c r="F44" s="4" t="s">
        <v>219</v>
      </c>
      <c r="G44" s="6" t="s">
        <v>323</v>
      </c>
      <c r="H44" s="8">
        <v>0</v>
      </c>
      <c r="I44" s="5" t="s">
        <v>210</v>
      </c>
      <c r="J44" s="5" t="s">
        <v>225</v>
      </c>
      <c r="K44" s="5" t="s">
        <v>212</v>
      </c>
      <c r="L44" s="5" t="s">
        <v>213</v>
      </c>
      <c r="M44" s="8">
        <v>11575</v>
      </c>
      <c r="N44" s="5" t="s">
        <v>214</v>
      </c>
    </row>
    <row r="45" spans="1:14" ht="25.5" x14ac:dyDescent="0.25">
      <c r="A45" s="1"/>
      <c r="B45" s="5" t="s">
        <v>109</v>
      </c>
      <c r="C45" s="5" t="s">
        <v>324</v>
      </c>
      <c r="D45" s="5" t="s">
        <v>325</v>
      </c>
      <c r="E45" s="4" t="s">
        <v>218</v>
      </c>
      <c r="F45" s="4" t="s">
        <v>318</v>
      </c>
      <c r="G45" s="6" t="s">
        <v>326</v>
      </c>
      <c r="H45" s="8">
        <v>0</v>
      </c>
      <c r="I45" s="5" t="s">
        <v>210</v>
      </c>
      <c r="J45" s="5" t="s">
        <v>225</v>
      </c>
      <c r="K45" s="5" t="s">
        <v>212</v>
      </c>
      <c r="L45" s="5" t="s">
        <v>221</v>
      </c>
      <c r="M45" s="8">
        <v>17795</v>
      </c>
      <c r="N45" s="5" t="s">
        <v>214</v>
      </c>
    </row>
    <row r="46" spans="1:14" ht="25.5" x14ac:dyDescent="0.25">
      <c r="A46" s="1"/>
      <c r="B46" s="5" t="s">
        <v>109</v>
      </c>
      <c r="C46" s="5" t="s">
        <v>324</v>
      </c>
      <c r="D46" s="5" t="s">
        <v>327</v>
      </c>
      <c r="E46" s="4" t="s">
        <v>218</v>
      </c>
      <c r="F46" s="4" t="s">
        <v>328</v>
      </c>
      <c r="G46" s="6" t="s">
        <v>329</v>
      </c>
      <c r="H46" s="8">
        <v>0</v>
      </c>
      <c r="I46" s="5" t="s">
        <v>210</v>
      </c>
      <c r="J46" s="5" t="s">
        <v>225</v>
      </c>
      <c r="K46" s="5" t="s">
        <v>212</v>
      </c>
      <c r="L46" s="5" t="s">
        <v>221</v>
      </c>
      <c r="M46" s="8">
        <v>26855</v>
      </c>
      <c r="N46" s="5" t="s">
        <v>214</v>
      </c>
    </row>
    <row r="47" spans="1:14" ht="25.5" x14ac:dyDescent="0.25">
      <c r="A47" s="1"/>
      <c r="B47" s="5" t="s">
        <v>109</v>
      </c>
      <c r="C47" s="5" t="s">
        <v>324</v>
      </c>
      <c r="D47" s="5" t="s">
        <v>327</v>
      </c>
      <c r="E47" s="4" t="s">
        <v>330</v>
      </c>
      <c r="F47" s="4" t="s">
        <v>219</v>
      </c>
      <c r="G47" s="6" t="s">
        <v>326</v>
      </c>
      <c r="H47" s="8">
        <v>0</v>
      </c>
      <c r="I47" s="5" t="s">
        <v>210</v>
      </c>
      <c r="J47" s="5" t="s">
        <v>225</v>
      </c>
      <c r="K47" s="5" t="s">
        <v>212</v>
      </c>
      <c r="L47" s="5" t="s">
        <v>221</v>
      </c>
      <c r="M47" s="8">
        <v>26855</v>
      </c>
      <c r="N47" s="5" t="s">
        <v>214</v>
      </c>
    </row>
    <row r="48" spans="1:14" ht="25.5" x14ac:dyDescent="0.25">
      <c r="A48" s="1"/>
      <c r="B48" s="5" t="s">
        <v>109</v>
      </c>
      <c r="C48" s="5" t="s">
        <v>331</v>
      </c>
      <c r="D48" s="5" t="s">
        <v>60</v>
      </c>
      <c r="E48" s="4" t="s">
        <v>218</v>
      </c>
      <c r="F48" s="4" t="s">
        <v>219</v>
      </c>
      <c r="G48" s="6" t="s">
        <v>332</v>
      </c>
      <c r="H48" s="8">
        <v>20.8</v>
      </c>
      <c r="I48" s="5" t="s">
        <v>210</v>
      </c>
      <c r="J48" s="5" t="s">
        <v>211</v>
      </c>
      <c r="K48" s="5" t="s">
        <v>212</v>
      </c>
      <c r="L48" s="5" t="s">
        <v>270</v>
      </c>
      <c r="M48" s="8">
        <v>22190</v>
      </c>
      <c r="N48" s="5" t="s">
        <v>242</v>
      </c>
    </row>
    <row r="49" spans="1:14" ht="38.25" x14ac:dyDescent="0.25">
      <c r="A49" s="1"/>
      <c r="B49" s="5" t="s">
        <v>109</v>
      </c>
      <c r="C49" s="5" t="s">
        <v>331</v>
      </c>
      <c r="D49" s="5" t="s">
        <v>25</v>
      </c>
      <c r="E49" s="4" t="s">
        <v>333</v>
      </c>
      <c r="F49" s="4" t="s">
        <v>245</v>
      </c>
      <c r="G49" s="6" t="s">
        <v>334</v>
      </c>
      <c r="H49" s="8">
        <v>0</v>
      </c>
      <c r="I49" s="5" t="s">
        <v>210</v>
      </c>
      <c r="J49" s="5" t="s">
        <v>211</v>
      </c>
      <c r="K49" s="5" t="s">
        <v>212</v>
      </c>
      <c r="L49" s="5" t="s">
        <v>213</v>
      </c>
      <c r="M49" s="8">
        <v>22303</v>
      </c>
      <c r="N49" s="5" t="s">
        <v>214</v>
      </c>
    </row>
    <row r="50" spans="1:14" x14ac:dyDescent="0.25">
      <c r="A50" s="1"/>
      <c r="B50" s="5" t="s">
        <v>109</v>
      </c>
      <c r="C50" s="5" t="s">
        <v>335</v>
      </c>
      <c r="D50" s="5" t="s">
        <v>40</v>
      </c>
      <c r="E50" s="4" t="s">
        <v>218</v>
      </c>
      <c r="F50" s="4" t="s">
        <v>219</v>
      </c>
      <c r="G50" s="6" t="s">
        <v>336</v>
      </c>
      <c r="H50" s="8">
        <v>45</v>
      </c>
      <c r="I50" s="5" t="s">
        <v>210</v>
      </c>
      <c r="J50" s="5" t="s">
        <v>225</v>
      </c>
      <c r="K50" s="5" t="s">
        <v>212</v>
      </c>
      <c r="L50" s="5" t="s">
        <v>270</v>
      </c>
      <c r="M50" s="8">
        <v>201</v>
      </c>
      <c r="N50" s="5" t="s">
        <v>242</v>
      </c>
    </row>
    <row r="51" spans="1:14" x14ac:dyDescent="0.25">
      <c r="A51" s="1"/>
      <c r="B51" s="5" t="s">
        <v>337</v>
      </c>
      <c r="C51" s="5" t="s">
        <v>338</v>
      </c>
      <c r="D51" s="5" t="s">
        <v>60</v>
      </c>
      <c r="E51" s="4" t="s">
        <v>218</v>
      </c>
      <c r="F51" s="4" t="s">
        <v>219</v>
      </c>
      <c r="G51" s="6" t="s">
        <v>339</v>
      </c>
      <c r="H51" s="8">
        <v>0</v>
      </c>
      <c r="I51" s="5" t="s">
        <v>210</v>
      </c>
      <c r="J51" s="5" t="s">
        <v>225</v>
      </c>
      <c r="K51" s="5" t="s">
        <v>212</v>
      </c>
      <c r="L51" s="5" t="s">
        <v>221</v>
      </c>
      <c r="M51" s="8">
        <v>12201</v>
      </c>
      <c r="N51" s="5" t="s">
        <v>242</v>
      </c>
    </row>
    <row r="52" spans="1:14" ht="25.5" x14ac:dyDescent="0.25">
      <c r="A52" s="1"/>
      <c r="B52" s="5" t="s">
        <v>340</v>
      </c>
      <c r="C52" s="5" t="s">
        <v>341</v>
      </c>
      <c r="D52" s="5" t="s">
        <v>342</v>
      </c>
      <c r="E52" s="4" t="s">
        <v>343</v>
      </c>
      <c r="F52" s="4" t="s">
        <v>344</v>
      </c>
      <c r="G52" s="6" t="s">
        <v>345</v>
      </c>
      <c r="H52" s="8">
        <v>3.5</v>
      </c>
      <c r="I52" s="5" t="s">
        <v>210</v>
      </c>
      <c r="J52" s="5" t="s">
        <v>211</v>
      </c>
      <c r="K52" s="5" t="s">
        <v>212</v>
      </c>
      <c r="L52" s="5" t="s">
        <v>270</v>
      </c>
      <c r="M52" s="8">
        <v>23256</v>
      </c>
      <c r="N52" s="5" t="s">
        <v>242</v>
      </c>
    </row>
    <row r="53" spans="1:14" ht="25.5" x14ac:dyDescent="0.25">
      <c r="A53" s="1"/>
      <c r="B53" s="5" t="s">
        <v>346</v>
      </c>
      <c r="C53" s="5" t="s">
        <v>347</v>
      </c>
      <c r="D53" s="5" t="s">
        <v>348</v>
      </c>
      <c r="E53" s="4" t="s">
        <v>218</v>
      </c>
      <c r="F53" s="4" t="s">
        <v>219</v>
      </c>
      <c r="G53" s="6" t="s">
        <v>349</v>
      </c>
      <c r="H53" s="8">
        <v>0</v>
      </c>
      <c r="I53" s="5" t="s">
        <v>210</v>
      </c>
      <c r="J53" s="5" t="s">
        <v>225</v>
      </c>
      <c r="K53" s="5" t="s">
        <v>212</v>
      </c>
      <c r="L53" s="5" t="s">
        <v>270</v>
      </c>
      <c r="M53" s="8">
        <v>21126</v>
      </c>
      <c r="N53" s="5" t="s">
        <v>214</v>
      </c>
    </row>
    <row r="54" spans="1:14" x14ac:dyDescent="0.25">
      <c r="A54" s="1"/>
      <c r="B54" s="5" t="s">
        <v>350</v>
      </c>
      <c r="C54" s="5" t="s">
        <v>351</v>
      </c>
      <c r="D54" s="5" t="s">
        <v>60</v>
      </c>
      <c r="E54" s="4" t="s">
        <v>218</v>
      </c>
      <c r="F54" s="4" t="s">
        <v>352</v>
      </c>
      <c r="G54" s="6" t="s">
        <v>353</v>
      </c>
      <c r="H54" s="8">
        <v>0</v>
      </c>
      <c r="I54" s="5" t="s">
        <v>210</v>
      </c>
      <c r="J54" s="5" t="s">
        <v>211</v>
      </c>
      <c r="K54" s="5" t="s">
        <v>212</v>
      </c>
      <c r="L54" s="5" t="s">
        <v>270</v>
      </c>
      <c r="M54" s="8">
        <v>21298</v>
      </c>
      <c r="N54" s="5" t="s">
        <v>242</v>
      </c>
    </row>
    <row r="55" spans="1:14" x14ac:dyDescent="0.25">
      <c r="A55" s="1"/>
      <c r="B55" s="5" t="s">
        <v>350</v>
      </c>
      <c r="C55" s="5" t="s">
        <v>351</v>
      </c>
      <c r="D55" s="5" t="s">
        <v>60</v>
      </c>
      <c r="E55" s="4" t="s">
        <v>352</v>
      </c>
      <c r="F55" s="4" t="s">
        <v>354</v>
      </c>
      <c r="G55" s="6" t="s">
        <v>355</v>
      </c>
      <c r="H55" s="8">
        <v>0</v>
      </c>
      <c r="I55" s="5" t="s">
        <v>210</v>
      </c>
      <c r="J55" s="5" t="s">
        <v>225</v>
      </c>
      <c r="K55" s="5" t="s">
        <v>212</v>
      </c>
      <c r="L55" s="5" t="s">
        <v>270</v>
      </c>
      <c r="M55" s="8">
        <v>21298</v>
      </c>
      <c r="N55" s="5" t="s">
        <v>242</v>
      </c>
    </row>
    <row r="56" spans="1:14" x14ac:dyDescent="0.25">
      <c r="A56" s="1"/>
      <c r="B56" s="5" t="s">
        <v>350</v>
      </c>
      <c r="C56" s="5" t="s">
        <v>351</v>
      </c>
      <c r="D56" s="5" t="s">
        <v>60</v>
      </c>
      <c r="E56" s="4" t="s">
        <v>354</v>
      </c>
      <c r="F56" s="4" t="s">
        <v>219</v>
      </c>
      <c r="G56" s="6" t="s">
        <v>353</v>
      </c>
      <c r="H56" s="8">
        <v>0</v>
      </c>
      <c r="I56" s="5" t="s">
        <v>210</v>
      </c>
      <c r="J56" s="5" t="s">
        <v>211</v>
      </c>
      <c r="K56" s="5" t="s">
        <v>212</v>
      </c>
      <c r="L56" s="5" t="s">
        <v>270</v>
      </c>
      <c r="M56" s="8">
        <v>21298</v>
      </c>
      <c r="N56" s="5" t="s">
        <v>242</v>
      </c>
    </row>
    <row r="57" spans="1:14" ht="38.25" x14ac:dyDescent="0.25">
      <c r="A57" s="1"/>
      <c r="B57" s="5" t="s">
        <v>356</v>
      </c>
      <c r="C57" s="5" t="s">
        <v>357</v>
      </c>
      <c r="D57" s="5" t="s">
        <v>358</v>
      </c>
      <c r="E57" s="4" t="s">
        <v>218</v>
      </c>
      <c r="F57" s="4" t="s">
        <v>219</v>
      </c>
      <c r="G57" s="6" t="s">
        <v>359</v>
      </c>
      <c r="H57" s="8">
        <v>0</v>
      </c>
      <c r="I57" s="5" t="s">
        <v>210</v>
      </c>
      <c r="J57" s="5" t="s">
        <v>211</v>
      </c>
      <c r="K57" s="5" t="s">
        <v>212</v>
      </c>
      <c r="L57" s="5" t="s">
        <v>221</v>
      </c>
      <c r="M57" s="8">
        <v>14464</v>
      </c>
      <c r="N57" s="5" t="s">
        <v>214</v>
      </c>
    </row>
    <row r="58" spans="1:14" x14ac:dyDescent="0.25">
      <c r="A58" s="1"/>
      <c r="B58" s="5" t="s">
        <v>356</v>
      </c>
      <c r="C58" s="5" t="s">
        <v>360</v>
      </c>
      <c r="D58" s="5" t="s">
        <v>361</v>
      </c>
      <c r="E58" s="4" t="s">
        <v>218</v>
      </c>
      <c r="F58" s="4" t="s">
        <v>219</v>
      </c>
      <c r="G58" s="6" t="s">
        <v>362</v>
      </c>
      <c r="H58" s="8">
        <v>0</v>
      </c>
      <c r="I58" s="5" t="s">
        <v>210</v>
      </c>
      <c r="J58" s="5" t="s">
        <v>211</v>
      </c>
      <c r="K58" s="5" t="s">
        <v>212</v>
      </c>
      <c r="L58" s="5" t="s">
        <v>241</v>
      </c>
      <c r="M58" s="8">
        <v>26857</v>
      </c>
      <c r="N58" s="5" t="s">
        <v>214</v>
      </c>
    </row>
    <row r="59" spans="1:14" x14ac:dyDescent="0.25">
      <c r="A59" s="1"/>
      <c r="B59" s="5" t="s">
        <v>356</v>
      </c>
      <c r="C59" s="5" t="s">
        <v>363</v>
      </c>
      <c r="D59" s="5" t="s">
        <v>364</v>
      </c>
      <c r="E59" s="4" t="s">
        <v>343</v>
      </c>
      <c r="F59" s="4" t="s">
        <v>365</v>
      </c>
      <c r="G59" s="6" t="s">
        <v>366</v>
      </c>
      <c r="H59" s="8">
        <v>0</v>
      </c>
      <c r="I59" s="5" t="s">
        <v>210</v>
      </c>
      <c r="J59" s="5" t="s">
        <v>211</v>
      </c>
      <c r="K59" s="5" t="s">
        <v>212</v>
      </c>
      <c r="L59" s="5" t="s">
        <v>213</v>
      </c>
      <c r="M59" s="8">
        <v>708</v>
      </c>
      <c r="N59" s="5" t="s">
        <v>214</v>
      </c>
    </row>
    <row r="60" spans="1:14" x14ac:dyDescent="0.25">
      <c r="A60" s="1"/>
      <c r="B60" s="5" t="s">
        <v>120</v>
      </c>
      <c r="C60" s="5" t="s">
        <v>367</v>
      </c>
      <c r="D60" s="5" t="s">
        <v>368</v>
      </c>
      <c r="E60" s="4" t="s">
        <v>218</v>
      </c>
      <c r="F60" s="4" t="s">
        <v>219</v>
      </c>
      <c r="G60" s="6" t="s">
        <v>369</v>
      </c>
      <c r="H60" s="8">
        <v>0</v>
      </c>
      <c r="I60" s="5" t="s">
        <v>210</v>
      </c>
      <c r="J60" s="5" t="s">
        <v>225</v>
      </c>
      <c r="K60" s="5" t="s">
        <v>212</v>
      </c>
      <c r="L60" s="5" t="s">
        <v>270</v>
      </c>
      <c r="M60" s="8">
        <v>12713</v>
      </c>
      <c r="N60" s="5" t="s">
        <v>242</v>
      </c>
    </row>
    <row r="61" spans="1:14" x14ac:dyDescent="0.25">
      <c r="A61" s="1"/>
      <c r="B61" s="5" t="s">
        <v>120</v>
      </c>
      <c r="C61" s="5" t="s">
        <v>370</v>
      </c>
      <c r="D61" s="5" t="s">
        <v>371</v>
      </c>
      <c r="E61" s="4" t="s">
        <v>218</v>
      </c>
      <c r="F61" s="4" t="s">
        <v>219</v>
      </c>
      <c r="G61" s="6" t="s">
        <v>372</v>
      </c>
      <c r="H61" s="8">
        <v>0</v>
      </c>
      <c r="I61" s="5" t="s">
        <v>210</v>
      </c>
      <c r="J61" s="5" t="s">
        <v>211</v>
      </c>
      <c r="K61" s="5" t="s">
        <v>212</v>
      </c>
      <c r="L61" s="5" t="s">
        <v>241</v>
      </c>
      <c r="M61" s="8">
        <v>26975</v>
      </c>
      <c r="N61" s="5" t="s">
        <v>214</v>
      </c>
    </row>
    <row r="62" spans="1:14" x14ac:dyDescent="0.25">
      <c r="A62" s="1"/>
      <c r="B62" s="5" t="s">
        <v>120</v>
      </c>
      <c r="C62" s="5" t="s">
        <v>370</v>
      </c>
      <c r="D62" s="5" t="s">
        <v>60</v>
      </c>
      <c r="E62" s="4" t="s">
        <v>373</v>
      </c>
      <c r="F62" s="4" t="s">
        <v>374</v>
      </c>
      <c r="G62" s="6" t="s">
        <v>375</v>
      </c>
      <c r="H62" s="8">
        <v>0</v>
      </c>
      <c r="I62" s="5" t="s">
        <v>210</v>
      </c>
      <c r="J62" s="5" t="s">
        <v>211</v>
      </c>
      <c r="K62" s="5" t="s">
        <v>212</v>
      </c>
      <c r="L62" s="5" t="s">
        <v>241</v>
      </c>
      <c r="M62" s="8">
        <v>26936</v>
      </c>
      <c r="N62" s="5" t="s">
        <v>242</v>
      </c>
    </row>
    <row r="63" spans="1:14" ht="25.5" x14ac:dyDescent="0.25">
      <c r="A63" s="1"/>
      <c r="B63" s="5" t="s">
        <v>376</v>
      </c>
      <c r="C63" s="5" t="s">
        <v>377</v>
      </c>
      <c r="D63" s="5" t="s">
        <v>378</v>
      </c>
      <c r="E63" s="4" t="s">
        <v>218</v>
      </c>
      <c r="F63" s="4" t="s">
        <v>219</v>
      </c>
      <c r="G63" s="6" t="s">
        <v>379</v>
      </c>
      <c r="H63" s="8">
        <v>0</v>
      </c>
      <c r="I63" s="5" t="s">
        <v>210</v>
      </c>
      <c r="J63" s="5" t="s">
        <v>211</v>
      </c>
      <c r="K63" s="5" t="s">
        <v>212</v>
      </c>
      <c r="L63" s="5" t="s">
        <v>221</v>
      </c>
      <c r="M63" s="8">
        <v>679</v>
      </c>
      <c r="N63" s="5" t="s">
        <v>214</v>
      </c>
    </row>
    <row r="64" spans="1:14" x14ac:dyDescent="0.25">
      <c r="A64" s="1"/>
      <c r="B64" s="5" t="s">
        <v>380</v>
      </c>
      <c r="C64" s="5" t="s">
        <v>381</v>
      </c>
      <c r="D64" s="5" t="s">
        <v>382</v>
      </c>
      <c r="E64" s="4" t="s">
        <v>218</v>
      </c>
      <c r="F64" s="4" t="s">
        <v>219</v>
      </c>
      <c r="G64" s="6" t="s">
        <v>383</v>
      </c>
      <c r="H64" s="8">
        <v>0</v>
      </c>
      <c r="I64" s="5" t="s">
        <v>210</v>
      </c>
      <c r="J64" s="5" t="s">
        <v>225</v>
      </c>
      <c r="K64" s="5" t="s">
        <v>212</v>
      </c>
      <c r="L64" s="5" t="s">
        <v>221</v>
      </c>
      <c r="M64" s="8">
        <v>8834</v>
      </c>
      <c r="N64" s="5" t="s">
        <v>214</v>
      </c>
    </row>
    <row r="65" spans="1:14" ht="38.25" x14ac:dyDescent="0.25">
      <c r="A65" s="1"/>
      <c r="B65" s="5" t="s">
        <v>384</v>
      </c>
      <c r="C65" s="5" t="s">
        <v>385</v>
      </c>
      <c r="D65" s="5" t="s">
        <v>386</v>
      </c>
      <c r="E65" s="4" t="s">
        <v>218</v>
      </c>
      <c r="F65" s="4" t="s">
        <v>387</v>
      </c>
      <c r="G65" s="6" t="s">
        <v>388</v>
      </c>
      <c r="H65" s="8">
        <v>0</v>
      </c>
      <c r="I65" s="5" t="s">
        <v>210</v>
      </c>
      <c r="J65" s="5" t="s">
        <v>225</v>
      </c>
      <c r="K65" s="5" t="s">
        <v>212</v>
      </c>
      <c r="L65" s="5" t="s">
        <v>221</v>
      </c>
      <c r="M65" s="8">
        <v>22979</v>
      </c>
      <c r="N65" s="5" t="s">
        <v>214</v>
      </c>
    </row>
    <row r="66" spans="1:14" ht="25.5" x14ac:dyDescent="0.25">
      <c r="A66" s="1"/>
      <c r="B66" s="5" t="s">
        <v>389</v>
      </c>
      <c r="C66" s="5" t="s">
        <v>390</v>
      </c>
      <c r="D66" s="5" t="s">
        <v>391</v>
      </c>
      <c r="E66" s="4" t="s">
        <v>207</v>
      </c>
      <c r="F66" s="4" t="s">
        <v>344</v>
      </c>
      <c r="G66" s="6" t="s">
        <v>392</v>
      </c>
      <c r="H66" s="8">
        <v>0</v>
      </c>
      <c r="I66" s="5" t="s">
        <v>210</v>
      </c>
      <c r="J66" s="5" t="s">
        <v>211</v>
      </c>
      <c r="K66" s="5" t="s">
        <v>212</v>
      </c>
      <c r="L66" s="5" t="s">
        <v>221</v>
      </c>
      <c r="M66" s="8">
        <v>15193</v>
      </c>
      <c r="N66" s="5" t="s">
        <v>214</v>
      </c>
    </row>
    <row r="67" spans="1:14" ht="25.5" x14ac:dyDescent="0.25">
      <c r="A67" s="1"/>
      <c r="B67" s="5" t="s">
        <v>389</v>
      </c>
      <c r="C67" s="5" t="s">
        <v>390</v>
      </c>
      <c r="D67" s="5" t="s">
        <v>393</v>
      </c>
      <c r="E67" s="4" t="s">
        <v>207</v>
      </c>
      <c r="F67" s="4" t="s">
        <v>344</v>
      </c>
      <c r="G67" s="6" t="s">
        <v>392</v>
      </c>
      <c r="H67" s="8">
        <v>0</v>
      </c>
      <c r="I67" s="5" t="s">
        <v>210</v>
      </c>
      <c r="J67" s="5" t="s">
        <v>211</v>
      </c>
      <c r="K67" s="5" t="s">
        <v>212</v>
      </c>
      <c r="L67" s="5" t="s">
        <v>221</v>
      </c>
      <c r="M67" s="8">
        <v>15194</v>
      </c>
      <c r="N67" s="5" t="s">
        <v>214</v>
      </c>
    </row>
    <row r="68" spans="1:14" ht="25.5" x14ac:dyDescent="0.25">
      <c r="A68" s="1"/>
      <c r="B68" s="5" t="s">
        <v>389</v>
      </c>
      <c r="C68" s="5" t="s">
        <v>394</v>
      </c>
      <c r="D68" s="5" t="s">
        <v>395</v>
      </c>
      <c r="E68" s="4" t="s">
        <v>218</v>
      </c>
      <c r="F68" s="4" t="s">
        <v>219</v>
      </c>
      <c r="G68" s="6" t="s">
        <v>396</v>
      </c>
      <c r="H68" s="8">
        <v>0</v>
      </c>
      <c r="I68" s="5" t="s">
        <v>210</v>
      </c>
      <c r="J68" s="5" t="s">
        <v>211</v>
      </c>
      <c r="K68" s="5" t="s">
        <v>212</v>
      </c>
      <c r="L68" s="5" t="s">
        <v>221</v>
      </c>
      <c r="M68" s="8">
        <v>14956</v>
      </c>
      <c r="N68" s="5" t="s">
        <v>214</v>
      </c>
    </row>
    <row r="69" spans="1:14" ht="25.5" x14ac:dyDescent="0.25">
      <c r="A69" s="1"/>
      <c r="B69" s="5" t="s">
        <v>156</v>
      </c>
      <c r="C69" s="5" t="s">
        <v>397</v>
      </c>
      <c r="D69" s="5" t="s">
        <v>40</v>
      </c>
      <c r="E69" s="4" t="s">
        <v>398</v>
      </c>
      <c r="F69" s="4" t="s">
        <v>399</v>
      </c>
      <c r="G69" s="6" t="s">
        <v>400</v>
      </c>
      <c r="H69" s="8">
        <v>0</v>
      </c>
      <c r="I69" s="5" t="s">
        <v>210</v>
      </c>
      <c r="J69" s="5" t="s">
        <v>211</v>
      </c>
      <c r="K69" s="5" t="s">
        <v>212</v>
      </c>
      <c r="L69" s="5" t="s">
        <v>270</v>
      </c>
      <c r="M69" s="8">
        <v>20</v>
      </c>
      <c r="N69" s="5" t="s">
        <v>242</v>
      </c>
    </row>
    <row r="70" spans="1:14" ht="25.5" x14ac:dyDescent="0.25">
      <c r="A70" s="1"/>
      <c r="B70" s="5" t="s">
        <v>156</v>
      </c>
      <c r="C70" s="5" t="s">
        <v>401</v>
      </c>
      <c r="D70" s="5" t="s">
        <v>402</v>
      </c>
      <c r="E70" s="4" t="s">
        <v>218</v>
      </c>
      <c r="F70" s="4" t="s">
        <v>219</v>
      </c>
      <c r="G70" s="6" t="s">
        <v>403</v>
      </c>
      <c r="H70" s="8">
        <v>0.7</v>
      </c>
      <c r="I70" s="5" t="s">
        <v>252</v>
      </c>
      <c r="J70" s="5" t="s">
        <v>225</v>
      </c>
      <c r="K70" s="5" t="s">
        <v>212</v>
      </c>
      <c r="L70" s="5" t="s">
        <v>221</v>
      </c>
      <c r="M70" s="8">
        <v>18790</v>
      </c>
      <c r="N70" s="5" t="s">
        <v>242</v>
      </c>
    </row>
    <row r="71" spans="1:14" ht="25.5" x14ac:dyDescent="0.25">
      <c r="A71" s="1"/>
      <c r="B71" s="5" t="s">
        <v>156</v>
      </c>
      <c r="C71" s="5" t="s">
        <v>404</v>
      </c>
      <c r="D71" s="5" t="s">
        <v>60</v>
      </c>
      <c r="E71" s="4" t="s">
        <v>218</v>
      </c>
      <c r="F71" s="4" t="s">
        <v>219</v>
      </c>
      <c r="G71" s="6" t="s">
        <v>403</v>
      </c>
      <c r="H71" s="8">
        <v>30</v>
      </c>
      <c r="I71" s="5" t="s">
        <v>252</v>
      </c>
      <c r="J71" s="5" t="s">
        <v>225</v>
      </c>
      <c r="K71" s="5" t="s">
        <v>212</v>
      </c>
      <c r="L71" s="5" t="s">
        <v>221</v>
      </c>
      <c r="M71" s="8">
        <v>270</v>
      </c>
      <c r="N71" s="5" t="s">
        <v>242</v>
      </c>
    </row>
    <row r="72" spans="1:14" ht="25.5" x14ac:dyDescent="0.25">
      <c r="A72" s="1"/>
      <c r="B72" s="5" t="s">
        <v>156</v>
      </c>
      <c r="C72" s="5" t="s">
        <v>405</v>
      </c>
      <c r="D72" s="5" t="s">
        <v>60</v>
      </c>
      <c r="E72" s="4" t="s">
        <v>406</v>
      </c>
      <c r="F72" s="4" t="s">
        <v>219</v>
      </c>
      <c r="G72" s="6" t="s">
        <v>407</v>
      </c>
      <c r="H72" s="8">
        <v>135</v>
      </c>
      <c r="I72" s="5" t="s">
        <v>252</v>
      </c>
      <c r="J72" s="5" t="s">
        <v>225</v>
      </c>
      <c r="K72" s="5" t="s">
        <v>212</v>
      </c>
      <c r="L72" s="5" t="s">
        <v>221</v>
      </c>
      <c r="M72" s="8">
        <v>280</v>
      </c>
      <c r="N72" s="5" t="s">
        <v>242</v>
      </c>
    </row>
    <row r="73" spans="1:14" x14ac:dyDescent="0.25">
      <c r="A73" s="1"/>
      <c r="B73" s="5" t="s">
        <v>156</v>
      </c>
      <c r="C73" s="5" t="s">
        <v>408</v>
      </c>
      <c r="D73" s="5" t="s">
        <v>409</v>
      </c>
      <c r="E73" s="4" t="s">
        <v>218</v>
      </c>
      <c r="F73" s="4" t="s">
        <v>219</v>
      </c>
      <c r="G73" s="6" t="s">
        <v>410</v>
      </c>
      <c r="H73" s="8">
        <v>12</v>
      </c>
      <c r="I73" s="5" t="s">
        <v>210</v>
      </c>
      <c r="J73" s="5" t="s">
        <v>225</v>
      </c>
      <c r="K73" s="5" t="s">
        <v>212</v>
      </c>
      <c r="L73" s="5" t="s">
        <v>213</v>
      </c>
      <c r="M73" s="8">
        <v>21023</v>
      </c>
      <c r="N73" s="5" t="s">
        <v>242</v>
      </c>
    </row>
    <row r="74" spans="1:14" x14ac:dyDescent="0.25">
      <c r="A74" s="1"/>
      <c r="B74" s="5" t="s">
        <v>156</v>
      </c>
      <c r="C74" s="5" t="s">
        <v>408</v>
      </c>
      <c r="D74" s="5" t="s">
        <v>107</v>
      </c>
      <c r="E74" s="4" t="s">
        <v>218</v>
      </c>
      <c r="F74" s="4" t="s">
        <v>219</v>
      </c>
      <c r="G74" s="6" t="s">
        <v>411</v>
      </c>
      <c r="H74" s="8">
        <v>150</v>
      </c>
      <c r="I74" s="5" t="s">
        <v>210</v>
      </c>
      <c r="J74" s="5" t="s">
        <v>225</v>
      </c>
      <c r="K74" s="5" t="s">
        <v>212</v>
      </c>
      <c r="L74" s="5" t="s">
        <v>213</v>
      </c>
      <c r="M74" s="8">
        <v>14</v>
      </c>
      <c r="N74" s="5" t="s">
        <v>242</v>
      </c>
    </row>
    <row r="75" spans="1:14" x14ac:dyDescent="0.25">
      <c r="A75" s="1"/>
      <c r="B75" s="5" t="s">
        <v>156</v>
      </c>
      <c r="C75" s="5" t="s">
        <v>408</v>
      </c>
      <c r="D75" s="5" t="s">
        <v>107</v>
      </c>
      <c r="E75" s="4" t="s">
        <v>218</v>
      </c>
      <c r="F75" s="4" t="s">
        <v>219</v>
      </c>
      <c r="G75" s="6" t="s">
        <v>410</v>
      </c>
      <c r="H75" s="8">
        <v>150</v>
      </c>
      <c r="I75" s="5" t="s">
        <v>210</v>
      </c>
      <c r="J75" s="5" t="s">
        <v>225</v>
      </c>
      <c r="K75" s="5" t="s">
        <v>212</v>
      </c>
      <c r="L75" s="5" t="s">
        <v>213</v>
      </c>
      <c r="M75" s="8">
        <v>14</v>
      </c>
      <c r="N75" s="5" t="s">
        <v>242</v>
      </c>
    </row>
    <row r="76" spans="1:14" x14ac:dyDescent="0.25">
      <c r="A76" s="1"/>
      <c r="B76" s="5" t="s">
        <v>156</v>
      </c>
      <c r="C76" s="5" t="s">
        <v>408</v>
      </c>
      <c r="D76" s="5" t="s">
        <v>107</v>
      </c>
      <c r="E76" s="4" t="s">
        <v>218</v>
      </c>
      <c r="F76" s="4" t="s">
        <v>219</v>
      </c>
      <c r="G76" s="6" t="s">
        <v>412</v>
      </c>
      <c r="H76" s="8">
        <v>150</v>
      </c>
      <c r="I76" s="5" t="s">
        <v>210</v>
      </c>
      <c r="J76" s="5" t="s">
        <v>225</v>
      </c>
      <c r="K76" s="5" t="s">
        <v>212</v>
      </c>
      <c r="L76" s="5" t="s">
        <v>213</v>
      </c>
      <c r="M76" s="8">
        <v>14</v>
      </c>
      <c r="N76" s="5" t="s">
        <v>242</v>
      </c>
    </row>
    <row r="77" spans="1:14" x14ac:dyDescent="0.25">
      <c r="A77" s="1"/>
      <c r="B77" s="5" t="s">
        <v>156</v>
      </c>
      <c r="C77" s="5" t="s">
        <v>408</v>
      </c>
      <c r="D77" s="5" t="s">
        <v>413</v>
      </c>
      <c r="E77" s="4" t="s">
        <v>218</v>
      </c>
      <c r="F77" s="4" t="s">
        <v>219</v>
      </c>
      <c r="G77" s="6" t="s">
        <v>411</v>
      </c>
      <c r="H77" s="8">
        <v>0</v>
      </c>
      <c r="I77" s="5" t="s">
        <v>210</v>
      </c>
      <c r="J77" s="5" t="s">
        <v>225</v>
      </c>
      <c r="K77" s="5" t="s">
        <v>212</v>
      </c>
      <c r="L77" s="5" t="s">
        <v>213</v>
      </c>
      <c r="M77" s="8">
        <v>10891</v>
      </c>
      <c r="N77" s="5" t="s">
        <v>214</v>
      </c>
    </row>
    <row r="78" spans="1:14" x14ac:dyDescent="0.25">
      <c r="A78" s="1"/>
      <c r="B78" s="5" t="s">
        <v>414</v>
      </c>
      <c r="C78" s="5" t="s">
        <v>415</v>
      </c>
      <c r="D78" s="5" t="s">
        <v>60</v>
      </c>
      <c r="E78" s="4" t="s">
        <v>218</v>
      </c>
      <c r="F78" s="4" t="s">
        <v>416</v>
      </c>
      <c r="G78" s="6" t="s">
        <v>417</v>
      </c>
      <c r="H78" s="8">
        <v>2.2999999999999998</v>
      </c>
      <c r="I78" s="5" t="s">
        <v>252</v>
      </c>
      <c r="J78" s="5" t="s">
        <v>225</v>
      </c>
      <c r="K78" s="5" t="s">
        <v>212</v>
      </c>
      <c r="L78" s="5" t="s">
        <v>270</v>
      </c>
      <c r="M78" s="8">
        <v>14160</v>
      </c>
      <c r="N78" s="5" t="s">
        <v>242</v>
      </c>
    </row>
    <row r="79" spans="1:14" x14ac:dyDescent="0.25">
      <c r="A79" s="1"/>
      <c r="B79" s="5" t="s">
        <v>414</v>
      </c>
      <c r="C79" s="5" t="s">
        <v>415</v>
      </c>
      <c r="D79" s="5" t="s">
        <v>60</v>
      </c>
      <c r="E79" s="4" t="s">
        <v>418</v>
      </c>
      <c r="F79" s="4" t="s">
        <v>419</v>
      </c>
      <c r="G79" s="6" t="s">
        <v>420</v>
      </c>
      <c r="H79" s="8">
        <v>3.15</v>
      </c>
      <c r="I79" s="5" t="s">
        <v>210</v>
      </c>
      <c r="J79" s="5" t="s">
        <v>225</v>
      </c>
      <c r="K79" s="5" t="s">
        <v>212</v>
      </c>
      <c r="L79" s="5" t="s">
        <v>213</v>
      </c>
      <c r="M79" s="8">
        <v>14160</v>
      </c>
      <c r="N79" s="5" t="s">
        <v>242</v>
      </c>
    </row>
    <row r="80" spans="1:14" x14ac:dyDescent="0.25">
      <c r="A80" s="1"/>
      <c r="B80" s="5" t="s">
        <v>414</v>
      </c>
      <c r="C80" s="5" t="s">
        <v>415</v>
      </c>
      <c r="D80" s="5" t="s">
        <v>60</v>
      </c>
      <c r="E80" s="4" t="s">
        <v>421</v>
      </c>
      <c r="F80" s="4" t="s">
        <v>422</v>
      </c>
      <c r="G80" s="6" t="s">
        <v>423</v>
      </c>
      <c r="H80" s="8">
        <v>3.15</v>
      </c>
      <c r="I80" s="5" t="s">
        <v>210</v>
      </c>
      <c r="J80" s="5" t="s">
        <v>225</v>
      </c>
      <c r="K80" s="5" t="s">
        <v>212</v>
      </c>
      <c r="L80" s="5" t="s">
        <v>213</v>
      </c>
      <c r="M80" s="8">
        <v>14160</v>
      </c>
      <c r="N80" s="5" t="s">
        <v>242</v>
      </c>
    </row>
    <row r="81" spans="1:14" x14ac:dyDescent="0.25">
      <c r="A81" s="1"/>
      <c r="B81" s="5" t="s">
        <v>424</v>
      </c>
      <c r="C81" s="5" t="s">
        <v>425</v>
      </c>
      <c r="D81" s="5" t="s">
        <v>60</v>
      </c>
      <c r="E81" s="4" t="s">
        <v>426</v>
      </c>
      <c r="F81" s="4" t="s">
        <v>427</v>
      </c>
      <c r="G81" s="6" t="s">
        <v>428</v>
      </c>
      <c r="H81" s="8">
        <v>3.15</v>
      </c>
      <c r="I81" s="5" t="s">
        <v>210</v>
      </c>
      <c r="J81" s="5" t="s">
        <v>225</v>
      </c>
      <c r="K81" s="5" t="s">
        <v>212</v>
      </c>
      <c r="L81" s="5" t="s">
        <v>213</v>
      </c>
      <c r="M81" s="8">
        <v>15160</v>
      </c>
      <c r="N81" s="5" t="s">
        <v>242</v>
      </c>
    </row>
    <row r="82" spans="1:14" x14ac:dyDescent="0.25">
      <c r="A82" s="1"/>
      <c r="B82" s="5" t="s">
        <v>429</v>
      </c>
      <c r="C82" s="5" t="s">
        <v>430</v>
      </c>
      <c r="D82" s="5" t="s">
        <v>40</v>
      </c>
      <c r="E82" s="4" t="s">
        <v>431</v>
      </c>
      <c r="F82" s="4" t="s">
        <v>432</v>
      </c>
      <c r="G82" s="6" t="s">
        <v>433</v>
      </c>
      <c r="H82" s="8">
        <v>1.5</v>
      </c>
      <c r="I82" s="5" t="s">
        <v>210</v>
      </c>
      <c r="J82" s="5" t="s">
        <v>225</v>
      </c>
      <c r="K82" s="5" t="s">
        <v>212</v>
      </c>
      <c r="L82" s="5" t="s">
        <v>213</v>
      </c>
      <c r="M82" s="8">
        <v>13301</v>
      </c>
      <c r="N82" s="5" t="s">
        <v>242</v>
      </c>
    </row>
    <row r="83" spans="1:14" ht="25.5" x14ac:dyDescent="0.25">
      <c r="A83" s="1"/>
      <c r="B83" s="5" t="s">
        <v>434</v>
      </c>
      <c r="C83" s="5" t="s">
        <v>435</v>
      </c>
      <c r="D83" s="5" t="s">
        <v>260</v>
      </c>
      <c r="E83" s="4" t="s">
        <v>218</v>
      </c>
      <c r="F83" s="4" t="s">
        <v>219</v>
      </c>
      <c r="G83" s="6" t="s">
        <v>436</v>
      </c>
      <c r="H83" s="8">
        <v>0</v>
      </c>
      <c r="I83" s="5" t="s">
        <v>210</v>
      </c>
      <c r="J83" s="5" t="s">
        <v>225</v>
      </c>
      <c r="K83" s="5" t="s">
        <v>212</v>
      </c>
      <c r="L83" s="5" t="s">
        <v>221</v>
      </c>
      <c r="M83" s="8">
        <v>302</v>
      </c>
      <c r="N83" s="5" t="s">
        <v>214</v>
      </c>
    </row>
    <row r="84" spans="1:14" x14ac:dyDescent="0.25">
      <c r="A84" s="1"/>
      <c r="B84" s="5" t="s">
        <v>434</v>
      </c>
      <c r="C84" s="5" t="s">
        <v>435</v>
      </c>
      <c r="D84" s="5" t="s">
        <v>437</v>
      </c>
      <c r="E84" s="4" t="s">
        <v>218</v>
      </c>
      <c r="F84" s="4" t="s">
        <v>219</v>
      </c>
      <c r="G84" s="6" t="s">
        <v>438</v>
      </c>
      <c r="H84" s="8">
        <v>0</v>
      </c>
      <c r="I84" s="5" t="s">
        <v>210</v>
      </c>
      <c r="J84" s="5" t="s">
        <v>225</v>
      </c>
      <c r="K84" s="5" t="s">
        <v>212</v>
      </c>
      <c r="L84" s="5" t="s">
        <v>213</v>
      </c>
      <c r="M84" s="8">
        <v>1973</v>
      </c>
      <c r="N84" s="5" t="s">
        <v>214</v>
      </c>
    </row>
    <row r="85" spans="1:14" ht="25.5" x14ac:dyDescent="0.25">
      <c r="A85" s="1"/>
      <c r="B85" s="5" t="s">
        <v>50</v>
      </c>
      <c r="C85" s="5" t="s">
        <v>439</v>
      </c>
      <c r="D85" s="5" t="s">
        <v>440</v>
      </c>
      <c r="E85" s="4" t="s">
        <v>218</v>
      </c>
      <c r="F85" s="4" t="s">
        <v>219</v>
      </c>
      <c r="G85" s="6" t="s">
        <v>441</v>
      </c>
      <c r="H85" s="8">
        <v>0</v>
      </c>
      <c r="I85" s="5" t="s">
        <v>210</v>
      </c>
      <c r="J85" s="5" t="s">
        <v>211</v>
      </c>
      <c r="K85" s="5" t="s">
        <v>212</v>
      </c>
      <c r="L85" s="5" t="s">
        <v>221</v>
      </c>
      <c r="M85" s="8">
        <v>24124</v>
      </c>
      <c r="N85" s="5" t="s">
        <v>214</v>
      </c>
    </row>
    <row r="86" spans="1:14" ht="25.5" x14ac:dyDescent="0.25">
      <c r="A86" s="1"/>
      <c r="B86" s="5" t="s">
        <v>50</v>
      </c>
      <c r="C86" s="5" t="s">
        <v>442</v>
      </c>
      <c r="D86" s="5" t="s">
        <v>443</v>
      </c>
      <c r="E86" s="4" t="s">
        <v>218</v>
      </c>
      <c r="F86" s="4" t="s">
        <v>219</v>
      </c>
      <c r="G86" s="6" t="s">
        <v>444</v>
      </c>
      <c r="H86" s="8">
        <v>0</v>
      </c>
      <c r="I86" s="5" t="s">
        <v>210</v>
      </c>
      <c r="J86" s="5" t="s">
        <v>225</v>
      </c>
      <c r="K86" s="5" t="s">
        <v>212</v>
      </c>
      <c r="L86" s="5" t="s">
        <v>221</v>
      </c>
      <c r="M86" s="8">
        <v>11556</v>
      </c>
      <c r="N86" s="5" t="s">
        <v>214</v>
      </c>
    </row>
    <row r="87" spans="1:14" x14ac:dyDescent="0.25">
      <c r="A87" s="1"/>
      <c r="B87" s="5" t="s">
        <v>50</v>
      </c>
      <c r="C87" s="5" t="s">
        <v>445</v>
      </c>
      <c r="D87" s="5" t="s">
        <v>446</v>
      </c>
      <c r="E87" s="4" t="s">
        <v>218</v>
      </c>
      <c r="F87" s="4" t="s">
        <v>219</v>
      </c>
      <c r="G87" s="6" t="s">
        <v>447</v>
      </c>
      <c r="H87" s="8">
        <v>0</v>
      </c>
      <c r="I87" s="5" t="s">
        <v>210</v>
      </c>
      <c r="J87" s="5" t="s">
        <v>225</v>
      </c>
      <c r="K87" s="5" t="s">
        <v>212</v>
      </c>
      <c r="L87" s="5" t="s">
        <v>221</v>
      </c>
      <c r="M87" s="8">
        <v>352</v>
      </c>
      <c r="N87" s="5" t="s">
        <v>214</v>
      </c>
    </row>
    <row r="88" spans="1:14" ht="63.75" x14ac:dyDescent="0.25">
      <c r="A88" s="1"/>
      <c r="B88" s="5" t="s">
        <v>50</v>
      </c>
      <c r="C88" s="5" t="s">
        <v>445</v>
      </c>
      <c r="D88" s="5" t="s">
        <v>448</v>
      </c>
      <c r="E88" s="4" t="s">
        <v>218</v>
      </c>
      <c r="F88" s="4" t="s">
        <v>219</v>
      </c>
      <c r="G88" s="6" t="s">
        <v>449</v>
      </c>
      <c r="H88" s="8">
        <v>0</v>
      </c>
      <c r="I88" s="5" t="s">
        <v>210</v>
      </c>
      <c r="J88" s="5" t="s">
        <v>225</v>
      </c>
      <c r="K88" s="5" t="s">
        <v>212</v>
      </c>
      <c r="L88" s="5" t="s">
        <v>221</v>
      </c>
      <c r="M88" s="8">
        <v>8939</v>
      </c>
      <c r="N88" s="5" t="s">
        <v>214</v>
      </c>
    </row>
    <row r="89" spans="1:14" ht="63.75" x14ac:dyDescent="0.25">
      <c r="A89" s="1"/>
      <c r="B89" s="5" t="s">
        <v>50</v>
      </c>
      <c r="C89" s="5" t="s">
        <v>450</v>
      </c>
      <c r="D89" s="5" t="s">
        <v>25</v>
      </c>
      <c r="E89" s="4" t="s">
        <v>218</v>
      </c>
      <c r="F89" s="4" t="s">
        <v>219</v>
      </c>
      <c r="G89" s="6" t="s">
        <v>451</v>
      </c>
      <c r="H89" s="8">
        <v>0</v>
      </c>
      <c r="I89" s="5" t="s">
        <v>210</v>
      </c>
      <c r="J89" s="5" t="s">
        <v>211</v>
      </c>
      <c r="K89" s="5" t="s">
        <v>212</v>
      </c>
      <c r="L89" s="5" t="s">
        <v>221</v>
      </c>
      <c r="M89" s="8">
        <v>11570</v>
      </c>
      <c r="N89" s="5" t="s">
        <v>214</v>
      </c>
    </row>
    <row r="90" spans="1:14" x14ac:dyDescent="0.25">
      <c r="A90" s="1"/>
      <c r="B90" s="5" t="s">
        <v>50</v>
      </c>
      <c r="C90" s="5" t="s">
        <v>452</v>
      </c>
      <c r="D90" s="5" t="s">
        <v>25</v>
      </c>
      <c r="E90" s="4" t="s">
        <v>453</v>
      </c>
      <c r="F90" s="4" t="s">
        <v>454</v>
      </c>
      <c r="G90" s="6" t="s">
        <v>455</v>
      </c>
      <c r="H90" s="8">
        <v>0</v>
      </c>
      <c r="I90" s="5" t="s">
        <v>210</v>
      </c>
      <c r="J90" s="5" t="s">
        <v>211</v>
      </c>
      <c r="K90" s="5" t="s">
        <v>212</v>
      </c>
      <c r="L90" s="5" t="s">
        <v>270</v>
      </c>
      <c r="M90" s="8">
        <v>375</v>
      </c>
      <c r="N90" s="5" t="s">
        <v>214</v>
      </c>
    </row>
    <row r="91" spans="1:14" ht="38.25" x14ac:dyDescent="0.25">
      <c r="A91" s="1"/>
      <c r="B91" s="5" t="s">
        <v>50</v>
      </c>
      <c r="C91" s="5" t="s">
        <v>456</v>
      </c>
      <c r="D91" s="5" t="s">
        <v>457</v>
      </c>
      <c r="E91" s="4" t="s">
        <v>218</v>
      </c>
      <c r="F91" s="4" t="s">
        <v>219</v>
      </c>
      <c r="G91" s="6" t="s">
        <v>458</v>
      </c>
      <c r="H91" s="8">
        <v>0</v>
      </c>
      <c r="I91" s="5" t="s">
        <v>210</v>
      </c>
      <c r="J91" s="5" t="s">
        <v>211</v>
      </c>
      <c r="K91" s="5" t="s">
        <v>212</v>
      </c>
      <c r="L91" s="5" t="s">
        <v>221</v>
      </c>
      <c r="M91" s="8">
        <v>23258</v>
      </c>
      <c r="N91" s="5" t="s">
        <v>214</v>
      </c>
    </row>
    <row r="92" spans="1:14" ht="25.5" x14ac:dyDescent="0.25">
      <c r="A92" s="1"/>
      <c r="B92" s="5" t="s">
        <v>50</v>
      </c>
      <c r="C92" s="5" t="s">
        <v>459</v>
      </c>
      <c r="D92" s="5" t="s">
        <v>460</v>
      </c>
      <c r="E92" s="4" t="s">
        <v>461</v>
      </c>
      <c r="F92" s="4" t="s">
        <v>462</v>
      </c>
      <c r="G92" s="6" t="s">
        <v>463</v>
      </c>
      <c r="H92" s="8">
        <v>0</v>
      </c>
      <c r="I92" s="5" t="s">
        <v>210</v>
      </c>
      <c r="J92" s="5" t="s">
        <v>225</v>
      </c>
      <c r="K92" s="5" t="s">
        <v>212</v>
      </c>
      <c r="L92" s="5" t="s">
        <v>213</v>
      </c>
      <c r="M92" s="8">
        <v>728</v>
      </c>
      <c r="N92" s="5" t="s">
        <v>214</v>
      </c>
    </row>
    <row r="93" spans="1:14" ht="25.5" x14ac:dyDescent="0.25">
      <c r="A93" s="1"/>
      <c r="B93" s="5" t="s">
        <v>50</v>
      </c>
      <c r="C93" s="5" t="s">
        <v>464</v>
      </c>
      <c r="D93" s="5" t="s">
        <v>465</v>
      </c>
      <c r="E93" s="4" t="s">
        <v>218</v>
      </c>
      <c r="F93" s="4" t="s">
        <v>219</v>
      </c>
      <c r="G93" s="6" t="s">
        <v>466</v>
      </c>
      <c r="H93" s="8">
        <v>0</v>
      </c>
      <c r="I93" s="5" t="s">
        <v>210</v>
      </c>
      <c r="J93" s="5" t="s">
        <v>225</v>
      </c>
      <c r="K93" s="5" t="s">
        <v>212</v>
      </c>
      <c r="L93" s="5" t="s">
        <v>221</v>
      </c>
      <c r="M93" s="8">
        <v>853</v>
      </c>
      <c r="N93" s="5" t="s">
        <v>214</v>
      </c>
    </row>
    <row r="94" spans="1:14" ht="51" x14ac:dyDescent="0.25">
      <c r="A94" s="1"/>
      <c r="B94" s="5" t="s">
        <v>50</v>
      </c>
      <c r="C94" s="5" t="s">
        <v>467</v>
      </c>
      <c r="D94" s="5" t="s">
        <v>468</v>
      </c>
      <c r="E94" s="4" t="s">
        <v>218</v>
      </c>
      <c r="F94" s="4" t="s">
        <v>219</v>
      </c>
      <c r="G94" s="6" t="s">
        <v>469</v>
      </c>
      <c r="H94" s="8">
        <v>0</v>
      </c>
      <c r="I94" s="5" t="s">
        <v>210</v>
      </c>
      <c r="J94" s="5" t="s">
        <v>225</v>
      </c>
      <c r="K94" s="5" t="s">
        <v>212</v>
      </c>
      <c r="L94" s="5" t="s">
        <v>221</v>
      </c>
      <c r="M94" s="8">
        <v>834</v>
      </c>
      <c r="N94" s="5" t="s">
        <v>214</v>
      </c>
    </row>
    <row r="95" spans="1:14" ht="38.25" x14ac:dyDescent="0.25">
      <c r="A95" s="1"/>
      <c r="B95" s="5" t="s">
        <v>50</v>
      </c>
      <c r="C95" s="5" t="s">
        <v>467</v>
      </c>
      <c r="D95" s="5" t="s">
        <v>470</v>
      </c>
      <c r="E95" s="4" t="s">
        <v>218</v>
      </c>
      <c r="F95" s="4" t="s">
        <v>219</v>
      </c>
      <c r="G95" s="6" t="s">
        <v>471</v>
      </c>
      <c r="H95" s="8">
        <v>0</v>
      </c>
      <c r="I95" s="5" t="s">
        <v>210</v>
      </c>
      <c r="J95" s="5" t="s">
        <v>225</v>
      </c>
      <c r="K95" s="5" t="s">
        <v>212</v>
      </c>
      <c r="L95" s="5" t="s">
        <v>221</v>
      </c>
      <c r="M95" s="8">
        <v>1601</v>
      </c>
      <c r="N95" s="5" t="s">
        <v>214</v>
      </c>
    </row>
    <row r="96" spans="1:14" ht="51" x14ac:dyDescent="0.25">
      <c r="A96" s="1"/>
      <c r="B96" s="5" t="s">
        <v>50</v>
      </c>
      <c r="C96" s="5" t="s">
        <v>467</v>
      </c>
      <c r="D96" s="5" t="s">
        <v>472</v>
      </c>
      <c r="E96" s="4" t="s">
        <v>218</v>
      </c>
      <c r="F96" s="4" t="s">
        <v>219</v>
      </c>
      <c r="G96" s="6" t="s">
        <v>473</v>
      </c>
      <c r="H96" s="8">
        <v>0</v>
      </c>
      <c r="I96" s="5" t="s">
        <v>210</v>
      </c>
      <c r="J96" s="5" t="s">
        <v>225</v>
      </c>
      <c r="K96" s="5" t="s">
        <v>212</v>
      </c>
      <c r="L96" s="5" t="s">
        <v>221</v>
      </c>
      <c r="M96" s="8">
        <v>9267</v>
      </c>
      <c r="N96" s="5" t="s">
        <v>214</v>
      </c>
    </row>
    <row r="97" spans="1:14" ht="25.5" x14ac:dyDescent="0.25">
      <c r="A97" s="1"/>
      <c r="B97" s="5" t="s">
        <v>50</v>
      </c>
      <c r="C97" s="5" t="s">
        <v>467</v>
      </c>
      <c r="D97" s="5" t="s">
        <v>474</v>
      </c>
      <c r="E97" s="4" t="s">
        <v>218</v>
      </c>
      <c r="F97" s="4" t="s">
        <v>219</v>
      </c>
      <c r="G97" s="6" t="s">
        <v>475</v>
      </c>
      <c r="H97" s="8">
        <v>0</v>
      </c>
      <c r="I97" s="5" t="s">
        <v>210</v>
      </c>
      <c r="J97" s="5" t="s">
        <v>211</v>
      </c>
      <c r="K97" s="5" t="s">
        <v>212</v>
      </c>
      <c r="L97" s="5" t="s">
        <v>221</v>
      </c>
      <c r="M97" s="8">
        <v>464</v>
      </c>
      <c r="N97" s="5" t="s">
        <v>214</v>
      </c>
    </row>
    <row r="98" spans="1:14" ht="25.5" x14ac:dyDescent="0.25">
      <c r="A98" s="1"/>
      <c r="B98" s="5" t="s">
        <v>50</v>
      </c>
      <c r="C98" s="5" t="s">
        <v>476</v>
      </c>
      <c r="D98" s="5" t="s">
        <v>477</v>
      </c>
      <c r="E98" s="4" t="s">
        <v>218</v>
      </c>
      <c r="F98" s="4" t="s">
        <v>219</v>
      </c>
      <c r="G98" s="6" t="s">
        <v>478</v>
      </c>
      <c r="H98" s="8">
        <v>0</v>
      </c>
      <c r="I98" s="5" t="s">
        <v>210</v>
      </c>
      <c r="J98" s="5" t="s">
        <v>211</v>
      </c>
      <c r="K98" s="5" t="s">
        <v>212</v>
      </c>
      <c r="L98" s="5" t="s">
        <v>221</v>
      </c>
      <c r="M98" s="8">
        <v>1987</v>
      </c>
      <c r="N98" s="5" t="s">
        <v>214</v>
      </c>
    </row>
    <row r="99" spans="1:14" ht="51" x14ac:dyDescent="0.25">
      <c r="A99" s="1"/>
      <c r="B99" s="5" t="s">
        <v>50</v>
      </c>
      <c r="C99" s="5" t="s">
        <v>479</v>
      </c>
      <c r="D99" s="5" t="s">
        <v>480</v>
      </c>
      <c r="E99" s="4" t="s">
        <v>218</v>
      </c>
      <c r="F99" s="4" t="s">
        <v>219</v>
      </c>
      <c r="G99" s="6" t="s">
        <v>481</v>
      </c>
      <c r="H99" s="8">
        <v>0</v>
      </c>
      <c r="I99" s="5" t="s">
        <v>210</v>
      </c>
      <c r="J99" s="5" t="s">
        <v>225</v>
      </c>
      <c r="K99" s="5" t="s">
        <v>212</v>
      </c>
      <c r="L99" s="5" t="s">
        <v>221</v>
      </c>
      <c r="M99" s="8">
        <v>11702</v>
      </c>
      <c r="N99" s="5" t="s">
        <v>214</v>
      </c>
    </row>
    <row r="100" spans="1:14" ht="38.25" x14ac:dyDescent="0.25">
      <c r="A100" s="1"/>
      <c r="B100" s="5" t="s">
        <v>50</v>
      </c>
      <c r="C100" s="5" t="s">
        <v>479</v>
      </c>
      <c r="D100" s="5" t="s">
        <v>480</v>
      </c>
      <c r="E100" s="4" t="s">
        <v>482</v>
      </c>
      <c r="F100" s="4" t="s">
        <v>483</v>
      </c>
      <c r="G100" s="6" t="s">
        <v>484</v>
      </c>
      <c r="H100" s="8">
        <v>0</v>
      </c>
      <c r="I100" s="5" t="s">
        <v>210</v>
      </c>
      <c r="J100" s="5" t="s">
        <v>225</v>
      </c>
      <c r="K100" s="5" t="s">
        <v>212</v>
      </c>
      <c r="L100" s="5" t="s">
        <v>213</v>
      </c>
      <c r="M100" s="8">
        <v>11702</v>
      </c>
      <c r="N100" s="5" t="s">
        <v>214</v>
      </c>
    </row>
    <row r="101" spans="1:14" ht="25.5" x14ac:dyDescent="0.25">
      <c r="A101" s="1"/>
      <c r="B101" s="5" t="s">
        <v>50</v>
      </c>
      <c r="C101" s="5" t="s">
        <v>485</v>
      </c>
      <c r="D101" s="5" t="s">
        <v>486</v>
      </c>
      <c r="E101" s="4" t="s">
        <v>218</v>
      </c>
      <c r="F101" s="4" t="s">
        <v>219</v>
      </c>
      <c r="G101" s="6" t="s">
        <v>487</v>
      </c>
      <c r="H101" s="8">
        <v>0</v>
      </c>
      <c r="I101" s="5" t="s">
        <v>210</v>
      </c>
      <c r="J101" s="5" t="s">
        <v>211</v>
      </c>
      <c r="K101" s="5" t="s">
        <v>212</v>
      </c>
      <c r="L101" s="5" t="s">
        <v>221</v>
      </c>
      <c r="M101" s="8">
        <v>24318</v>
      </c>
      <c r="N101" s="5" t="s">
        <v>214</v>
      </c>
    </row>
    <row r="102" spans="1:14" ht="63.75" x14ac:dyDescent="0.25">
      <c r="A102" s="1"/>
      <c r="B102" s="5" t="s">
        <v>50</v>
      </c>
      <c r="C102" s="5" t="s">
        <v>488</v>
      </c>
      <c r="D102" s="5" t="s">
        <v>489</v>
      </c>
      <c r="E102" s="4" t="s">
        <v>218</v>
      </c>
      <c r="F102" s="4" t="s">
        <v>219</v>
      </c>
      <c r="G102" s="6" t="s">
        <v>490</v>
      </c>
      <c r="H102" s="8">
        <v>0</v>
      </c>
      <c r="I102" s="5" t="s">
        <v>210</v>
      </c>
      <c r="J102" s="5" t="s">
        <v>225</v>
      </c>
      <c r="K102" s="5" t="s">
        <v>212</v>
      </c>
      <c r="L102" s="5" t="s">
        <v>221</v>
      </c>
      <c r="M102" s="8">
        <v>8680</v>
      </c>
      <c r="N102" s="5" t="s">
        <v>214</v>
      </c>
    </row>
    <row r="103" spans="1:14" ht="51" x14ac:dyDescent="0.25">
      <c r="A103" s="1"/>
      <c r="B103" s="5" t="s">
        <v>50</v>
      </c>
      <c r="C103" s="5" t="s">
        <v>491</v>
      </c>
      <c r="D103" s="5" t="s">
        <v>492</v>
      </c>
      <c r="E103" s="4" t="s">
        <v>218</v>
      </c>
      <c r="F103" s="4" t="s">
        <v>219</v>
      </c>
      <c r="G103" s="6" t="s">
        <v>493</v>
      </c>
      <c r="H103" s="8">
        <v>0</v>
      </c>
      <c r="I103" s="5" t="s">
        <v>210</v>
      </c>
      <c r="J103" s="5" t="s">
        <v>211</v>
      </c>
      <c r="K103" s="5" t="s">
        <v>212</v>
      </c>
      <c r="L103" s="5" t="s">
        <v>221</v>
      </c>
      <c r="M103" s="8">
        <v>508</v>
      </c>
      <c r="N103" s="5" t="s">
        <v>214</v>
      </c>
    </row>
    <row r="104" spans="1:14" x14ac:dyDescent="0.25">
      <c r="A104" s="1"/>
      <c r="B104" s="5" t="s">
        <v>50</v>
      </c>
      <c r="C104" s="5" t="s">
        <v>494</v>
      </c>
      <c r="D104" s="5" t="s">
        <v>495</v>
      </c>
      <c r="E104" s="4" t="s">
        <v>207</v>
      </c>
      <c r="F104" s="4" t="s">
        <v>496</v>
      </c>
      <c r="G104" s="6" t="s">
        <v>497</v>
      </c>
      <c r="H104" s="8">
        <v>0</v>
      </c>
      <c r="I104" s="5" t="s">
        <v>210</v>
      </c>
      <c r="J104" s="5" t="s">
        <v>225</v>
      </c>
      <c r="K104" s="5" t="s">
        <v>212</v>
      </c>
      <c r="L104" s="5" t="s">
        <v>213</v>
      </c>
      <c r="M104" s="8">
        <v>1799</v>
      </c>
      <c r="N104" s="5" t="s">
        <v>214</v>
      </c>
    </row>
    <row r="105" spans="1:14" x14ac:dyDescent="0.25">
      <c r="A105" s="1"/>
      <c r="B105" s="5" t="s">
        <v>50</v>
      </c>
      <c r="C105" s="5" t="s">
        <v>494</v>
      </c>
      <c r="D105" s="5" t="s">
        <v>498</v>
      </c>
      <c r="E105" s="4" t="s">
        <v>499</v>
      </c>
      <c r="F105" s="4" t="s">
        <v>500</v>
      </c>
      <c r="G105" s="6" t="s">
        <v>501</v>
      </c>
      <c r="H105" s="8">
        <v>0</v>
      </c>
      <c r="I105" s="5" t="s">
        <v>210</v>
      </c>
      <c r="J105" s="5" t="s">
        <v>225</v>
      </c>
      <c r="K105" s="5" t="s">
        <v>212</v>
      </c>
      <c r="L105" s="5" t="s">
        <v>213</v>
      </c>
      <c r="M105" s="8">
        <v>1800</v>
      </c>
      <c r="N105" s="5" t="s">
        <v>214</v>
      </c>
    </row>
    <row r="106" spans="1:14" ht="25.5" x14ac:dyDescent="0.25">
      <c r="A106" s="1"/>
      <c r="B106" s="5" t="s">
        <v>50</v>
      </c>
      <c r="C106" s="5" t="s">
        <v>502</v>
      </c>
      <c r="D106" s="5" t="s">
        <v>503</v>
      </c>
      <c r="E106" s="4" t="s">
        <v>218</v>
      </c>
      <c r="F106" s="4" t="s">
        <v>219</v>
      </c>
      <c r="G106" s="6" t="s">
        <v>504</v>
      </c>
      <c r="H106" s="8">
        <v>0</v>
      </c>
      <c r="I106" s="5" t="s">
        <v>210</v>
      </c>
      <c r="J106" s="5" t="s">
        <v>225</v>
      </c>
      <c r="K106" s="5" t="s">
        <v>212</v>
      </c>
      <c r="L106" s="5" t="s">
        <v>221</v>
      </c>
      <c r="M106" s="8">
        <v>839</v>
      </c>
      <c r="N106" s="5" t="s">
        <v>214</v>
      </c>
    </row>
    <row r="107" spans="1:14" ht="25.5" x14ac:dyDescent="0.25">
      <c r="A107" s="1"/>
      <c r="B107" s="5" t="s">
        <v>50</v>
      </c>
      <c r="C107" s="5" t="s">
        <v>505</v>
      </c>
      <c r="D107" s="5" t="s">
        <v>492</v>
      </c>
      <c r="E107" s="4" t="s">
        <v>218</v>
      </c>
      <c r="F107" s="4" t="s">
        <v>506</v>
      </c>
      <c r="G107" s="6" t="s">
        <v>507</v>
      </c>
      <c r="H107" s="8">
        <v>0</v>
      </c>
      <c r="I107" s="5" t="s">
        <v>210</v>
      </c>
      <c r="J107" s="5" t="s">
        <v>225</v>
      </c>
      <c r="K107" s="5" t="s">
        <v>212</v>
      </c>
      <c r="L107" s="5" t="s">
        <v>221</v>
      </c>
      <c r="M107" s="8">
        <v>881</v>
      </c>
      <c r="N107" s="5" t="s">
        <v>214</v>
      </c>
    </row>
    <row r="108" spans="1:14" ht="25.5" x14ac:dyDescent="0.25">
      <c r="A108" s="1"/>
      <c r="B108" s="5" t="s">
        <v>50</v>
      </c>
      <c r="C108" s="5" t="s">
        <v>505</v>
      </c>
      <c r="D108" s="5" t="s">
        <v>508</v>
      </c>
      <c r="E108" s="4" t="s">
        <v>509</v>
      </c>
      <c r="F108" s="4" t="s">
        <v>219</v>
      </c>
      <c r="G108" s="6" t="s">
        <v>507</v>
      </c>
      <c r="H108" s="8">
        <v>0</v>
      </c>
      <c r="I108" s="5" t="s">
        <v>210</v>
      </c>
      <c r="J108" s="5" t="s">
        <v>225</v>
      </c>
      <c r="K108" s="5" t="s">
        <v>212</v>
      </c>
      <c r="L108" s="5" t="s">
        <v>221</v>
      </c>
      <c r="M108" s="8">
        <v>882</v>
      </c>
      <c r="N108" s="5" t="s">
        <v>214</v>
      </c>
    </row>
    <row r="109" spans="1:14" ht="51" x14ac:dyDescent="0.25">
      <c r="A109" s="1"/>
      <c r="B109" s="5" t="s">
        <v>50</v>
      </c>
      <c r="C109" s="5" t="s">
        <v>510</v>
      </c>
      <c r="D109" s="5" t="s">
        <v>25</v>
      </c>
      <c r="E109" s="4" t="s">
        <v>218</v>
      </c>
      <c r="F109" s="4" t="s">
        <v>219</v>
      </c>
      <c r="G109" s="6" t="s">
        <v>511</v>
      </c>
      <c r="H109" s="8">
        <v>0</v>
      </c>
      <c r="I109" s="5" t="s">
        <v>210</v>
      </c>
      <c r="J109" s="5" t="s">
        <v>211</v>
      </c>
      <c r="K109" s="5" t="s">
        <v>212</v>
      </c>
      <c r="L109" s="5" t="s">
        <v>221</v>
      </c>
      <c r="M109" s="8">
        <v>1422</v>
      </c>
      <c r="N109" s="5" t="s">
        <v>214</v>
      </c>
    </row>
    <row r="110" spans="1:14" ht="25.5" x14ac:dyDescent="0.25">
      <c r="A110" s="1"/>
      <c r="B110" s="5" t="s">
        <v>50</v>
      </c>
      <c r="C110" s="5" t="s">
        <v>510</v>
      </c>
      <c r="D110" s="5" t="s">
        <v>512</v>
      </c>
      <c r="E110" s="4" t="s">
        <v>513</v>
      </c>
      <c r="F110" s="4" t="s">
        <v>514</v>
      </c>
      <c r="G110" s="6" t="s">
        <v>515</v>
      </c>
      <c r="H110" s="8">
        <v>0</v>
      </c>
      <c r="I110" s="5" t="s">
        <v>210</v>
      </c>
      <c r="J110" s="5" t="s">
        <v>225</v>
      </c>
      <c r="K110" s="5" t="s">
        <v>212</v>
      </c>
      <c r="L110" s="5" t="s">
        <v>241</v>
      </c>
      <c r="M110" s="8">
        <v>1691</v>
      </c>
      <c r="N110" s="5" t="s">
        <v>214</v>
      </c>
    </row>
    <row r="111" spans="1:14" ht="51" x14ac:dyDescent="0.25">
      <c r="A111" s="1"/>
      <c r="B111" s="5" t="s">
        <v>50</v>
      </c>
      <c r="C111" s="5" t="s">
        <v>516</v>
      </c>
      <c r="D111" s="5" t="s">
        <v>517</v>
      </c>
      <c r="E111" s="4" t="s">
        <v>218</v>
      </c>
      <c r="F111" s="4" t="s">
        <v>219</v>
      </c>
      <c r="G111" s="6" t="s">
        <v>518</v>
      </c>
      <c r="H111" s="8">
        <v>0</v>
      </c>
      <c r="I111" s="5" t="s">
        <v>210</v>
      </c>
      <c r="J111" s="5" t="s">
        <v>211</v>
      </c>
      <c r="K111" s="5" t="s">
        <v>212</v>
      </c>
      <c r="L111" s="5" t="s">
        <v>221</v>
      </c>
      <c r="M111" s="8">
        <v>642</v>
      </c>
      <c r="N111" s="5" t="s">
        <v>214</v>
      </c>
    </row>
    <row r="112" spans="1:14" ht="25.5" x14ac:dyDescent="0.25">
      <c r="A112" s="1"/>
      <c r="B112" s="5" t="s">
        <v>50</v>
      </c>
      <c r="C112" s="5" t="s">
        <v>519</v>
      </c>
      <c r="D112" s="5" t="s">
        <v>520</v>
      </c>
      <c r="E112" s="4" t="s">
        <v>218</v>
      </c>
      <c r="F112" s="4" t="s">
        <v>219</v>
      </c>
      <c r="G112" s="6" t="s">
        <v>521</v>
      </c>
      <c r="H112" s="8">
        <v>0</v>
      </c>
      <c r="I112" s="5" t="s">
        <v>210</v>
      </c>
      <c r="J112" s="5" t="s">
        <v>211</v>
      </c>
      <c r="K112" s="5" t="s">
        <v>212</v>
      </c>
      <c r="L112" s="5" t="s">
        <v>221</v>
      </c>
      <c r="M112" s="8">
        <v>19929</v>
      </c>
      <c r="N112" s="5" t="s">
        <v>214</v>
      </c>
    </row>
    <row r="113" spans="1:14" ht="38.25" x14ac:dyDescent="0.25">
      <c r="A113" s="1"/>
      <c r="B113" s="5" t="s">
        <v>50</v>
      </c>
      <c r="C113" s="5" t="s">
        <v>519</v>
      </c>
      <c r="D113" s="5" t="s">
        <v>522</v>
      </c>
      <c r="E113" s="4" t="s">
        <v>218</v>
      </c>
      <c r="F113" s="4" t="s">
        <v>219</v>
      </c>
      <c r="G113" s="6" t="s">
        <v>523</v>
      </c>
      <c r="H113" s="8">
        <v>0</v>
      </c>
      <c r="I113" s="5" t="s">
        <v>210</v>
      </c>
      <c r="J113" s="5" t="s">
        <v>211</v>
      </c>
      <c r="K113" s="5" t="s">
        <v>212</v>
      </c>
      <c r="L113" s="5" t="s">
        <v>221</v>
      </c>
      <c r="M113" s="8">
        <v>1110</v>
      </c>
      <c r="N113" s="5" t="s">
        <v>214</v>
      </c>
    </row>
    <row r="114" spans="1:14" x14ac:dyDescent="0.25">
      <c r="A114" s="1"/>
      <c r="B114" s="5" t="s">
        <v>524</v>
      </c>
      <c r="C114" s="5" t="s">
        <v>502</v>
      </c>
      <c r="D114" s="5" t="s">
        <v>525</v>
      </c>
      <c r="E114" s="4" t="s">
        <v>218</v>
      </c>
      <c r="F114" s="4" t="s">
        <v>219</v>
      </c>
      <c r="G114" s="6" t="s">
        <v>526</v>
      </c>
      <c r="H114" s="8">
        <v>24.26</v>
      </c>
      <c r="I114" s="5" t="s">
        <v>210</v>
      </c>
      <c r="J114" s="5" t="s">
        <v>225</v>
      </c>
      <c r="K114" s="5" t="s">
        <v>212</v>
      </c>
      <c r="L114" s="5" t="s">
        <v>270</v>
      </c>
      <c r="M114" s="8">
        <v>60</v>
      </c>
      <c r="N114" s="5" t="s">
        <v>242</v>
      </c>
    </row>
    <row r="115" spans="1:14" x14ac:dyDescent="0.25">
      <c r="A115" s="1"/>
      <c r="B115" s="5" t="s">
        <v>527</v>
      </c>
      <c r="C115" s="5" t="s">
        <v>528</v>
      </c>
      <c r="D115" s="5" t="s">
        <v>529</v>
      </c>
      <c r="E115" s="4" t="s">
        <v>530</v>
      </c>
      <c r="F115" s="4" t="s">
        <v>531</v>
      </c>
      <c r="G115" s="6" t="s">
        <v>532</v>
      </c>
      <c r="H115" s="8">
        <v>0</v>
      </c>
      <c r="I115" s="5" t="s">
        <v>210</v>
      </c>
      <c r="J115" s="5" t="s">
        <v>225</v>
      </c>
      <c r="K115" s="5" t="s">
        <v>212</v>
      </c>
      <c r="L115" s="5" t="s">
        <v>213</v>
      </c>
      <c r="M115" s="8">
        <v>1757</v>
      </c>
      <c r="N115" s="5" t="s">
        <v>214</v>
      </c>
    </row>
    <row r="116" spans="1:14" x14ac:dyDescent="0.25">
      <c r="A116" s="1"/>
      <c r="B116" s="5" t="s">
        <v>527</v>
      </c>
      <c r="C116" s="5" t="s">
        <v>533</v>
      </c>
      <c r="D116" s="5" t="s">
        <v>534</v>
      </c>
      <c r="E116" s="4" t="s">
        <v>535</v>
      </c>
      <c r="F116" s="4" t="s">
        <v>536</v>
      </c>
      <c r="G116" s="6" t="s">
        <v>532</v>
      </c>
      <c r="H116" s="8">
        <v>0</v>
      </c>
      <c r="I116" s="5" t="s">
        <v>210</v>
      </c>
      <c r="J116" s="5" t="s">
        <v>225</v>
      </c>
      <c r="K116" s="5" t="s">
        <v>212</v>
      </c>
      <c r="L116" s="5" t="s">
        <v>213</v>
      </c>
      <c r="M116" s="8">
        <v>8788</v>
      </c>
      <c r="N116" s="5" t="s">
        <v>214</v>
      </c>
    </row>
    <row r="117" spans="1:14" x14ac:dyDescent="0.25">
      <c r="A117" s="1"/>
      <c r="B117" s="5" t="s">
        <v>70</v>
      </c>
      <c r="C117" s="5" t="s">
        <v>537</v>
      </c>
      <c r="D117" s="5" t="s">
        <v>538</v>
      </c>
      <c r="E117" s="4" t="s">
        <v>218</v>
      </c>
      <c r="F117" s="4" t="s">
        <v>219</v>
      </c>
      <c r="G117" s="6" t="s">
        <v>539</v>
      </c>
      <c r="H117" s="8">
        <v>0</v>
      </c>
      <c r="I117" s="5" t="s">
        <v>210</v>
      </c>
      <c r="J117" s="5" t="s">
        <v>225</v>
      </c>
      <c r="K117" s="5" t="s">
        <v>212</v>
      </c>
      <c r="L117" s="5" t="s">
        <v>221</v>
      </c>
      <c r="M117" s="8">
        <v>681</v>
      </c>
      <c r="N117" s="5" t="s">
        <v>214</v>
      </c>
    </row>
    <row r="118" spans="1:14" x14ac:dyDescent="0.25">
      <c r="A118" s="1"/>
      <c r="B118" s="5" t="s">
        <v>70</v>
      </c>
      <c r="C118" s="5" t="s">
        <v>537</v>
      </c>
      <c r="D118" s="5" t="s">
        <v>540</v>
      </c>
      <c r="E118" s="4" t="s">
        <v>218</v>
      </c>
      <c r="F118" s="4" t="s">
        <v>219</v>
      </c>
      <c r="G118" s="6" t="s">
        <v>541</v>
      </c>
      <c r="H118" s="8">
        <v>0</v>
      </c>
      <c r="I118" s="5" t="s">
        <v>210</v>
      </c>
      <c r="J118" s="5" t="s">
        <v>211</v>
      </c>
      <c r="K118" s="5" t="s">
        <v>212</v>
      </c>
      <c r="L118" s="5" t="s">
        <v>221</v>
      </c>
      <c r="M118" s="8">
        <v>680</v>
      </c>
      <c r="N118" s="5" t="s">
        <v>214</v>
      </c>
    </row>
    <row r="119" spans="1:14" x14ac:dyDescent="0.25">
      <c r="A119" s="1"/>
      <c r="B119" s="5" t="s">
        <v>70</v>
      </c>
      <c r="C119" s="5" t="s">
        <v>542</v>
      </c>
      <c r="D119" s="5" t="s">
        <v>40</v>
      </c>
      <c r="E119" s="4" t="s">
        <v>543</v>
      </c>
      <c r="F119" s="4" t="s">
        <v>544</v>
      </c>
      <c r="G119" s="6" t="s">
        <v>545</v>
      </c>
      <c r="H119" s="8">
        <v>21</v>
      </c>
      <c r="I119" s="5" t="s">
        <v>210</v>
      </c>
      <c r="J119" s="5" t="s">
        <v>225</v>
      </c>
      <c r="K119" s="5" t="s">
        <v>212</v>
      </c>
      <c r="L119" s="5" t="s">
        <v>270</v>
      </c>
      <c r="M119" s="8">
        <v>52</v>
      </c>
      <c r="N119" s="5" t="s">
        <v>242</v>
      </c>
    </row>
    <row r="120" spans="1:14" x14ac:dyDescent="0.25">
      <c r="A120" s="1"/>
      <c r="B120" s="5" t="s">
        <v>70</v>
      </c>
      <c r="C120" s="5" t="s">
        <v>542</v>
      </c>
      <c r="D120" s="5" t="s">
        <v>122</v>
      </c>
      <c r="E120" s="4" t="s">
        <v>546</v>
      </c>
      <c r="F120" s="4" t="s">
        <v>547</v>
      </c>
      <c r="G120" s="6" t="s">
        <v>545</v>
      </c>
      <c r="H120" s="8">
        <v>21</v>
      </c>
      <c r="I120" s="5" t="s">
        <v>210</v>
      </c>
      <c r="J120" s="5" t="s">
        <v>225</v>
      </c>
      <c r="K120" s="5" t="s">
        <v>212</v>
      </c>
      <c r="L120" s="5" t="s">
        <v>221</v>
      </c>
      <c r="M120" s="8">
        <v>50</v>
      </c>
      <c r="N120" s="5" t="s">
        <v>242</v>
      </c>
    </row>
    <row r="121" spans="1:14" x14ac:dyDescent="0.25">
      <c r="A121" s="1"/>
      <c r="B121" s="5" t="s">
        <v>70</v>
      </c>
      <c r="C121" s="5" t="s">
        <v>542</v>
      </c>
      <c r="D121" s="5" t="s">
        <v>66</v>
      </c>
      <c r="E121" s="4" t="s">
        <v>548</v>
      </c>
      <c r="F121" s="4" t="s">
        <v>549</v>
      </c>
      <c r="G121" s="6" t="s">
        <v>545</v>
      </c>
      <c r="H121" s="8">
        <v>21</v>
      </c>
      <c r="I121" s="5" t="s">
        <v>210</v>
      </c>
      <c r="J121" s="5" t="s">
        <v>225</v>
      </c>
      <c r="K121" s="5" t="s">
        <v>212</v>
      </c>
      <c r="L121" s="5" t="s">
        <v>221</v>
      </c>
      <c r="M121" s="8">
        <v>51</v>
      </c>
      <c r="N121" s="5" t="s">
        <v>242</v>
      </c>
    </row>
    <row r="122" spans="1:14" x14ac:dyDescent="0.25">
      <c r="A122" s="1"/>
      <c r="B122" s="5" t="s">
        <v>188</v>
      </c>
      <c r="C122" s="5" t="s">
        <v>550</v>
      </c>
      <c r="D122" s="5" t="s">
        <v>60</v>
      </c>
      <c r="E122" s="4" t="s">
        <v>218</v>
      </c>
      <c r="F122" s="4" t="s">
        <v>219</v>
      </c>
      <c r="G122" s="6" t="s">
        <v>551</v>
      </c>
      <c r="H122" s="8">
        <v>0</v>
      </c>
      <c r="I122" s="5" t="s">
        <v>210</v>
      </c>
      <c r="J122" s="5" t="s">
        <v>211</v>
      </c>
      <c r="K122" s="5" t="s">
        <v>212</v>
      </c>
      <c r="L122" s="5" t="s">
        <v>221</v>
      </c>
      <c r="M122" s="8">
        <v>258</v>
      </c>
      <c r="N122" s="5" t="s">
        <v>242</v>
      </c>
    </row>
    <row r="123" spans="1:14" ht="63.75" x14ac:dyDescent="0.25">
      <c r="A123" s="1"/>
      <c r="B123" s="5" t="s">
        <v>75</v>
      </c>
      <c r="C123" s="5" t="s">
        <v>552</v>
      </c>
      <c r="D123" s="5" t="s">
        <v>553</v>
      </c>
      <c r="E123" s="4" t="s">
        <v>218</v>
      </c>
      <c r="F123" s="4" t="s">
        <v>219</v>
      </c>
      <c r="G123" s="6" t="s">
        <v>554</v>
      </c>
      <c r="H123" s="8">
        <v>0</v>
      </c>
      <c r="I123" s="5" t="s">
        <v>210</v>
      </c>
      <c r="J123" s="5" t="s">
        <v>211</v>
      </c>
      <c r="K123" s="5" t="s">
        <v>212</v>
      </c>
      <c r="L123" s="5" t="s">
        <v>221</v>
      </c>
      <c r="M123" s="8">
        <v>23025</v>
      </c>
      <c r="N123" s="5" t="s">
        <v>214</v>
      </c>
    </row>
    <row r="124" spans="1:14" ht="51" x14ac:dyDescent="0.25">
      <c r="A124" s="1"/>
      <c r="B124" s="5" t="s">
        <v>75</v>
      </c>
      <c r="C124" s="5" t="s">
        <v>555</v>
      </c>
      <c r="D124" s="5" t="s">
        <v>556</v>
      </c>
      <c r="E124" s="4" t="s">
        <v>218</v>
      </c>
      <c r="F124" s="4" t="s">
        <v>219</v>
      </c>
      <c r="G124" s="6" t="s">
        <v>557</v>
      </c>
      <c r="H124" s="8">
        <v>0</v>
      </c>
      <c r="I124" s="5" t="s">
        <v>210</v>
      </c>
      <c r="J124" s="5" t="s">
        <v>211</v>
      </c>
      <c r="K124" s="5" t="s">
        <v>212</v>
      </c>
      <c r="L124" s="5" t="s">
        <v>221</v>
      </c>
      <c r="M124" s="8">
        <v>22626</v>
      </c>
      <c r="N124" s="5" t="s">
        <v>214</v>
      </c>
    </row>
    <row r="125" spans="1:14" ht="25.5" x14ac:dyDescent="0.25">
      <c r="A125" s="1"/>
      <c r="B125" s="5" t="s">
        <v>75</v>
      </c>
      <c r="C125" s="5" t="s">
        <v>555</v>
      </c>
      <c r="D125" s="5" t="s">
        <v>558</v>
      </c>
      <c r="E125" s="4" t="s">
        <v>218</v>
      </c>
      <c r="F125" s="4" t="s">
        <v>219</v>
      </c>
      <c r="G125" s="6" t="s">
        <v>559</v>
      </c>
      <c r="H125" s="8">
        <v>0</v>
      </c>
      <c r="I125" s="5" t="s">
        <v>210</v>
      </c>
      <c r="J125" s="5" t="s">
        <v>225</v>
      </c>
      <c r="K125" s="5" t="s">
        <v>212</v>
      </c>
      <c r="L125" s="5" t="s">
        <v>221</v>
      </c>
      <c r="M125" s="8">
        <v>22636</v>
      </c>
      <c r="N125" s="5" t="s">
        <v>214</v>
      </c>
    </row>
    <row r="126" spans="1:14" ht="38.25" x14ac:dyDescent="0.25">
      <c r="A126" s="1"/>
      <c r="B126" s="5" t="s">
        <v>75</v>
      </c>
      <c r="C126" s="5" t="s">
        <v>560</v>
      </c>
      <c r="D126" s="5" t="s">
        <v>561</v>
      </c>
      <c r="E126" s="4" t="s">
        <v>218</v>
      </c>
      <c r="F126" s="4" t="s">
        <v>219</v>
      </c>
      <c r="G126" s="6" t="s">
        <v>562</v>
      </c>
      <c r="H126" s="8">
        <v>0</v>
      </c>
      <c r="I126" s="5" t="s">
        <v>210</v>
      </c>
      <c r="J126" s="5" t="s">
        <v>211</v>
      </c>
      <c r="K126" s="5" t="s">
        <v>212</v>
      </c>
      <c r="L126" s="5" t="s">
        <v>221</v>
      </c>
      <c r="M126" s="8">
        <v>13666</v>
      </c>
      <c r="N126" s="5" t="s">
        <v>214</v>
      </c>
    </row>
    <row r="127" spans="1:14" ht="38.25" x14ac:dyDescent="0.25">
      <c r="A127" s="1"/>
      <c r="B127" s="5" t="s">
        <v>75</v>
      </c>
      <c r="C127" s="5" t="s">
        <v>321</v>
      </c>
      <c r="D127" s="5" t="s">
        <v>563</v>
      </c>
      <c r="E127" s="4" t="s">
        <v>218</v>
      </c>
      <c r="F127" s="4" t="s">
        <v>219</v>
      </c>
      <c r="G127" s="6" t="s">
        <v>564</v>
      </c>
      <c r="H127" s="8">
        <v>0</v>
      </c>
      <c r="I127" s="5" t="s">
        <v>210</v>
      </c>
      <c r="J127" s="5" t="s">
        <v>211</v>
      </c>
      <c r="K127" s="5" t="s">
        <v>212</v>
      </c>
      <c r="L127" s="5" t="s">
        <v>221</v>
      </c>
      <c r="M127" s="8">
        <v>13658</v>
      </c>
      <c r="N127" s="5" t="s">
        <v>214</v>
      </c>
    </row>
    <row r="128" spans="1:14" ht="25.5" x14ac:dyDescent="0.25">
      <c r="A128" s="1"/>
      <c r="B128" s="5" t="s">
        <v>75</v>
      </c>
      <c r="C128" s="5" t="s">
        <v>321</v>
      </c>
      <c r="D128" s="5" t="s">
        <v>565</v>
      </c>
      <c r="E128" s="4" t="s">
        <v>218</v>
      </c>
      <c r="F128" s="4" t="s">
        <v>219</v>
      </c>
      <c r="G128" s="6" t="s">
        <v>566</v>
      </c>
      <c r="H128" s="8">
        <v>0</v>
      </c>
      <c r="I128" s="5" t="s">
        <v>210</v>
      </c>
      <c r="J128" s="5" t="s">
        <v>225</v>
      </c>
      <c r="K128" s="5" t="s">
        <v>212</v>
      </c>
      <c r="L128" s="5" t="s">
        <v>221</v>
      </c>
      <c r="M128" s="8">
        <v>23317</v>
      </c>
      <c r="N128" s="5" t="s">
        <v>214</v>
      </c>
    </row>
    <row r="129" spans="1:14" ht="51" x14ac:dyDescent="0.25">
      <c r="A129" s="1"/>
      <c r="B129" s="5" t="s">
        <v>75</v>
      </c>
      <c r="C129" s="5" t="s">
        <v>567</v>
      </c>
      <c r="D129" s="5" t="s">
        <v>568</v>
      </c>
      <c r="E129" s="4" t="s">
        <v>218</v>
      </c>
      <c r="F129" s="4" t="s">
        <v>219</v>
      </c>
      <c r="G129" s="6" t="s">
        <v>569</v>
      </c>
      <c r="H129" s="8">
        <v>0</v>
      </c>
      <c r="I129" s="5" t="s">
        <v>210</v>
      </c>
      <c r="J129" s="5" t="s">
        <v>211</v>
      </c>
      <c r="K129" s="5" t="s">
        <v>212</v>
      </c>
      <c r="L129" s="5" t="s">
        <v>221</v>
      </c>
      <c r="M129" s="8">
        <v>17377</v>
      </c>
      <c r="N129" s="5" t="s">
        <v>214</v>
      </c>
    </row>
    <row r="130" spans="1:14" ht="38.25" x14ac:dyDescent="0.25">
      <c r="A130" s="1"/>
      <c r="B130" s="5" t="s">
        <v>75</v>
      </c>
      <c r="C130" s="5" t="s">
        <v>570</v>
      </c>
      <c r="D130" s="5" t="s">
        <v>571</v>
      </c>
      <c r="E130" s="4" t="s">
        <v>218</v>
      </c>
      <c r="F130" s="4" t="s">
        <v>219</v>
      </c>
      <c r="G130" s="6" t="s">
        <v>572</v>
      </c>
      <c r="H130" s="8">
        <v>0</v>
      </c>
      <c r="I130" s="5" t="s">
        <v>210</v>
      </c>
      <c r="J130" s="5" t="s">
        <v>225</v>
      </c>
      <c r="K130" s="5" t="s">
        <v>212</v>
      </c>
      <c r="L130" s="5" t="s">
        <v>221</v>
      </c>
      <c r="M130" s="8">
        <v>11823</v>
      </c>
      <c r="N130" s="5" t="s">
        <v>214</v>
      </c>
    </row>
    <row r="131" spans="1:14" ht="25.5" x14ac:dyDescent="0.25">
      <c r="A131" s="1"/>
      <c r="B131" s="5" t="s">
        <v>75</v>
      </c>
      <c r="C131" s="5" t="s">
        <v>570</v>
      </c>
      <c r="D131" s="5" t="s">
        <v>573</v>
      </c>
      <c r="E131" s="4" t="s">
        <v>218</v>
      </c>
      <c r="F131" s="4" t="s">
        <v>219</v>
      </c>
      <c r="G131" s="6" t="s">
        <v>574</v>
      </c>
      <c r="H131" s="8">
        <v>0</v>
      </c>
      <c r="I131" s="5" t="s">
        <v>210</v>
      </c>
      <c r="J131" s="5" t="s">
        <v>211</v>
      </c>
      <c r="K131" s="5" t="s">
        <v>212</v>
      </c>
      <c r="L131" s="5" t="s">
        <v>221</v>
      </c>
      <c r="M131" s="8">
        <v>14380</v>
      </c>
      <c r="N131" s="5" t="s">
        <v>214</v>
      </c>
    </row>
    <row r="132" spans="1:14" ht="25.5" x14ac:dyDescent="0.25">
      <c r="A132" s="1"/>
      <c r="B132" s="5" t="s">
        <v>75</v>
      </c>
      <c r="C132" s="5" t="s">
        <v>570</v>
      </c>
      <c r="D132" s="5" t="s">
        <v>575</v>
      </c>
      <c r="E132" s="4" t="s">
        <v>218</v>
      </c>
      <c r="F132" s="4" t="s">
        <v>219</v>
      </c>
      <c r="G132" s="6" t="s">
        <v>576</v>
      </c>
      <c r="H132" s="8">
        <v>0</v>
      </c>
      <c r="I132" s="5" t="s">
        <v>210</v>
      </c>
      <c r="J132" s="5" t="s">
        <v>211</v>
      </c>
      <c r="K132" s="5" t="s">
        <v>212</v>
      </c>
      <c r="L132" s="5" t="s">
        <v>221</v>
      </c>
      <c r="M132" s="8">
        <v>1344</v>
      </c>
      <c r="N132" s="5" t="s">
        <v>214</v>
      </c>
    </row>
    <row r="133" spans="1:14" x14ac:dyDescent="0.25">
      <c r="A133" s="1"/>
      <c r="B133" s="5" t="s">
        <v>75</v>
      </c>
      <c r="C133" s="5" t="s">
        <v>577</v>
      </c>
      <c r="D133" s="5" t="s">
        <v>578</v>
      </c>
      <c r="E133" s="4" t="s">
        <v>218</v>
      </c>
      <c r="F133" s="4" t="s">
        <v>219</v>
      </c>
      <c r="G133" s="6" t="s">
        <v>579</v>
      </c>
      <c r="H133" s="8">
        <v>0</v>
      </c>
      <c r="I133" s="5" t="s">
        <v>210</v>
      </c>
      <c r="J133" s="5" t="s">
        <v>225</v>
      </c>
      <c r="K133" s="5" t="s">
        <v>212</v>
      </c>
      <c r="L133" s="5" t="s">
        <v>221</v>
      </c>
      <c r="M133" s="8">
        <v>21426</v>
      </c>
      <c r="N133" s="5" t="s">
        <v>214</v>
      </c>
    </row>
    <row r="134" spans="1:14" x14ac:dyDescent="0.25">
      <c r="A134" s="1"/>
      <c r="B134" s="5" t="s">
        <v>75</v>
      </c>
      <c r="C134" s="5" t="s">
        <v>580</v>
      </c>
      <c r="D134" s="5" t="s">
        <v>581</v>
      </c>
      <c r="E134" s="4" t="s">
        <v>218</v>
      </c>
      <c r="F134" s="4" t="s">
        <v>219</v>
      </c>
      <c r="G134" s="6" t="s">
        <v>582</v>
      </c>
      <c r="H134" s="8">
        <v>0</v>
      </c>
      <c r="I134" s="5" t="s">
        <v>210</v>
      </c>
      <c r="J134" s="5" t="s">
        <v>211</v>
      </c>
      <c r="K134" s="5" t="s">
        <v>212</v>
      </c>
      <c r="L134" s="5" t="s">
        <v>221</v>
      </c>
      <c r="M134" s="8">
        <v>17410</v>
      </c>
      <c r="N134" s="5" t="s">
        <v>214</v>
      </c>
    </row>
    <row r="135" spans="1:14" ht="38.25" x14ac:dyDescent="0.25">
      <c r="A135" s="1"/>
      <c r="B135" s="5" t="s">
        <v>75</v>
      </c>
      <c r="C135" s="5" t="s">
        <v>583</v>
      </c>
      <c r="D135" s="5" t="s">
        <v>584</v>
      </c>
      <c r="E135" s="4" t="s">
        <v>218</v>
      </c>
      <c r="F135" s="4" t="s">
        <v>219</v>
      </c>
      <c r="G135" s="6" t="s">
        <v>585</v>
      </c>
      <c r="H135" s="8">
        <v>0</v>
      </c>
      <c r="I135" s="5" t="s">
        <v>210</v>
      </c>
      <c r="J135" s="5" t="s">
        <v>211</v>
      </c>
      <c r="K135" s="5" t="s">
        <v>212</v>
      </c>
      <c r="L135" s="5" t="s">
        <v>221</v>
      </c>
      <c r="M135" s="8">
        <v>13179</v>
      </c>
      <c r="N135" s="5" t="s">
        <v>214</v>
      </c>
    </row>
    <row r="136" spans="1:14" ht="51" x14ac:dyDescent="0.25">
      <c r="A136" s="1"/>
      <c r="B136" s="5" t="s">
        <v>75</v>
      </c>
      <c r="C136" s="5" t="s">
        <v>586</v>
      </c>
      <c r="D136" s="5" t="s">
        <v>587</v>
      </c>
      <c r="E136" s="4" t="s">
        <v>218</v>
      </c>
      <c r="F136" s="4" t="s">
        <v>219</v>
      </c>
      <c r="G136" s="6" t="s">
        <v>569</v>
      </c>
      <c r="H136" s="8">
        <v>0</v>
      </c>
      <c r="I136" s="5" t="s">
        <v>210</v>
      </c>
      <c r="J136" s="5" t="s">
        <v>211</v>
      </c>
      <c r="K136" s="5" t="s">
        <v>212</v>
      </c>
      <c r="L136" s="5" t="s">
        <v>221</v>
      </c>
      <c r="M136" s="8">
        <v>17433</v>
      </c>
      <c r="N136" s="5" t="s">
        <v>214</v>
      </c>
    </row>
    <row r="137" spans="1:14" ht="38.25" x14ac:dyDescent="0.25">
      <c r="A137" s="1"/>
      <c r="B137" s="5" t="s">
        <v>75</v>
      </c>
      <c r="C137" s="5" t="s">
        <v>586</v>
      </c>
      <c r="D137" s="5" t="s">
        <v>588</v>
      </c>
      <c r="E137" s="4" t="s">
        <v>218</v>
      </c>
      <c r="F137" s="4" t="s">
        <v>219</v>
      </c>
      <c r="G137" s="6" t="s">
        <v>589</v>
      </c>
      <c r="H137" s="8">
        <v>0</v>
      </c>
      <c r="I137" s="5" t="s">
        <v>210</v>
      </c>
      <c r="J137" s="5" t="s">
        <v>211</v>
      </c>
      <c r="K137" s="5" t="s">
        <v>212</v>
      </c>
      <c r="L137" s="5" t="s">
        <v>221</v>
      </c>
      <c r="M137" s="8">
        <v>17424</v>
      </c>
      <c r="N137" s="5" t="s">
        <v>214</v>
      </c>
    </row>
    <row r="138" spans="1:14" ht="38.25" x14ac:dyDescent="0.25">
      <c r="A138" s="1"/>
      <c r="B138" s="5" t="s">
        <v>75</v>
      </c>
      <c r="C138" s="5" t="s">
        <v>586</v>
      </c>
      <c r="D138" s="5" t="s">
        <v>590</v>
      </c>
      <c r="E138" s="4" t="s">
        <v>218</v>
      </c>
      <c r="F138" s="4" t="s">
        <v>219</v>
      </c>
      <c r="G138" s="6" t="s">
        <v>591</v>
      </c>
      <c r="H138" s="8">
        <v>0</v>
      </c>
      <c r="I138" s="5" t="s">
        <v>210</v>
      </c>
      <c r="J138" s="5" t="s">
        <v>225</v>
      </c>
      <c r="K138" s="5" t="s">
        <v>212</v>
      </c>
      <c r="L138" s="5" t="s">
        <v>221</v>
      </c>
      <c r="M138" s="8">
        <v>17437</v>
      </c>
      <c r="N138" s="5" t="s">
        <v>214</v>
      </c>
    </row>
    <row r="139" spans="1:14" ht="38.25" x14ac:dyDescent="0.25">
      <c r="A139" s="1"/>
      <c r="B139" s="5" t="s">
        <v>75</v>
      </c>
      <c r="C139" s="5" t="s">
        <v>586</v>
      </c>
      <c r="D139" s="5" t="s">
        <v>25</v>
      </c>
      <c r="E139" s="4" t="s">
        <v>218</v>
      </c>
      <c r="F139" s="4" t="s">
        <v>219</v>
      </c>
      <c r="G139" s="6" t="s">
        <v>592</v>
      </c>
      <c r="H139" s="8">
        <v>0</v>
      </c>
      <c r="I139" s="5" t="s">
        <v>210</v>
      </c>
      <c r="J139" s="5" t="s">
        <v>211</v>
      </c>
      <c r="K139" s="5" t="s">
        <v>212</v>
      </c>
      <c r="L139" s="5" t="s">
        <v>221</v>
      </c>
      <c r="M139" s="8">
        <v>17419</v>
      </c>
      <c r="N139" s="5" t="s">
        <v>214</v>
      </c>
    </row>
    <row r="140" spans="1:14" x14ac:dyDescent="0.25">
      <c r="A140" s="1"/>
      <c r="B140" s="5" t="s">
        <v>593</v>
      </c>
      <c r="C140" s="5" t="s">
        <v>594</v>
      </c>
      <c r="D140" s="5" t="s">
        <v>60</v>
      </c>
      <c r="E140" s="4" t="s">
        <v>218</v>
      </c>
      <c r="F140" s="4" t="s">
        <v>219</v>
      </c>
      <c r="G140" s="6" t="s">
        <v>595</v>
      </c>
      <c r="H140" s="8">
        <v>0</v>
      </c>
      <c r="I140" s="5" t="s">
        <v>210</v>
      </c>
      <c r="J140" s="5" t="s">
        <v>225</v>
      </c>
      <c r="K140" s="5" t="s">
        <v>212</v>
      </c>
      <c r="L140" s="5" t="s">
        <v>221</v>
      </c>
      <c r="M140" s="8">
        <v>283</v>
      </c>
      <c r="N140" s="5" t="s">
        <v>242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53" t="s">
        <v>0</v>
      </c>
      <c r="B3" s="154"/>
      <c r="C3" s="154"/>
      <c r="D3" s="154"/>
      <c r="E3" s="154"/>
      <c r="F3" s="156"/>
    </row>
    <row r="4" spans="1:6" ht="0" hidden="1" customHeight="1" x14ac:dyDescent="0.25">
      <c r="A4" s="1"/>
      <c r="B4" s="1"/>
      <c r="C4" s="1"/>
      <c r="D4" s="1"/>
      <c r="E4" s="1"/>
    </row>
    <row r="5" spans="1:6" ht="30" customHeight="1" x14ac:dyDescent="0.25">
      <c r="A5" s="2" t="s">
        <v>596</v>
      </c>
      <c r="B5" s="1"/>
      <c r="C5" s="1"/>
      <c r="D5" s="1"/>
      <c r="E5" s="1"/>
    </row>
    <row r="6" spans="1:6" ht="35.1" customHeight="1" x14ac:dyDescent="0.25">
      <c r="A6" s="3" t="s">
        <v>3</v>
      </c>
      <c r="B6" s="3" t="s">
        <v>5</v>
      </c>
      <c r="C6" s="3" t="s">
        <v>4</v>
      </c>
      <c r="D6" s="3" t="s">
        <v>6</v>
      </c>
      <c r="E6" s="3" t="s">
        <v>597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158" t="s">
        <v>598</v>
      </c>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59"/>
      <c r="FM5" s="159"/>
      <c r="FN5" s="159"/>
      <c r="FO5" s="159"/>
      <c r="FP5" s="1"/>
      <c r="FQ5" s="161" t="s">
        <v>599</v>
      </c>
      <c r="FR5" s="160"/>
      <c r="FS5" s="160"/>
      <c r="FT5" s="160"/>
      <c r="FU5" s="160"/>
      <c r="FV5" s="160"/>
      <c r="FW5" s="160"/>
      <c r="FX5" s="160"/>
      <c r="FY5" s="160"/>
    </row>
    <row r="6" spans="1:181" ht="21.95" hidden="1" customHeight="1" x14ac:dyDescent="0.25">
      <c r="A6" s="157" t="s">
        <v>81</v>
      </c>
      <c r="B6" s="157" t="s">
        <v>600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57" t="s">
        <v>601</v>
      </c>
      <c r="FP6" s="1"/>
      <c r="FQ6" s="10">
        <v>221</v>
      </c>
      <c r="FR6" s="10">
        <v>222</v>
      </c>
      <c r="FS6" s="10">
        <v>224</v>
      </c>
      <c r="FT6" s="10">
        <v>2187</v>
      </c>
      <c r="FU6" s="10">
        <v>227</v>
      </c>
      <c r="FV6" s="10">
        <v>49400</v>
      </c>
      <c r="FW6" s="10">
        <v>199</v>
      </c>
      <c r="FX6" s="10">
        <v>200</v>
      </c>
      <c r="FY6" s="160" t="s">
        <v>602</v>
      </c>
    </row>
    <row r="7" spans="1:181" ht="15" hidden="1" customHeight="1" x14ac:dyDescent="0.25">
      <c r="A7" s="157"/>
      <c r="B7" s="157"/>
      <c r="C7" s="9" t="s">
        <v>603</v>
      </c>
      <c r="D7" s="9" t="s">
        <v>604</v>
      </c>
      <c r="E7" s="9" t="s">
        <v>604</v>
      </c>
      <c r="F7" s="9" t="s">
        <v>605</v>
      </c>
      <c r="G7" s="9" t="s">
        <v>605</v>
      </c>
      <c r="H7" s="9" t="s">
        <v>605</v>
      </c>
      <c r="I7" s="9" t="s">
        <v>605</v>
      </c>
      <c r="J7" s="9" t="s">
        <v>604</v>
      </c>
      <c r="K7" s="9" t="s">
        <v>604</v>
      </c>
      <c r="L7" s="9" t="s">
        <v>604</v>
      </c>
      <c r="M7" s="9" t="s">
        <v>604</v>
      </c>
      <c r="N7" s="9" t="s">
        <v>604</v>
      </c>
      <c r="O7" s="9" t="s">
        <v>604</v>
      </c>
      <c r="P7" s="9" t="s">
        <v>604</v>
      </c>
      <c r="Q7" s="9" t="s">
        <v>604</v>
      </c>
      <c r="R7" s="9" t="s">
        <v>604</v>
      </c>
      <c r="S7" s="9" t="s">
        <v>604</v>
      </c>
      <c r="T7" s="9" t="s">
        <v>604</v>
      </c>
      <c r="U7" s="9" t="s">
        <v>604</v>
      </c>
      <c r="V7" s="9" t="s">
        <v>604</v>
      </c>
      <c r="W7" s="9" t="s">
        <v>604</v>
      </c>
      <c r="X7" s="9" t="s">
        <v>603</v>
      </c>
      <c r="Y7" s="9" t="s">
        <v>603</v>
      </c>
      <c r="Z7" s="9" t="s">
        <v>603</v>
      </c>
      <c r="AA7" s="9" t="s">
        <v>604</v>
      </c>
      <c r="AB7" s="9" t="s">
        <v>603</v>
      </c>
      <c r="AC7" s="9" t="s">
        <v>603</v>
      </c>
      <c r="AD7" s="9" t="s">
        <v>603</v>
      </c>
      <c r="AE7" s="9" t="s">
        <v>603</v>
      </c>
      <c r="AF7" s="9" t="s">
        <v>603</v>
      </c>
      <c r="AG7" s="9" t="s">
        <v>603</v>
      </c>
      <c r="AH7" s="9" t="s">
        <v>603</v>
      </c>
      <c r="AI7" s="9" t="s">
        <v>603</v>
      </c>
      <c r="AJ7" s="9" t="s">
        <v>604</v>
      </c>
      <c r="AK7" s="9" t="s">
        <v>605</v>
      </c>
      <c r="AL7" s="9" t="s">
        <v>605</v>
      </c>
      <c r="AM7" s="9" t="s">
        <v>605</v>
      </c>
      <c r="AN7" s="9" t="s">
        <v>604</v>
      </c>
      <c r="AO7" s="9" t="s">
        <v>604</v>
      </c>
      <c r="AP7" s="9" t="s">
        <v>604</v>
      </c>
      <c r="AQ7" s="9" t="s">
        <v>604</v>
      </c>
      <c r="AR7" s="9" t="s">
        <v>604</v>
      </c>
      <c r="AS7" s="9" t="s">
        <v>604</v>
      </c>
      <c r="AT7" s="9" t="s">
        <v>604</v>
      </c>
      <c r="AU7" s="9" t="s">
        <v>603</v>
      </c>
      <c r="AV7" s="9" t="s">
        <v>604</v>
      </c>
      <c r="AW7" s="9" t="s">
        <v>604</v>
      </c>
      <c r="AX7" s="9" t="s">
        <v>604</v>
      </c>
      <c r="AY7" s="9" t="s">
        <v>604</v>
      </c>
      <c r="AZ7" s="9" t="s">
        <v>604</v>
      </c>
      <c r="BA7" s="9" t="s">
        <v>604</v>
      </c>
      <c r="BB7" s="9" t="s">
        <v>603</v>
      </c>
      <c r="BC7" s="9" t="s">
        <v>605</v>
      </c>
      <c r="BD7" s="9" t="s">
        <v>604</v>
      </c>
      <c r="BE7" s="9" t="s">
        <v>604</v>
      </c>
      <c r="BF7" s="9" t="s">
        <v>604</v>
      </c>
      <c r="BG7" s="9" t="s">
        <v>604</v>
      </c>
      <c r="BH7" s="9" t="s">
        <v>605</v>
      </c>
      <c r="BI7" s="9" t="s">
        <v>605</v>
      </c>
      <c r="BJ7" s="9" t="s">
        <v>605</v>
      </c>
      <c r="BK7" s="9" t="s">
        <v>603</v>
      </c>
      <c r="BL7" s="9" t="s">
        <v>603</v>
      </c>
      <c r="BM7" s="9" t="s">
        <v>603</v>
      </c>
      <c r="BN7" s="9" t="s">
        <v>604</v>
      </c>
      <c r="BO7" s="9" t="s">
        <v>604</v>
      </c>
      <c r="BP7" s="9" t="s">
        <v>604</v>
      </c>
      <c r="BQ7" s="9" t="s">
        <v>604</v>
      </c>
      <c r="BR7" s="9" t="s">
        <v>604</v>
      </c>
      <c r="BS7" s="9" t="s">
        <v>604</v>
      </c>
      <c r="BT7" s="9" t="s">
        <v>604</v>
      </c>
      <c r="BU7" s="9" t="s">
        <v>603</v>
      </c>
      <c r="BV7" s="9" t="s">
        <v>603</v>
      </c>
      <c r="BW7" s="9" t="s">
        <v>603</v>
      </c>
      <c r="BX7" s="9" t="s">
        <v>605</v>
      </c>
      <c r="BY7" s="9" t="s">
        <v>603</v>
      </c>
      <c r="BZ7" s="9" t="s">
        <v>604</v>
      </c>
      <c r="CA7" s="9" t="s">
        <v>605</v>
      </c>
      <c r="CB7" s="9" t="s">
        <v>604</v>
      </c>
      <c r="CC7" s="9" t="s">
        <v>604</v>
      </c>
      <c r="CD7" s="9" t="s">
        <v>604</v>
      </c>
      <c r="CE7" s="9" t="s">
        <v>604</v>
      </c>
      <c r="CF7" s="9" t="s">
        <v>604</v>
      </c>
      <c r="CG7" s="9" t="s">
        <v>604</v>
      </c>
      <c r="CH7" s="9" t="s">
        <v>604</v>
      </c>
      <c r="CI7" s="9" t="s">
        <v>604</v>
      </c>
      <c r="CJ7" s="9" t="s">
        <v>604</v>
      </c>
      <c r="CK7" s="9" t="s">
        <v>604</v>
      </c>
      <c r="CL7" s="9" t="s">
        <v>604</v>
      </c>
      <c r="CM7" s="9" t="s">
        <v>604</v>
      </c>
      <c r="CN7" s="9" t="s">
        <v>603</v>
      </c>
      <c r="CO7" s="9" t="s">
        <v>603</v>
      </c>
      <c r="CP7" s="9" t="s">
        <v>603</v>
      </c>
      <c r="CQ7" s="9" t="s">
        <v>603</v>
      </c>
      <c r="CR7" s="9" t="s">
        <v>604</v>
      </c>
      <c r="CS7" s="9" t="s">
        <v>604</v>
      </c>
      <c r="CT7" s="9" t="s">
        <v>604</v>
      </c>
      <c r="CU7" s="9" t="s">
        <v>604</v>
      </c>
      <c r="CV7" s="9" t="s">
        <v>605</v>
      </c>
      <c r="CW7" s="9" t="s">
        <v>604</v>
      </c>
      <c r="CX7" s="9" t="s">
        <v>604</v>
      </c>
      <c r="CY7" s="9" t="s">
        <v>603</v>
      </c>
      <c r="CZ7" s="9" t="s">
        <v>605</v>
      </c>
      <c r="DA7" s="9" t="s">
        <v>605</v>
      </c>
      <c r="DB7" s="9" t="s">
        <v>604</v>
      </c>
      <c r="DC7" s="9" t="s">
        <v>605</v>
      </c>
      <c r="DD7" s="9" t="s">
        <v>605</v>
      </c>
      <c r="DE7" s="9" t="s">
        <v>603</v>
      </c>
      <c r="DF7" s="9" t="s">
        <v>603</v>
      </c>
      <c r="DG7" s="9" t="s">
        <v>603</v>
      </c>
      <c r="DH7" s="9" t="s">
        <v>604</v>
      </c>
      <c r="DI7" s="9" t="s">
        <v>604</v>
      </c>
      <c r="DJ7" s="9" t="s">
        <v>604</v>
      </c>
      <c r="DK7" s="9" t="s">
        <v>605</v>
      </c>
      <c r="DL7" s="9" t="s">
        <v>605</v>
      </c>
      <c r="DM7" s="9" t="s">
        <v>604</v>
      </c>
      <c r="DN7" s="9" t="s">
        <v>604</v>
      </c>
      <c r="DO7" s="9" t="s">
        <v>603</v>
      </c>
      <c r="DP7" s="9" t="s">
        <v>603</v>
      </c>
      <c r="DQ7" s="9" t="s">
        <v>604</v>
      </c>
      <c r="DR7" s="9" t="s">
        <v>604</v>
      </c>
      <c r="DS7" s="9" t="s">
        <v>603</v>
      </c>
      <c r="DT7" s="9" t="s">
        <v>604</v>
      </c>
      <c r="DU7" s="9" t="s">
        <v>604</v>
      </c>
      <c r="DV7" s="9" t="s">
        <v>605</v>
      </c>
      <c r="DW7" s="9" t="s">
        <v>604</v>
      </c>
      <c r="DX7" s="9" t="s">
        <v>604</v>
      </c>
      <c r="DY7" s="9" t="s">
        <v>604</v>
      </c>
      <c r="DZ7" s="9" t="s">
        <v>605</v>
      </c>
      <c r="EA7" s="9" t="s">
        <v>604</v>
      </c>
      <c r="EB7" s="9" t="s">
        <v>604</v>
      </c>
      <c r="EC7" s="9" t="s">
        <v>605</v>
      </c>
      <c r="ED7" s="9" t="s">
        <v>605</v>
      </c>
      <c r="EE7" s="9" t="s">
        <v>603</v>
      </c>
      <c r="EF7" s="9" t="s">
        <v>604</v>
      </c>
      <c r="EG7" s="9" t="s">
        <v>604</v>
      </c>
      <c r="EH7" s="9" t="s">
        <v>604</v>
      </c>
      <c r="EI7" s="9" t="s">
        <v>604</v>
      </c>
      <c r="EJ7" s="9" t="s">
        <v>603</v>
      </c>
      <c r="EK7" s="9" t="s">
        <v>604</v>
      </c>
      <c r="EL7" s="9" t="s">
        <v>604</v>
      </c>
      <c r="EM7" s="9" t="s">
        <v>603</v>
      </c>
      <c r="EN7" s="9" t="s">
        <v>603</v>
      </c>
      <c r="EO7" s="9" t="s">
        <v>603</v>
      </c>
      <c r="EP7" s="9" t="s">
        <v>603</v>
      </c>
      <c r="EQ7" s="9" t="s">
        <v>605</v>
      </c>
      <c r="ER7" s="9" t="s">
        <v>603</v>
      </c>
      <c r="ES7" s="9" t="s">
        <v>603</v>
      </c>
      <c r="ET7" s="9" t="s">
        <v>603</v>
      </c>
      <c r="EU7" s="9" t="s">
        <v>604</v>
      </c>
      <c r="EV7" s="9" t="s">
        <v>604</v>
      </c>
      <c r="EW7" s="9" t="s">
        <v>604</v>
      </c>
      <c r="EX7" s="9" t="s">
        <v>603</v>
      </c>
      <c r="EY7" s="9" t="s">
        <v>604</v>
      </c>
      <c r="EZ7" s="9" t="s">
        <v>604</v>
      </c>
      <c r="FA7" s="9" t="s">
        <v>604</v>
      </c>
      <c r="FB7" s="9" t="s">
        <v>604</v>
      </c>
      <c r="FC7" s="9" t="s">
        <v>603</v>
      </c>
      <c r="FD7" s="9" t="s">
        <v>605</v>
      </c>
      <c r="FE7" s="9" t="s">
        <v>604</v>
      </c>
      <c r="FF7" s="9" t="s">
        <v>604</v>
      </c>
      <c r="FG7" s="9" t="s">
        <v>605</v>
      </c>
      <c r="FH7" s="9" t="s">
        <v>605</v>
      </c>
      <c r="FI7" s="9" t="s">
        <v>605</v>
      </c>
      <c r="FJ7" s="9" t="s">
        <v>604</v>
      </c>
      <c r="FK7" s="9" t="s">
        <v>605</v>
      </c>
      <c r="FL7" s="9" t="s">
        <v>605</v>
      </c>
      <c r="FM7" s="9" t="s">
        <v>605</v>
      </c>
      <c r="FN7" s="9" t="s">
        <v>605</v>
      </c>
      <c r="FO7" s="157"/>
      <c r="FP7" s="1"/>
      <c r="FQ7" s="10" t="s">
        <v>605</v>
      </c>
      <c r="FR7" s="10" t="s">
        <v>604</v>
      </c>
      <c r="FS7" s="10" t="s">
        <v>605</v>
      </c>
      <c r="FT7" s="10" t="s">
        <v>605</v>
      </c>
      <c r="FU7" s="10" t="s">
        <v>605</v>
      </c>
      <c r="FV7" s="10" t="s">
        <v>605</v>
      </c>
      <c r="FW7" s="10" t="s">
        <v>605</v>
      </c>
      <c r="FX7" s="10" t="s">
        <v>605</v>
      </c>
      <c r="FY7" s="160"/>
    </row>
    <row r="8" spans="1:181" ht="15" hidden="1" customHeight="1" x14ac:dyDescent="0.25">
      <c r="A8" s="157"/>
      <c r="B8" s="157"/>
      <c r="C8" s="9" t="s">
        <v>606</v>
      </c>
      <c r="D8" s="9" t="s">
        <v>606</v>
      </c>
      <c r="E8" s="9" t="s">
        <v>606</v>
      </c>
      <c r="F8" s="9" t="s">
        <v>607</v>
      </c>
      <c r="G8" s="9" t="s">
        <v>607</v>
      </c>
      <c r="H8" s="9" t="s">
        <v>606</v>
      </c>
      <c r="I8" s="9" t="s">
        <v>606</v>
      </c>
      <c r="J8" s="9" t="s">
        <v>607</v>
      </c>
      <c r="K8" s="9" t="s">
        <v>607</v>
      </c>
      <c r="L8" s="9" t="s">
        <v>607</v>
      </c>
      <c r="M8" s="9" t="s">
        <v>607</v>
      </c>
      <c r="N8" s="9" t="s">
        <v>607</v>
      </c>
      <c r="O8" s="9" t="s">
        <v>607</v>
      </c>
      <c r="P8" s="9" t="s">
        <v>607</v>
      </c>
      <c r="Q8" s="9" t="s">
        <v>607</v>
      </c>
      <c r="R8" s="9" t="s">
        <v>606</v>
      </c>
      <c r="S8" s="9" t="s">
        <v>606</v>
      </c>
      <c r="T8" s="9" t="s">
        <v>607</v>
      </c>
      <c r="U8" s="9" t="s">
        <v>607</v>
      </c>
      <c r="V8" s="9" t="s">
        <v>607</v>
      </c>
      <c r="W8" s="9" t="s">
        <v>607</v>
      </c>
      <c r="X8" s="9" t="s">
        <v>606</v>
      </c>
      <c r="Y8" s="9" t="s">
        <v>606</v>
      </c>
      <c r="Z8" s="9" t="s">
        <v>606</v>
      </c>
      <c r="AA8" s="9" t="s">
        <v>607</v>
      </c>
      <c r="AB8" s="9" t="s">
        <v>606</v>
      </c>
      <c r="AC8" s="9" t="s">
        <v>606</v>
      </c>
      <c r="AD8" s="9" t="s">
        <v>606</v>
      </c>
      <c r="AE8" s="9" t="s">
        <v>606</v>
      </c>
      <c r="AF8" s="9" t="s">
        <v>607</v>
      </c>
      <c r="AG8" s="9" t="s">
        <v>607</v>
      </c>
      <c r="AH8" s="9" t="s">
        <v>607</v>
      </c>
      <c r="AI8" s="9" t="s">
        <v>606</v>
      </c>
      <c r="AJ8" s="9" t="s">
        <v>606</v>
      </c>
      <c r="AK8" s="9" t="s">
        <v>607</v>
      </c>
      <c r="AL8" s="9" t="s">
        <v>607</v>
      </c>
      <c r="AM8" s="9" t="s">
        <v>607</v>
      </c>
      <c r="AN8" s="9" t="s">
        <v>606</v>
      </c>
      <c r="AO8" s="9" t="s">
        <v>606</v>
      </c>
      <c r="AP8" s="9" t="s">
        <v>606</v>
      </c>
      <c r="AQ8" s="9" t="s">
        <v>606</v>
      </c>
      <c r="AR8" s="9" t="s">
        <v>606</v>
      </c>
      <c r="AS8" s="9" t="s">
        <v>606</v>
      </c>
      <c r="AT8" s="9" t="s">
        <v>606</v>
      </c>
      <c r="AU8" s="9" t="s">
        <v>606</v>
      </c>
      <c r="AV8" s="9" t="s">
        <v>607</v>
      </c>
      <c r="AW8" s="9" t="s">
        <v>607</v>
      </c>
      <c r="AX8" s="9" t="s">
        <v>607</v>
      </c>
      <c r="AY8" s="9" t="s">
        <v>606</v>
      </c>
      <c r="AZ8" s="9" t="s">
        <v>606</v>
      </c>
      <c r="BA8" s="9" t="s">
        <v>606</v>
      </c>
      <c r="BB8" s="9" t="s">
        <v>606</v>
      </c>
      <c r="BC8" s="9" t="s">
        <v>606</v>
      </c>
      <c r="BD8" s="9" t="s">
        <v>606</v>
      </c>
      <c r="BE8" s="9" t="s">
        <v>606</v>
      </c>
      <c r="BF8" s="9" t="s">
        <v>606</v>
      </c>
      <c r="BG8" s="9" t="s">
        <v>606</v>
      </c>
      <c r="BH8" s="9" t="s">
        <v>607</v>
      </c>
      <c r="BI8" s="9" t="s">
        <v>607</v>
      </c>
      <c r="BJ8" s="9" t="s">
        <v>607</v>
      </c>
      <c r="BK8" s="9" t="s">
        <v>607</v>
      </c>
      <c r="BL8" s="9" t="s">
        <v>607</v>
      </c>
      <c r="BM8" s="9" t="s">
        <v>607</v>
      </c>
      <c r="BN8" s="9" t="s">
        <v>606</v>
      </c>
      <c r="BO8" s="9" t="s">
        <v>607</v>
      </c>
      <c r="BP8" s="9" t="s">
        <v>607</v>
      </c>
      <c r="BQ8" s="9" t="s">
        <v>607</v>
      </c>
      <c r="BR8" s="9" t="s">
        <v>607</v>
      </c>
      <c r="BS8" s="9" t="s">
        <v>607</v>
      </c>
      <c r="BT8" s="9" t="s">
        <v>607</v>
      </c>
      <c r="BU8" s="9" t="s">
        <v>607</v>
      </c>
      <c r="BV8" s="9" t="s">
        <v>607</v>
      </c>
      <c r="BW8" s="9" t="s">
        <v>607</v>
      </c>
      <c r="BX8" s="9" t="s">
        <v>606</v>
      </c>
      <c r="BY8" s="9" t="s">
        <v>607</v>
      </c>
      <c r="BZ8" s="9" t="s">
        <v>607</v>
      </c>
      <c r="CA8" s="9" t="s">
        <v>606</v>
      </c>
      <c r="CB8" s="9" t="s">
        <v>606</v>
      </c>
      <c r="CC8" s="9" t="s">
        <v>606</v>
      </c>
      <c r="CD8" s="9" t="s">
        <v>606</v>
      </c>
      <c r="CE8" s="9" t="s">
        <v>606</v>
      </c>
      <c r="CF8" s="9" t="s">
        <v>606</v>
      </c>
      <c r="CG8" s="9" t="s">
        <v>607</v>
      </c>
      <c r="CH8" s="9" t="s">
        <v>607</v>
      </c>
      <c r="CI8" s="9" t="s">
        <v>607</v>
      </c>
      <c r="CJ8" s="9" t="s">
        <v>607</v>
      </c>
      <c r="CK8" s="9" t="s">
        <v>607</v>
      </c>
      <c r="CL8" s="9" t="s">
        <v>607</v>
      </c>
      <c r="CM8" s="9" t="s">
        <v>607</v>
      </c>
      <c r="CN8" s="9" t="s">
        <v>607</v>
      </c>
      <c r="CO8" s="9" t="s">
        <v>607</v>
      </c>
      <c r="CP8" s="9" t="s">
        <v>607</v>
      </c>
      <c r="CQ8" s="9" t="s">
        <v>607</v>
      </c>
      <c r="CR8" s="9" t="s">
        <v>607</v>
      </c>
      <c r="CS8" s="9" t="s">
        <v>607</v>
      </c>
      <c r="CT8" s="9" t="s">
        <v>606</v>
      </c>
      <c r="CU8" s="9" t="s">
        <v>606</v>
      </c>
      <c r="CV8" s="9" t="s">
        <v>606</v>
      </c>
      <c r="CW8" s="9" t="s">
        <v>608</v>
      </c>
      <c r="CX8" s="9" t="s">
        <v>609</v>
      </c>
      <c r="CY8" s="9" t="s">
        <v>608</v>
      </c>
      <c r="CZ8" s="9" t="s">
        <v>609</v>
      </c>
      <c r="DA8" s="9" t="s">
        <v>608</v>
      </c>
      <c r="DB8" s="9" t="s">
        <v>606</v>
      </c>
      <c r="DC8" s="9" t="s">
        <v>606</v>
      </c>
      <c r="DD8" s="9" t="s">
        <v>606</v>
      </c>
      <c r="DE8" s="9" t="s">
        <v>608</v>
      </c>
      <c r="DF8" s="9" t="s">
        <v>608</v>
      </c>
      <c r="DG8" s="9" t="s">
        <v>606</v>
      </c>
      <c r="DH8" s="9" t="s">
        <v>606</v>
      </c>
      <c r="DI8" s="9" t="s">
        <v>606</v>
      </c>
      <c r="DJ8" s="9" t="s">
        <v>606</v>
      </c>
      <c r="DK8" s="9" t="s">
        <v>606</v>
      </c>
      <c r="DL8" s="9" t="s">
        <v>606</v>
      </c>
      <c r="DM8" s="9" t="s">
        <v>606</v>
      </c>
      <c r="DN8" s="9" t="s">
        <v>606</v>
      </c>
      <c r="DO8" s="9" t="s">
        <v>608</v>
      </c>
      <c r="DP8" s="9" t="s">
        <v>608</v>
      </c>
      <c r="DQ8" s="9" t="s">
        <v>609</v>
      </c>
      <c r="DR8" s="9" t="s">
        <v>609</v>
      </c>
      <c r="DS8" s="9" t="s">
        <v>608</v>
      </c>
      <c r="DT8" s="9" t="s">
        <v>606</v>
      </c>
      <c r="DU8" s="9" t="s">
        <v>606</v>
      </c>
      <c r="DV8" s="9" t="s">
        <v>606</v>
      </c>
      <c r="DW8" s="9" t="s">
        <v>606</v>
      </c>
      <c r="DX8" s="9" t="s">
        <v>608</v>
      </c>
      <c r="DY8" s="9" t="s">
        <v>606</v>
      </c>
      <c r="DZ8" s="9" t="s">
        <v>606</v>
      </c>
      <c r="EA8" s="9" t="s">
        <v>606</v>
      </c>
      <c r="EB8" s="9" t="s">
        <v>606</v>
      </c>
      <c r="EC8" s="9" t="s">
        <v>609</v>
      </c>
      <c r="ED8" s="9" t="s">
        <v>609</v>
      </c>
      <c r="EE8" s="9" t="s">
        <v>608</v>
      </c>
      <c r="EF8" s="9" t="s">
        <v>609</v>
      </c>
      <c r="EG8" s="9" t="s">
        <v>609</v>
      </c>
      <c r="EH8" s="9" t="s">
        <v>609</v>
      </c>
      <c r="EI8" s="9" t="s">
        <v>609</v>
      </c>
      <c r="EJ8" s="9" t="s">
        <v>608</v>
      </c>
      <c r="EK8" s="9" t="s">
        <v>606</v>
      </c>
      <c r="EL8" s="9" t="s">
        <v>606</v>
      </c>
      <c r="EM8" s="9" t="s">
        <v>606</v>
      </c>
      <c r="EN8" s="9" t="s">
        <v>606</v>
      </c>
      <c r="EO8" s="9" t="s">
        <v>606</v>
      </c>
      <c r="EP8" s="9" t="s">
        <v>606</v>
      </c>
      <c r="EQ8" s="9" t="s">
        <v>609</v>
      </c>
      <c r="ER8" s="9" t="s">
        <v>608</v>
      </c>
      <c r="ES8" s="9" t="s">
        <v>608</v>
      </c>
      <c r="ET8" s="9" t="s">
        <v>608</v>
      </c>
      <c r="EU8" s="9" t="s">
        <v>606</v>
      </c>
      <c r="EV8" s="9" t="s">
        <v>609</v>
      </c>
      <c r="EW8" s="9" t="s">
        <v>609</v>
      </c>
      <c r="EX8" s="9" t="s">
        <v>608</v>
      </c>
      <c r="EY8" s="9" t="s">
        <v>607</v>
      </c>
      <c r="EZ8" s="9" t="s">
        <v>607</v>
      </c>
      <c r="FA8" s="9" t="s">
        <v>607</v>
      </c>
      <c r="FB8" s="9" t="s">
        <v>607</v>
      </c>
      <c r="FC8" s="9" t="s">
        <v>608</v>
      </c>
      <c r="FD8" s="9" t="s">
        <v>606</v>
      </c>
      <c r="FE8" s="9" t="s">
        <v>606</v>
      </c>
      <c r="FF8" s="9" t="s">
        <v>606</v>
      </c>
      <c r="FG8" s="9" t="s">
        <v>607</v>
      </c>
      <c r="FH8" s="9" t="s">
        <v>607</v>
      </c>
      <c r="FI8" s="9" t="s">
        <v>607</v>
      </c>
      <c r="FJ8" s="9" t="s">
        <v>607</v>
      </c>
      <c r="FK8" s="9" t="s">
        <v>607</v>
      </c>
      <c r="FL8" s="9" t="s">
        <v>607</v>
      </c>
      <c r="FM8" s="9" t="s">
        <v>607</v>
      </c>
      <c r="FN8" s="9" t="s">
        <v>607</v>
      </c>
      <c r="FO8" s="157"/>
      <c r="FP8" s="1"/>
      <c r="FQ8" s="10" t="s">
        <v>606</v>
      </c>
      <c r="FR8" s="10" t="s">
        <v>606</v>
      </c>
      <c r="FS8" s="10" t="s">
        <v>606</v>
      </c>
      <c r="FT8" s="10" t="s">
        <v>606</v>
      </c>
      <c r="FU8" s="10" t="s">
        <v>607</v>
      </c>
      <c r="FV8" s="10" t="s">
        <v>607</v>
      </c>
      <c r="FW8" s="10" t="s">
        <v>606</v>
      </c>
      <c r="FX8" s="10" t="s">
        <v>606</v>
      </c>
      <c r="FY8" s="160"/>
    </row>
    <row r="9" spans="1:181" ht="39.950000000000003" customHeight="1" x14ac:dyDescent="0.25">
      <c r="A9" s="157"/>
      <c r="B9" s="157"/>
      <c r="C9" s="11" t="s">
        <v>610</v>
      </c>
      <c r="D9" s="11" t="s">
        <v>96</v>
      </c>
      <c r="E9" s="11" t="s">
        <v>96</v>
      </c>
      <c r="F9" s="11" t="s">
        <v>96</v>
      </c>
      <c r="G9" s="11" t="s">
        <v>96</v>
      </c>
      <c r="H9" s="11" t="s">
        <v>135</v>
      </c>
      <c r="I9" s="11" t="s">
        <v>135</v>
      </c>
      <c r="J9" s="11" t="s">
        <v>188</v>
      </c>
      <c r="K9" s="11" t="s">
        <v>188</v>
      </c>
      <c r="L9" s="11" t="s">
        <v>120</v>
      </c>
      <c r="M9" s="11" t="s">
        <v>120</v>
      </c>
      <c r="N9" s="11" t="s">
        <v>120</v>
      </c>
      <c r="O9" s="11" t="s">
        <v>120</v>
      </c>
      <c r="P9" s="11" t="s">
        <v>120</v>
      </c>
      <c r="Q9" s="11" t="s">
        <v>120</v>
      </c>
      <c r="R9" s="11" t="s">
        <v>120</v>
      </c>
      <c r="S9" s="11" t="s">
        <v>120</v>
      </c>
      <c r="T9" s="11" t="s">
        <v>524</v>
      </c>
      <c r="U9" s="11" t="s">
        <v>524</v>
      </c>
      <c r="V9" s="11" t="s">
        <v>524</v>
      </c>
      <c r="W9" s="11" t="s">
        <v>524</v>
      </c>
      <c r="X9" s="11" t="s">
        <v>611</v>
      </c>
      <c r="Y9" s="11" t="s">
        <v>287</v>
      </c>
      <c r="Z9" s="11" t="s">
        <v>287</v>
      </c>
      <c r="AA9" s="11" t="s">
        <v>287</v>
      </c>
      <c r="AB9" s="11" t="s">
        <v>37</v>
      </c>
      <c r="AC9" s="11" t="s">
        <v>37</v>
      </c>
      <c r="AD9" s="11" t="s">
        <v>37</v>
      </c>
      <c r="AE9" s="11" t="s">
        <v>37</v>
      </c>
      <c r="AF9" s="11" t="s">
        <v>37</v>
      </c>
      <c r="AG9" s="11" t="s">
        <v>37</v>
      </c>
      <c r="AH9" s="11" t="s">
        <v>37</v>
      </c>
      <c r="AI9" s="11" t="s">
        <v>57</v>
      </c>
      <c r="AJ9" s="11" t="s">
        <v>88</v>
      </c>
      <c r="AK9" s="11" t="s">
        <v>389</v>
      </c>
      <c r="AL9" s="11" t="s">
        <v>612</v>
      </c>
      <c r="AM9" s="11" t="s">
        <v>612</v>
      </c>
      <c r="AN9" s="11" t="s">
        <v>99</v>
      </c>
      <c r="AO9" s="11" t="s">
        <v>99</v>
      </c>
      <c r="AP9" s="11" t="s">
        <v>613</v>
      </c>
      <c r="AQ9" s="11" t="s">
        <v>614</v>
      </c>
      <c r="AR9" s="11" t="s">
        <v>614</v>
      </c>
      <c r="AS9" s="11" t="s">
        <v>615</v>
      </c>
      <c r="AT9" s="11" t="s">
        <v>616</v>
      </c>
      <c r="AU9" s="11" t="s">
        <v>617</v>
      </c>
      <c r="AV9" s="11" t="s">
        <v>117</v>
      </c>
      <c r="AW9" s="11" t="s">
        <v>117</v>
      </c>
      <c r="AX9" s="11" t="s">
        <v>117</v>
      </c>
      <c r="AY9" s="11" t="s">
        <v>70</v>
      </c>
      <c r="AZ9" s="11" t="s">
        <v>70</v>
      </c>
      <c r="BA9" s="11" t="s">
        <v>70</v>
      </c>
      <c r="BB9" s="11" t="s">
        <v>70</v>
      </c>
      <c r="BC9" s="11" t="s">
        <v>70</v>
      </c>
      <c r="BD9" s="11" t="s">
        <v>70</v>
      </c>
      <c r="BE9" s="11" t="s">
        <v>618</v>
      </c>
      <c r="BF9" s="11" t="s">
        <v>618</v>
      </c>
      <c r="BG9" s="11" t="s">
        <v>619</v>
      </c>
      <c r="BH9" s="11" t="s">
        <v>102</v>
      </c>
      <c r="BI9" s="11" t="s">
        <v>102</v>
      </c>
      <c r="BJ9" s="11" t="s">
        <v>102</v>
      </c>
      <c r="BK9" s="11" t="s">
        <v>109</v>
      </c>
      <c r="BL9" s="11" t="s">
        <v>109</v>
      </c>
      <c r="BM9" s="11" t="s">
        <v>109</v>
      </c>
      <c r="BN9" s="11" t="s">
        <v>109</v>
      </c>
      <c r="BO9" s="11" t="s">
        <v>109</v>
      </c>
      <c r="BP9" s="11" t="s">
        <v>109</v>
      </c>
      <c r="BQ9" s="11" t="s">
        <v>109</v>
      </c>
      <c r="BR9" s="11" t="s">
        <v>109</v>
      </c>
      <c r="BS9" s="11" t="s">
        <v>109</v>
      </c>
      <c r="BT9" s="11" t="s">
        <v>109</v>
      </c>
      <c r="BU9" s="11" t="s">
        <v>109</v>
      </c>
      <c r="BV9" s="11" t="s">
        <v>109</v>
      </c>
      <c r="BW9" s="11" t="s">
        <v>109</v>
      </c>
      <c r="BX9" s="11" t="s">
        <v>109</v>
      </c>
      <c r="BY9" s="11" t="s">
        <v>620</v>
      </c>
      <c r="BZ9" s="11" t="s">
        <v>620</v>
      </c>
      <c r="CA9" s="11" t="s">
        <v>621</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177</v>
      </c>
      <c r="CO9" s="11" t="s">
        <v>177</v>
      </c>
      <c r="CP9" s="11" t="s">
        <v>177</v>
      </c>
      <c r="CQ9" s="11" t="s">
        <v>177</v>
      </c>
      <c r="CR9" s="11" t="s">
        <v>184</v>
      </c>
      <c r="CS9" s="11" t="s">
        <v>184</v>
      </c>
      <c r="CT9" s="11" t="s">
        <v>593</v>
      </c>
      <c r="CU9" s="11" t="s">
        <v>593</v>
      </c>
      <c r="CV9" s="11" t="s">
        <v>622</v>
      </c>
      <c r="CW9" s="11" t="s">
        <v>623</v>
      </c>
      <c r="CX9" s="11" t="s">
        <v>624</v>
      </c>
      <c r="CY9" s="11" t="s">
        <v>340</v>
      </c>
      <c r="CZ9" s="11" t="s">
        <v>350</v>
      </c>
      <c r="DA9" s="11" t="s">
        <v>625</v>
      </c>
      <c r="DB9" s="11" t="s">
        <v>626</v>
      </c>
      <c r="DC9" s="11" t="s">
        <v>135</v>
      </c>
      <c r="DD9" s="11" t="s">
        <v>135</v>
      </c>
      <c r="DE9" s="11" t="s">
        <v>120</v>
      </c>
      <c r="DF9" s="11" t="s">
        <v>120</v>
      </c>
      <c r="DG9" s="11" t="s">
        <v>57</v>
      </c>
      <c r="DH9" s="11" t="s">
        <v>627</v>
      </c>
      <c r="DI9" s="11" t="s">
        <v>628</v>
      </c>
      <c r="DJ9" s="11" t="s">
        <v>629</v>
      </c>
      <c r="DK9" s="11" t="s">
        <v>630</v>
      </c>
      <c r="DL9" s="11" t="s">
        <v>631</v>
      </c>
      <c r="DM9" s="11" t="s">
        <v>632</v>
      </c>
      <c r="DN9" s="11" t="s">
        <v>633</v>
      </c>
      <c r="DO9" s="11" t="s">
        <v>634</v>
      </c>
      <c r="DP9" s="11" t="s">
        <v>635</v>
      </c>
      <c r="DQ9" s="11" t="s">
        <v>414</v>
      </c>
      <c r="DR9" s="11" t="s">
        <v>424</v>
      </c>
      <c r="DS9" s="11" t="s">
        <v>636</v>
      </c>
      <c r="DT9" s="11" t="s">
        <v>637</v>
      </c>
      <c r="DU9" s="11" t="s">
        <v>638</v>
      </c>
      <c r="DV9" s="11" t="s">
        <v>639</v>
      </c>
      <c r="DW9" s="11" t="s">
        <v>237</v>
      </c>
      <c r="DX9" s="11" t="s">
        <v>640</v>
      </c>
      <c r="DY9" s="11" t="s">
        <v>641</v>
      </c>
      <c r="DZ9" s="11" t="s">
        <v>641</v>
      </c>
      <c r="EA9" s="11" t="s">
        <v>641</v>
      </c>
      <c r="EB9" s="11" t="s">
        <v>641</v>
      </c>
      <c r="EC9" s="11" t="s">
        <v>642</v>
      </c>
      <c r="ED9" s="11" t="s">
        <v>642</v>
      </c>
      <c r="EE9" s="11" t="s">
        <v>109</v>
      </c>
      <c r="EF9" s="11" t="s">
        <v>109</v>
      </c>
      <c r="EG9" s="11" t="s">
        <v>109</v>
      </c>
      <c r="EH9" s="11" t="s">
        <v>109</v>
      </c>
      <c r="EI9" s="11" t="s">
        <v>109</v>
      </c>
      <c r="EJ9" s="11" t="s">
        <v>109</v>
      </c>
      <c r="EK9" s="11" t="s">
        <v>643</v>
      </c>
      <c r="EL9" s="11" t="s">
        <v>643</v>
      </c>
      <c r="EM9" s="11" t="s">
        <v>644</v>
      </c>
      <c r="EN9" s="11" t="s">
        <v>644</v>
      </c>
      <c r="EO9" s="11" t="s">
        <v>644</v>
      </c>
      <c r="EP9" s="11" t="s">
        <v>644</v>
      </c>
      <c r="EQ9" s="11" t="s">
        <v>346</v>
      </c>
      <c r="ER9" s="11" t="s">
        <v>645</v>
      </c>
      <c r="ES9" s="11" t="s">
        <v>646</v>
      </c>
      <c r="ET9" s="11" t="s">
        <v>156</v>
      </c>
      <c r="EU9" s="11" t="s">
        <v>156</v>
      </c>
      <c r="EV9" s="11" t="s">
        <v>156</v>
      </c>
      <c r="EW9" s="11" t="s">
        <v>156</v>
      </c>
      <c r="EX9" s="11" t="s">
        <v>156</v>
      </c>
      <c r="EY9" s="11" t="s">
        <v>429</v>
      </c>
      <c r="EZ9" s="11" t="s">
        <v>429</v>
      </c>
      <c r="FA9" s="11" t="s">
        <v>429</v>
      </c>
      <c r="FB9" s="11" t="s">
        <v>429</v>
      </c>
      <c r="FC9" s="11" t="s">
        <v>647</v>
      </c>
      <c r="FD9" s="11" t="s">
        <v>648</v>
      </c>
      <c r="FE9" s="11" t="s">
        <v>648</v>
      </c>
      <c r="FF9" s="11" t="s">
        <v>648</v>
      </c>
      <c r="FG9" s="11" t="s">
        <v>243</v>
      </c>
      <c r="FH9" s="11" t="s">
        <v>649</v>
      </c>
      <c r="FI9" s="11" t="s">
        <v>649</v>
      </c>
      <c r="FJ9" s="11" t="s">
        <v>14</v>
      </c>
      <c r="FK9" s="11" t="s">
        <v>650</v>
      </c>
      <c r="FL9" s="11" t="s">
        <v>651</v>
      </c>
      <c r="FM9" s="11" t="s">
        <v>652</v>
      </c>
      <c r="FN9" s="11" t="s">
        <v>653</v>
      </c>
      <c r="FO9" s="157"/>
      <c r="FP9" s="1"/>
      <c r="FQ9" s="12" t="s">
        <v>654</v>
      </c>
      <c r="FR9" s="12" t="s">
        <v>43</v>
      </c>
      <c r="FS9" s="12" t="s">
        <v>655</v>
      </c>
      <c r="FT9" s="12" t="s">
        <v>656</v>
      </c>
      <c r="FU9" s="12" t="s">
        <v>657</v>
      </c>
      <c r="FV9" s="12" t="s">
        <v>658</v>
      </c>
      <c r="FW9" s="12" t="s">
        <v>648</v>
      </c>
      <c r="FX9" s="12" t="s">
        <v>648</v>
      </c>
      <c r="FY9" s="160"/>
    </row>
    <row r="10" spans="1:181" ht="39.950000000000003" customHeight="1" x14ac:dyDescent="0.25">
      <c r="A10" s="157"/>
      <c r="B10" s="157"/>
      <c r="C10" s="9" t="s">
        <v>659</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682</v>
      </c>
      <c r="AA10" s="9" t="s">
        <v>294</v>
      </c>
      <c r="AB10" s="9" t="s">
        <v>683</v>
      </c>
      <c r="AC10" s="9" t="s">
        <v>278</v>
      </c>
      <c r="AD10" s="9" t="s">
        <v>280</v>
      </c>
      <c r="AE10" s="9" t="s">
        <v>684</v>
      </c>
      <c r="AF10" s="9" t="s">
        <v>685</v>
      </c>
      <c r="AG10" s="9" t="s">
        <v>686</v>
      </c>
      <c r="AH10" s="9" t="s">
        <v>687</v>
      </c>
      <c r="AI10" s="9" t="s">
        <v>688</v>
      </c>
      <c r="AJ10" s="9" t="s">
        <v>689</v>
      </c>
      <c r="AK10" s="9" t="s">
        <v>690</v>
      </c>
      <c r="AL10" s="9" t="s">
        <v>691</v>
      </c>
      <c r="AM10" s="9" t="s">
        <v>692</v>
      </c>
      <c r="AN10" s="9" t="s">
        <v>693</v>
      </c>
      <c r="AO10" s="9" t="s">
        <v>694</v>
      </c>
      <c r="AP10" s="9" t="s">
        <v>613</v>
      </c>
      <c r="AQ10" s="9" t="s">
        <v>695</v>
      </c>
      <c r="AR10" s="9" t="s">
        <v>696</v>
      </c>
      <c r="AS10" s="9" t="s">
        <v>697</v>
      </c>
      <c r="AT10" s="9" t="s">
        <v>698</v>
      </c>
      <c r="AU10" s="9" t="s">
        <v>699</v>
      </c>
      <c r="AV10" s="9" t="s">
        <v>700</v>
      </c>
      <c r="AW10" s="9" t="s">
        <v>701</v>
      </c>
      <c r="AX10" s="9" t="s">
        <v>702</v>
      </c>
      <c r="AY10" s="9" t="s">
        <v>542</v>
      </c>
      <c r="AZ10" s="9" t="s">
        <v>703</v>
      </c>
      <c r="BA10" s="9" t="s">
        <v>704</v>
      </c>
      <c r="BB10" s="9" t="s">
        <v>705</v>
      </c>
      <c r="BC10" s="9" t="s">
        <v>706</v>
      </c>
      <c r="BD10" s="9" t="s">
        <v>71</v>
      </c>
      <c r="BE10" s="9" t="s">
        <v>707</v>
      </c>
      <c r="BF10" s="9" t="s">
        <v>708</v>
      </c>
      <c r="BG10" s="9" t="s">
        <v>709</v>
      </c>
      <c r="BH10" s="9" t="s">
        <v>710</v>
      </c>
      <c r="BI10" s="9" t="s">
        <v>711</v>
      </c>
      <c r="BJ10" s="9" t="s">
        <v>712</v>
      </c>
      <c r="BK10" s="9" t="s">
        <v>713</v>
      </c>
      <c r="BL10" s="9" t="s">
        <v>714</v>
      </c>
      <c r="BM10" s="9" t="s">
        <v>715</v>
      </c>
      <c r="BN10" s="9" t="s">
        <v>335</v>
      </c>
      <c r="BO10" s="9" t="s">
        <v>716</v>
      </c>
      <c r="BP10" s="9" t="s">
        <v>717</v>
      </c>
      <c r="BQ10" s="9" t="s">
        <v>718</v>
      </c>
      <c r="BR10" s="9" t="s">
        <v>719</v>
      </c>
      <c r="BS10" s="9" t="s">
        <v>720</v>
      </c>
      <c r="BT10" s="9" t="s">
        <v>721</v>
      </c>
      <c r="BU10" s="9" t="s">
        <v>722</v>
      </c>
      <c r="BV10" s="9" t="s">
        <v>723</v>
      </c>
      <c r="BW10" s="9" t="s">
        <v>724</v>
      </c>
      <c r="BX10" s="9" t="s">
        <v>725</v>
      </c>
      <c r="BY10" s="9" t="s">
        <v>726</v>
      </c>
      <c r="BZ10" s="9" t="s">
        <v>727</v>
      </c>
      <c r="CA10" s="9" t="s">
        <v>728</v>
      </c>
      <c r="CB10" s="9" t="s">
        <v>729</v>
      </c>
      <c r="CC10" s="9" t="s">
        <v>405</v>
      </c>
      <c r="CD10" s="9" t="s">
        <v>730</v>
      </c>
      <c r="CE10" s="9" t="s">
        <v>397</v>
      </c>
      <c r="CF10" s="9" t="s">
        <v>404</v>
      </c>
      <c r="CG10" s="9" t="s">
        <v>731</v>
      </c>
      <c r="CH10" s="9" t="s">
        <v>732</v>
      </c>
      <c r="CI10" s="9" t="s">
        <v>733</v>
      </c>
      <c r="CJ10" s="9" t="s">
        <v>734</v>
      </c>
      <c r="CK10" s="9" t="s">
        <v>735</v>
      </c>
      <c r="CL10" s="9" t="s">
        <v>736</v>
      </c>
      <c r="CM10" s="9" t="s">
        <v>737</v>
      </c>
      <c r="CN10" s="9" t="s">
        <v>738</v>
      </c>
      <c r="CO10" s="9" t="s">
        <v>739</v>
      </c>
      <c r="CP10" s="9" t="s">
        <v>740</v>
      </c>
      <c r="CQ10" s="9" t="s">
        <v>741</v>
      </c>
      <c r="CR10" s="9" t="s">
        <v>742</v>
      </c>
      <c r="CS10" s="9" t="s">
        <v>743</v>
      </c>
      <c r="CT10" s="9" t="s">
        <v>594</v>
      </c>
      <c r="CU10" s="9" t="s">
        <v>744</v>
      </c>
      <c r="CV10" s="9" t="s">
        <v>745</v>
      </c>
      <c r="CW10" s="9" t="s">
        <v>746</v>
      </c>
      <c r="CX10" s="9" t="s">
        <v>494</v>
      </c>
      <c r="CY10" s="9" t="s">
        <v>341</v>
      </c>
      <c r="CZ10" s="9" t="s">
        <v>747</v>
      </c>
      <c r="DA10" s="9" t="s">
        <v>748</v>
      </c>
      <c r="DB10" s="9" t="s">
        <v>749</v>
      </c>
      <c r="DC10" s="9" t="s">
        <v>750</v>
      </c>
      <c r="DD10" s="9" t="s">
        <v>751</v>
      </c>
      <c r="DE10" s="9" t="s">
        <v>752</v>
      </c>
      <c r="DF10" s="9" t="s">
        <v>370</v>
      </c>
      <c r="DG10" s="9" t="s">
        <v>753</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238</v>
      </c>
      <c r="DX10" s="9" t="s">
        <v>769</v>
      </c>
      <c r="DY10" s="9" t="s">
        <v>770</v>
      </c>
      <c r="DZ10" s="9" t="s">
        <v>771</v>
      </c>
      <c r="EA10" s="9" t="s">
        <v>772</v>
      </c>
      <c r="EB10" s="9" t="s">
        <v>773</v>
      </c>
      <c r="EC10" s="9" t="s">
        <v>774</v>
      </c>
      <c r="ED10" s="9" t="s">
        <v>775</v>
      </c>
      <c r="EE10" s="9" t="s">
        <v>324</v>
      </c>
      <c r="EF10" s="9" t="s">
        <v>776</v>
      </c>
      <c r="EG10" s="9" t="s">
        <v>777</v>
      </c>
      <c r="EH10" s="9" t="s">
        <v>778</v>
      </c>
      <c r="EI10" s="9" t="s">
        <v>779</v>
      </c>
      <c r="EJ10" s="9" t="s">
        <v>780</v>
      </c>
      <c r="EK10" s="9" t="s">
        <v>781</v>
      </c>
      <c r="EL10" s="9" t="s">
        <v>782</v>
      </c>
      <c r="EM10" s="9" t="s">
        <v>338</v>
      </c>
      <c r="EN10" s="9" t="s">
        <v>783</v>
      </c>
      <c r="EO10" s="9" t="s">
        <v>784</v>
      </c>
      <c r="EP10" s="9" t="s">
        <v>785</v>
      </c>
      <c r="EQ10" s="9" t="s">
        <v>786</v>
      </c>
      <c r="ER10" s="9" t="s">
        <v>787</v>
      </c>
      <c r="ES10" s="9" t="s">
        <v>788</v>
      </c>
      <c r="ET10" s="9" t="s">
        <v>789</v>
      </c>
      <c r="EU10" s="9" t="s">
        <v>790</v>
      </c>
      <c r="EV10" s="9" t="s">
        <v>791</v>
      </c>
      <c r="EW10" s="9" t="s">
        <v>792</v>
      </c>
      <c r="EX10" s="9" t="s">
        <v>793</v>
      </c>
      <c r="EY10" s="9" t="s">
        <v>430</v>
      </c>
      <c r="EZ10" s="9" t="s">
        <v>794</v>
      </c>
      <c r="FA10" s="9" t="s">
        <v>795</v>
      </c>
      <c r="FB10" s="9" t="s">
        <v>796</v>
      </c>
      <c r="FC10" s="9" t="s">
        <v>797</v>
      </c>
      <c r="FD10" s="9" t="s">
        <v>798</v>
      </c>
      <c r="FE10" s="9" t="s">
        <v>799</v>
      </c>
      <c r="FF10" s="9" t="s">
        <v>65</v>
      </c>
      <c r="FG10" s="9" t="s">
        <v>800</v>
      </c>
      <c r="FH10" s="9" t="s">
        <v>801</v>
      </c>
      <c r="FI10" s="9" t="s">
        <v>802</v>
      </c>
      <c r="FJ10" s="9" t="s">
        <v>15</v>
      </c>
      <c r="FK10" s="9" t="s">
        <v>803</v>
      </c>
      <c r="FL10" s="9" t="s">
        <v>804</v>
      </c>
      <c r="FM10" s="9" t="s">
        <v>805</v>
      </c>
      <c r="FN10" s="9" t="s">
        <v>806</v>
      </c>
      <c r="FO10" s="157" t="s">
        <v>807</v>
      </c>
      <c r="FP10" s="1"/>
      <c r="FQ10" s="10" t="s">
        <v>808</v>
      </c>
      <c r="FR10" s="10" t="s">
        <v>809</v>
      </c>
      <c r="FS10" s="10" t="s">
        <v>810</v>
      </c>
      <c r="FT10" s="10" t="s">
        <v>811</v>
      </c>
      <c r="FU10" s="10" t="s">
        <v>812</v>
      </c>
      <c r="FV10" s="10" t="s">
        <v>813</v>
      </c>
      <c r="FW10" s="10" t="s">
        <v>814</v>
      </c>
      <c r="FX10" s="10" t="s">
        <v>815</v>
      </c>
      <c r="FY10" s="160" t="s">
        <v>807</v>
      </c>
    </row>
    <row r="11" spans="1:181" ht="24" customHeight="1" x14ac:dyDescent="0.25">
      <c r="A11" s="13" t="s">
        <v>85</v>
      </c>
      <c r="B11" s="13" t="s">
        <v>816</v>
      </c>
      <c r="C11" s="14">
        <v>202.9</v>
      </c>
      <c r="D11" s="14">
        <v>642.70000000000005</v>
      </c>
      <c r="E11" s="14">
        <v>215.9</v>
      </c>
      <c r="F11" s="14"/>
      <c r="G11" s="14"/>
      <c r="H11" s="14">
        <v>90.2</v>
      </c>
      <c r="I11" s="14">
        <v>242.3</v>
      </c>
      <c r="J11" s="14">
        <v>27.3</v>
      </c>
      <c r="K11" s="14"/>
      <c r="L11" s="14">
        <v>175.9</v>
      </c>
      <c r="M11" s="14">
        <v>196.2</v>
      </c>
      <c r="N11" s="14"/>
      <c r="O11" s="14">
        <v>192.2</v>
      </c>
      <c r="P11" s="14">
        <v>203</v>
      </c>
      <c r="Q11" s="14">
        <v>107.9</v>
      </c>
      <c r="R11" s="14">
        <v>512.20000000000005</v>
      </c>
      <c r="S11" s="14">
        <v>10.199999999999999</v>
      </c>
      <c r="T11" s="14"/>
      <c r="U11" s="14"/>
      <c r="V11" s="14"/>
      <c r="W11" s="14"/>
      <c r="X11" s="14">
        <v>168.1</v>
      </c>
      <c r="Y11" s="14">
        <v>7.7</v>
      </c>
      <c r="Z11" s="14">
        <v>5.5</v>
      </c>
      <c r="AA11" s="14">
        <v>0</v>
      </c>
      <c r="AB11" s="14">
        <v>4.9000000000000004</v>
      </c>
      <c r="AC11" s="14"/>
      <c r="AD11" s="14">
        <v>142.69999999999999</v>
      </c>
      <c r="AE11" s="14"/>
      <c r="AF11" s="14"/>
      <c r="AG11" s="14"/>
      <c r="AH11" s="14"/>
      <c r="AI11" s="14">
        <v>110.3</v>
      </c>
      <c r="AJ11" s="14">
        <v>132.69999999999999</v>
      </c>
      <c r="AK11" s="14"/>
      <c r="AL11" s="14"/>
      <c r="AM11" s="14"/>
      <c r="AN11" s="14">
        <v>6.5</v>
      </c>
      <c r="AO11" s="14">
        <v>438.8</v>
      </c>
      <c r="AP11" s="14">
        <v>81.3</v>
      </c>
      <c r="AQ11" s="14">
        <v>130.80000000000001</v>
      </c>
      <c r="AR11" s="14">
        <v>42</v>
      </c>
      <c r="AS11" s="14">
        <v>18.399999999999999</v>
      </c>
      <c r="AT11" s="14">
        <v>18.899999999999999</v>
      </c>
      <c r="AU11" s="14">
        <v>90.1</v>
      </c>
      <c r="AV11" s="14">
        <v>166</v>
      </c>
      <c r="AW11" s="14">
        <v>166.3</v>
      </c>
      <c r="AX11" s="14">
        <v>176.1</v>
      </c>
      <c r="AY11" s="14">
        <v>106.6</v>
      </c>
      <c r="AZ11" s="14">
        <v>46.2</v>
      </c>
      <c r="BA11" s="14"/>
      <c r="BB11" s="14">
        <v>3.8</v>
      </c>
      <c r="BC11" s="14">
        <v>31.6</v>
      </c>
      <c r="BD11" s="14">
        <v>172.9</v>
      </c>
      <c r="BE11" s="14"/>
      <c r="BF11" s="14"/>
      <c r="BG11" s="14">
        <v>95.1</v>
      </c>
      <c r="BH11" s="14"/>
      <c r="BI11" s="14"/>
      <c r="BJ11" s="14">
        <v>45.1</v>
      </c>
      <c r="BK11" s="14"/>
      <c r="BL11" s="14"/>
      <c r="BM11" s="14"/>
      <c r="BN11" s="14">
        <v>83.9</v>
      </c>
      <c r="BO11" s="14">
        <v>0</v>
      </c>
      <c r="BP11" s="14">
        <v>63.7</v>
      </c>
      <c r="BQ11" s="14">
        <v>67.8</v>
      </c>
      <c r="BR11" s="14"/>
      <c r="BS11" s="14">
        <v>71.5</v>
      </c>
      <c r="BT11" s="14">
        <v>34.9</v>
      </c>
      <c r="BU11" s="14"/>
      <c r="BV11" s="14"/>
      <c r="BW11" s="14"/>
      <c r="BX11" s="14"/>
      <c r="BY11" s="14"/>
      <c r="BZ11" s="14"/>
      <c r="CA11" s="14">
        <v>2.1</v>
      </c>
      <c r="CB11" s="14">
        <v>199.2</v>
      </c>
      <c r="CC11" s="14">
        <v>81.2</v>
      </c>
      <c r="CD11" s="14">
        <v>55.9</v>
      </c>
      <c r="CE11" s="14">
        <v>78.3</v>
      </c>
      <c r="CF11" s="14"/>
      <c r="CG11" s="14"/>
      <c r="CH11" s="14">
        <v>32.4</v>
      </c>
      <c r="CI11" s="14"/>
      <c r="CJ11" s="14">
        <v>138.80000000000001</v>
      </c>
      <c r="CK11" s="14"/>
      <c r="CL11" s="14">
        <v>66.2</v>
      </c>
      <c r="CM11" s="14">
        <v>0</v>
      </c>
      <c r="CN11" s="14"/>
      <c r="CO11" s="14"/>
      <c r="CP11" s="14"/>
      <c r="CQ11" s="14"/>
      <c r="CR11" s="14">
        <v>205.9</v>
      </c>
      <c r="CS11" s="14">
        <v>99.2</v>
      </c>
      <c r="CT11" s="14"/>
      <c r="CU11" s="14">
        <v>5.0999999999999996</v>
      </c>
      <c r="CV11" s="14">
        <v>20</v>
      </c>
      <c r="CW11" s="14">
        <v>0</v>
      </c>
      <c r="CX11" s="14">
        <v>76.2</v>
      </c>
      <c r="CY11" s="14">
        <v>0</v>
      </c>
      <c r="CZ11" s="14">
        <v>5.0999999999999996</v>
      </c>
      <c r="DA11" s="14">
        <v>0</v>
      </c>
      <c r="DB11" s="14">
        <v>20.3</v>
      </c>
      <c r="DC11" s="14">
        <v>9.9</v>
      </c>
      <c r="DD11" s="14">
        <v>5.4</v>
      </c>
      <c r="DE11" s="14">
        <v>0</v>
      </c>
      <c r="DF11" s="14">
        <v>0</v>
      </c>
      <c r="DG11" s="14">
        <v>2.2000000000000002</v>
      </c>
      <c r="DH11" s="14">
        <v>0</v>
      </c>
      <c r="DI11" s="14">
        <v>5</v>
      </c>
      <c r="DJ11" s="14">
        <v>20.5</v>
      </c>
      <c r="DK11" s="14">
        <v>20</v>
      </c>
      <c r="DL11" s="14">
        <v>18.8</v>
      </c>
      <c r="DM11" s="14">
        <v>3.4</v>
      </c>
      <c r="DN11" s="14">
        <v>15.7</v>
      </c>
      <c r="DO11" s="14">
        <v>0</v>
      </c>
      <c r="DP11" s="14">
        <v>0</v>
      </c>
      <c r="DQ11" s="14">
        <v>14.3</v>
      </c>
      <c r="DR11" s="14">
        <v>19.7</v>
      </c>
      <c r="DS11" s="14">
        <v>0</v>
      </c>
      <c r="DT11" s="14">
        <v>3</v>
      </c>
      <c r="DU11" s="14">
        <v>14.9</v>
      </c>
      <c r="DV11" s="14">
        <v>3.2</v>
      </c>
      <c r="DW11" s="14"/>
      <c r="DX11" s="14">
        <v>0</v>
      </c>
      <c r="DY11" s="14">
        <v>20</v>
      </c>
      <c r="DZ11" s="14">
        <v>9.9</v>
      </c>
      <c r="EA11" s="14">
        <v>20.2</v>
      </c>
      <c r="EB11" s="14">
        <v>20.399999999999999</v>
      </c>
      <c r="EC11" s="14">
        <v>10.199999999999999</v>
      </c>
      <c r="ED11" s="14">
        <v>7</v>
      </c>
      <c r="EE11" s="14">
        <v>0</v>
      </c>
      <c r="EF11" s="14">
        <v>23.5</v>
      </c>
      <c r="EG11" s="14">
        <v>66.599999999999994</v>
      </c>
      <c r="EH11" s="14">
        <v>2</v>
      </c>
      <c r="EI11" s="14">
        <v>0.8</v>
      </c>
      <c r="EJ11" s="14">
        <v>0</v>
      </c>
      <c r="EK11" s="14">
        <v>21</v>
      </c>
      <c r="EL11" s="14">
        <v>8.1</v>
      </c>
      <c r="EM11" s="14"/>
      <c r="EN11" s="14">
        <v>20.399999999999999</v>
      </c>
      <c r="EO11" s="14">
        <v>20.399999999999999</v>
      </c>
      <c r="EP11" s="14">
        <v>20</v>
      </c>
      <c r="EQ11" s="14">
        <v>6</v>
      </c>
      <c r="ER11" s="14">
        <v>0</v>
      </c>
      <c r="ES11" s="14">
        <v>0</v>
      </c>
      <c r="ET11" s="14">
        <v>0</v>
      </c>
      <c r="EU11" s="14"/>
      <c r="EV11" s="14">
        <v>1.3</v>
      </c>
      <c r="EW11" s="14">
        <v>0</v>
      </c>
      <c r="EX11" s="14">
        <v>0</v>
      </c>
      <c r="EY11" s="14">
        <v>3.1</v>
      </c>
      <c r="EZ11" s="14">
        <v>2.2999999999999998</v>
      </c>
      <c r="FA11" s="14">
        <v>2.4</v>
      </c>
      <c r="FB11" s="14">
        <v>1.6</v>
      </c>
      <c r="FC11" s="14">
        <v>0</v>
      </c>
      <c r="FD11" s="14">
        <v>6.4</v>
      </c>
      <c r="FE11" s="14">
        <v>20</v>
      </c>
      <c r="FF11" s="14">
        <v>20</v>
      </c>
      <c r="FG11" s="14">
        <v>4.5</v>
      </c>
      <c r="FH11" s="14">
        <v>0</v>
      </c>
      <c r="FI11" s="14">
        <v>0</v>
      </c>
      <c r="FJ11" s="14">
        <v>17</v>
      </c>
      <c r="FK11" s="14">
        <v>13.6</v>
      </c>
      <c r="FL11" s="14">
        <v>7.2</v>
      </c>
      <c r="FM11" s="14">
        <v>9.1</v>
      </c>
      <c r="FN11" s="14">
        <v>21.1</v>
      </c>
      <c r="FO11" s="14">
        <v>7197.1</v>
      </c>
      <c r="FP11" s="15"/>
      <c r="FQ11" s="14">
        <v>24.6</v>
      </c>
      <c r="FR11" s="14">
        <v>7.97</v>
      </c>
      <c r="FS11" s="14">
        <v>11.6</v>
      </c>
      <c r="FT11" s="14">
        <v>0</v>
      </c>
      <c r="FU11" s="14">
        <v>25.345949999999998</v>
      </c>
      <c r="FV11" s="14">
        <v>18.948340000000002</v>
      </c>
      <c r="FW11" s="14">
        <v>11.5</v>
      </c>
      <c r="FX11" s="14">
        <v>13.9</v>
      </c>
      <c r="FY11" s="14">
        <v>113.86429</v>
      </c>
    </row>
    <row r="12" spans="1:181" ht="24" customHeight="1" x14ac:dyDescent="0.25">
      <c r="A12" s="16" t="s">
        <v>85</v>
      </c>
      <c r="B12" s="16" t="s">
        <v>817</v>
      </c>
      <c r="C12" s="17">
        <v>203.5</v>
      </c>
      <c r="D12" s="17">
        <v>644.6</v>
      </c>
      <c r="E12" s="17">
        <v>216.2</v>
      </c>
      <c r="F12" s="17"/>
      <c r="G12" s="17"/>
      <c r="H12" s="17">
        <v>90.1</v>
      </c>
      <c r="I12" s="17">
        <v>241.9</v>
      </c>
      <c r="J12" s="17">
        <v>19</v>
      </c>
      <c r="K12" s="17"/>
      <c r="L12" s="17">
        <v>175.8</v>
      </c>
      <c r="M12" s="17">
        <v>196.3</v>
      </c>
      <c r="N12" s="17"/>
      <c r="O12" s="17">
        <v>191.3</v>
      </c>
      <c r="P12" s="17">
        <v>201.5</v>
      </c>
      <c r="Q12" s="17">
        <v>107.6</v>
      </c>
      <c r="R12" s="17">
        <v>492.5</v>
      </c>
      <c r="S12" s="17">
        <v>10.199999999999999</v>
      </c>
      <c r="T12" s="17"/>
      <c r="U12" s="17"/>
      <c r="V12" s="17"/>
      <c r="W12" s="17"/>
      <c r="X12" s="17">
        <v>169.8</v>
      </c>
      <c r="Y12" s="17">
        <v>7.9</v>
      </c>
      <c r="Z12" s="17">
        <v>5.6</v>
      </c>
      <c r="AA12" s="17">
        <v>0</v>
      </c>
      <c r="AB12" s="17">
        <v>4.9000000000000004</v>
      </c>
      <c r="AC12" s="17"/>
      <c r="AD12" s="17">
        <v>142.6</v>
      </c>
      <c r="AE12" s="17"/>
      <c r="AF12" s="17"/>
      <c r="AG12" s="17"/>
      <c r="AH12" s="17"/>
      <c r="AI12" s="17">
        <v>110.5</v>
      </c>
      <c r="AJ12" s="17">
        <v>132.80000000000001</v>
      </c>
      <c r="AK12" s="17"/>
      <c r="AL12" s="17"/>
      <c r="AM12" s="17"/>
      <c r="AN12" s="17">
        <v>6.5</v>
      </c>
      <c r="AO12" s="17">
        <v>430.1</v>
      </c>
      <c r="AP12" s="17">
        <v>77.900000000000006</v>
      </c>
      <c r="AQ12" s="17">
        <v>126.7</v>
      </c>
      <c r="AR12" s="17">
        <v>42.1</v>
      </c>
      <c r="AS12" s="17">
        <v>18.399999999999999</v>
      </c>
      <c r="AT12" s="17">
        <v>18.899999999999999</v>
      </c>
      <c r="AU12" s="17">
        <v>91.3</v>
      </c>
      <c r="AV12" s="17">
        <v>162.5</v>
      </c>
      <c r="AW12" s="17">
        <v>162.80000000000001</v>
      </c>
      <c r="AX12" s="17">
        <v>175</v>
      </c>
      <c r="AY12" s="17">
        <v>106.2</v>
      </c>
      <c r="AZ12" s="17">
        <v>46.1</v>
      </c>
      <c r="BA12" s="17"/>
      <c r="BB12" s="17">
        <v>3.8</v>
      </c>
      <c r="BC12" s="17">
        <v>31.5</v>
      </c>
      <c r="BD12" s="17">
        <v>171.7</v>
      </c>
      <c r="BE12" s="17"/>
      <c r="BF12" s="17"/>
      <c r="BG12" s="17">
        <v>95.3</v>
      </c>
      <c r="BH12" s="17"/>
      <c r="BI12" s="17"/>
      <c r="BJ12" s="17">
        <v>0</v>
      </c>
      <c r="BK12" s="17"/>
      <c r="BL12" s="17"/>
      <c r="BM12" s="17"/>
      <c r="BN12" s="17">
        <v>84</v>
      </c>
      <c r="BO12" s="17">
        <v>0</v>
      </c>
      <c r="BP12" s="17">
        <v>63.5</v>
      </c>
      <c r="BQ12" s="17">
        <v>67.400000000000006</v>
      </c>
      <c r="BR12" s="17"/>
      <c r="BS12" s="17">
        <v>71.3</v>
      </c>
      <c r="BT12" s="17">
        <v>34.799999999999997</v>
      </c>
      <c r="BU12" s="17"/>
      <c r="BV12" s="17"/>
      <c r="BW12" s="17"/>
      <c r="BX12" s="17"/>
      <c r="BY12" s="17"/>
      <c r="BZ12" s="17"/>
      <c r="CA12" s="17">
        <v>2.1</v>
      </c>
      <c r="CB12" s="17">
        <v>190</v>
      </c>
      <c r="CC12" s="17">
        <v>65.099999999999994</v>
      </c>
      <c r="CD12" s="17">
        <v>56.2</v>
      </c>
      <c r="CE12" s="17">
        <v>78.3</v>
      </c>
      <c r="CF12" s="17"/>
      <c r="CG12" s="17"/>
      <c r="CH12" s="17">
        <v>32.299999999999997</v>
      </c>
      <c r="CI12" s="17"/>
      <c r="CJ12" s="17">
        <v>138.80000000000001</v>
      </c>
      <c r="CK12" s="17"/>
      <c r="CL12" s="17">
        <v>65.900000000000006</v>
      </c>
      <c r="CM12" s="17">
        <v>0</v>
      </c>
      <c r="CN12" s="17"/>
      <c r="CO12" s="17"/>
      <c r="CP12" s="17"/>
      <c r="CQ12" s="17"/>
      <c r="CR12" s="17">
        <v>205.9</v>
      </c>
      <c r="CS12" s="17">
        <v>99.1</v>
      </c>
      <c r="CT12" s="17"/>
      <c r="CU12" s="17">
        <v>5</v>
      </c>
      <c r="CV12" s="17">
        <v>20</v>
      </c>
      <c r="CW12" s="17">
        <v>0</v>
      </c>
      <c r="CX12" s="17">
        <v>60.7</v>
      </c>
      <c r="CY12" s="17">
        <v>0</v>
      </c>
      <c r="CZ12" s="17">
        <v>5.2</v>
      </c>
      <c r="DA12" s="17">
        <v>0</v>
      </c>
      <c r="DB12" s="17">
        <v>20.3</v>
      </c>
      <c r="DC12" s="17">
        <v>10</v>
      </c>
      <c r="DD12" s="17">
        <v>5.5</v>
      </c>
      <c r="DE12" s="17">
        <v>0</v>
      </c>
      <c r="DF12" s="17">
        <v>0</v>
      </c>
      <c r="DG12" s="17">
        <v>2.2000000000000002</v>
      </c>
      <c r="DH12" s="17">
        <v>0</v>
      </c>
      <c r="DI12" s="17">
        <v>5.0999999999999996</v>
      </c>
      <c r="DJ12" s="17">
        <v>20.6</v>
      </c>
      <c r="DK12" s="17">
        <v>20</v>
      </c>
      <c r="DL12" s="17">
        <v>18.8</v>
      </c>
      <c r="DM12" s="17">
        <v>3.5</v>
      </c>
      <c r="DN12" s="17">
        <v>15.4</v>
      </c>
      <c r="DO12" s="17">
        <v>0</v>
      </c>
      <c r="DP12" s="17">
        <v>0</v>
      </c>
      <c r="DQ12" s="17">
        <v>7.7</v>
      </c>
      <c r="DR12" s="17">
        <v>20.3</v>
      </c>
      <c r="DS12" s="17">
        <v>0</v>
      </c>
      <c r="DT12" s="17">
        <v>3.1</v>
      </c>
      <c r="DU12" s="17">
        <v>15.1</v>
      </c>
      <c r="DV12" s="17">
        <v>3.2</v>
      </c>
      <c r="DW12" s="17"/>
      <c r="DX12" s="17">
        <v>0</v>
      </c>
      <c r="DY12" s="17">
        <v>19.899999999999999</v>
      </c>
      <c r="DZ12" s="17">
        <v>10</v>
      </c>
      <c r="EA12" s="17">
        <v>19.899999999999999</v>
      </c>
      <c r="EB12" s="17">
        <v>20.3</v>
      </c>
      <c r="EC12" s="17">
        <v>19.5</v>
      </c>
      <c r="ED12" s="17">
        <v>6.7</v>
      </c>
      <c r="EE12" s="17">
        <v>0</v>
      </c>
      <c r="EF12" s="17">
        <v>21.2</v>
      </c>
      <c r="EG12" s="17">
        <v>58.8</v>
      </c>
      <c r="EH12" s="17">
        <v>1.1000000000000001</v>
      </c>
      <c r="EI12" s="17">
        <v>0</v>
      </c>
      <c r="EJ12" s="17">
        <v>0</v>
      </c>
      <c r="EK12" s="17">
        <v>21</v>
      </c>
      <c r="EL12" s="17">
        <v>8.1</v>
      </c>
      <c r="EM12" s="17"/>
      <c r="EN12" s="17">
        <v>20.399999999999999</v>
      </c>
      <c r="EO12" s="17">
        <v>20.399999999999999</v>
      </c>
      <c r="EP12" s="17">
        <v>20</v>
      </c>
      <c r="EQ12" s="17">
        <v>5.5</v>
      </c>
      <c r="ER12" s="17">
        <v>0</v>
      </c>
      <c r="ES12" s="17">
        <v>0</v>
      </c>
      <c r="ET12" s="17">
        <v>0</v>
      </c>
      <c r="EU12" s="17"/>
      <c r="EV12" s="17">
        <v>2.7</v>
      </c>
      <c r="EW12" s="17">
        <v>0</v>
      </c>
      <c r="EX12" s="17">
        <v>0</v>
      </c>
      <c r="EY12" s="17">
        <v>3.1</v>
      </c>
      <c r="EZ12" s="17">
        <v>2.2999999999999998</v>
      </c>
      <c r="FA12" s="17">
        <v>2.4</v>
      </c>
      <c r="FB12" s="17">
        <v>1.7</v>
      </c>
      <c r="FC12" s="17">
        <v>0</v>
      </c>
      <c r="FD12" s="17">
        <v>6.4</v>
      </c>
      <c r="FE12" s="17">
        <v>20</v>
      </c>
      <c r="FF12" s="17">
        <v>20</v>
      </c>
      <c r="FG12" s="17">
        <v>4.4000000000000004</v>
      </c>
      <c r="FH12" s="17">
        <v>0</v>
      </c>
      <c r="FI12" s="17">
        <v>0</v>
      </c>
      <c r="FJ12" s="17">
        <v>16.2</v>
      </c>
      <c r="FK12" s="17">
        <v>14</v>
      </c>
      <c r="FL12" s="17">
        <v>8.3000000000000007</v>
      </c>
      <c r="FM12" s="17">
        <v>7.6</v>
      </c>
      <c r="FN12" s="17">
        <v>21</v>
      </c>
      <c r="FO12" s="17">
        <v>7050.7</v>
      </c>
      <c r="FP12" s="15"/>
      <c r="FQ12" s="17">
        <v>24.6</v>
      </c>
      <c r="FR12" s="17">
        <v>7.97</v>
      </c>
      <c r="FS12" s="17">
        <v>11.6</v>
      </c>
      <c r="FT12" s="17">
        <v>0</v>
      </c>
      <c r="FU12" s="17">
        <v>25.325479999999999</v>
      </c>
      <c r="FV12" s="17">
        <v>18.953800000000001</v>
      </c>
      <c r="FW12" s="17">
        <v>11.4</v>
      </c>
      <c r="FX12" s="17">
        <v>13.8</v>
      </c>
      <c r="FY12" s="17">
        <v>113.64928</v>
      </c>
    </row>
    <row r="13" spans="1:181" ht="24" customHeight="1" x14ac:dyDescent="0.25">
      <c r="A13" s="16" t="s">
        <v>85</v>
      </c>
      <c r="B13" s="16" t="s">
        <v>818</v>
      </c>
      <c r="C13" s="17">
        <v>203.3</v>
      </c>
      <c r="D13" s="17">
        <v>639.6</v>
      </c>
      <c r="E13" s="17">
        <v>214.7</v>
      </c>
      <c r="F13" s="17"/>
      <c r="G13" s="17"/>
      <c r="H13" s="17">
        <v>90.3</v>
      </c>
      <c r="I13" s="17">
        <v>240.9</v>
      </c>
      <c r="J13" s="17">
        <v>0</v>
      </c>
      <c r="K13" s="17"/>
      <c r="L13" s="17">
        <v>175.2</v>
      </c>
      <c r="M13" s="17">
        <v>197.7</v>
      </c>
      <c r="N13" s="17"/>
      <c r="O13" s="17">
        <v>191.8</v>
      </c>
      <c r="P13" s="17">
        <v>201.5</v>
      </c>
      <c r="Q13" s="17">
        <v>107.4</v>
      </c>
      <c r="R13" s="17">
        <v>506.6</v>
      </c>
      <c r="S13" s="17">
        <v>10.199999999999999</v>
      </c>
      <c r="T13" s="17"/>
      <c r="U13" s="17"/>
      <c r="V13" s="17"/>
      <c r="W13" s="17"/>
      <c r="X13" s="17">
        <v>167.1</v>
      </c>
      <c r="Y13" s="17">
        <v>7.5</v>
      </c>
      <c r="Z13" s="17">
        <v>5.5</v>
      </c>
      <c r="AA13" s="17">
        <v>0</v>
      </c>
      <c r="AB13" s="17">
        <v>4.9000000000000004</v>
      </c>
      <c r="AC13" s="17"/>
      <c r="AD13" s="17">
        <v>142.69999999999999</v>
      </c>
      <c r="AE13" s="17"/>
      <c r="AF13" s="17"/>
      <c r="AG13" s="17"/>
      <c r="AH13" s="17"/>
      <c r="AI13" s="17">
        <v>110.4</v>
      </c>
      <c r="AJ13" s="17">
        <v>133.1</v>
      </c>
      <c r="AK13" s="17"/>
      <c r="AL13" s="17"/>
      <c r="AM13" s="17"/>
      <c r="AN13" s="17">
        <v>6.5</v>
      </c>
      <c r="AO13" s="17">
        <v>434.9</v>
      </c>
      <c r="AP13" s="17">
        <v>66.599999999999994</v>
      </c>
      <c r="AQ13" s="17">
        <v>129.30000000000001</v>
      </c>
      <c r="AR13" s="17">
        <v>41.7</v>
      </c>
      <c r="AS13" s="17">
        <v>18.399999999999999</v>
      </c>
      <c r="AT13" s="17">
        <v>18.899999999999999</v>
      </c>
      <c r="AU13" s="17">
        <v>89.2</v>
      </c>
      <c r="AV13" s="17">
        <v>165</v>
      </c>
      <c r="AW13" s="17">
        <v>165.1</v>
      </c>
      <c r="AX13" s="17">
        <v>176</v>
      </c>
      <c r="AY13" s="17">
        <v>106</v>
      </c>
      <c r="AZ13" s="17">
        <v>46</v>
      </c>
      <c r="BA13" s="17"/>
      <c r="BB13" s="17">
        <v>3.8</v>
      </c>
      <c r="BC13" s="17">
        <v>31.2</v>
      </c>
      <c r="BD13" s="17">
        <v>169.4</v>
      </c>
      <c r="BE13" s="17"/>
      <c r="BF13" s="17"/>
      <c r="BG13" s="17">
        <v>94.8</v>
      </c>
      <c r="BH13" s="17"/>
      <c r="BI13" s="17"/>
      <c r="BJ13" s="17">
        <v>0</v>
      </c>
      <c r="BK13" s="17"/>
      <c r="BL13" s="17"/>
      <c r="BM13" s="17"/>
      <c r="BN13" s="17">
        <v>83.7</v>
      </c>
      <c r="BO13" s="17">
        <v>0</v>
      </c>
      <c r="BP13" s="17">
        <v>63.4</v>
      </c>
      <c r="BQ13" s="17">
        <v>4.0999999999999996</v>
      </c>
      <c r="BR13" s="17"/>
      <c r="BS13" s="17">
        <v>71.2</v>
      </c>
      <c r="BT13" s="17">
        <v>35</v>
      </c>
      <c r="BU13" s="17"/>
      <c r="BV13" s="17"/>
      <c r="BW13" s="17"/>
      <c r="BX13" s="17"/>
      <c r="BY13" s="17"/>
      <c r="BZ13" s="17"/>
      <c r="CA13" s="17">
        <v>2.1</v>
      </c>
      <c r="CB13" s="17">
        <v>193.6</v>
      </c>
      <c r="CC13" s="17">
        <v>63.8</v>
      </c>
      <c r="CD13" s="17">
        <v>55.7</v>
      </c>
      <c r="CE13" s="17">
        <v>73.2</v>
      </c>
      <c r="CF13" s="17"/>
      <c r="CG13" s="17"/>
      <c r="CH13" s="17">
        <v>32.4</v>
      </c>
      <c r="CI13" s="17"/>
      <c r="CJ13" s="17">
        <v>138.9</v>
      </c>
      <c r="CK13" s="17"/>
      <c r="CL13" s="17">
        <v>66.2</v>
      </c>
      <c r="CM13" s="17">
        <v>0</v>
      </c>
      <c r="CN13" s="17"/>
      <c r="CO13" s="17"/>
      <c r="CP13" s="17"/>
      <c r="CQ13" s="17"/>
      <c r="CR13" s="17">
        <v>206.1</v>
      </c>
      <c r="CS13" s="17">
        <v>99.1</v>
      </c>
      <c r="CT13" s="17"/>
      <c r="CU13" s="17">
        <v>5</v>
      </c>
      <c r="CV13" s="17">
        <v>20</v>
      </c>
      <c r="CW13" s="17">
        <v>0</v>
      </c>
      <c r="CX13" s="17">
        <v>70</v>
      </c>
      <c r="CY13" s="17">
        <v>0</v>
      </c>
      <c r="CZ13" s="17">
        <v>5.6</v>
      </c>
      <c r="DA13" s="17">
        <v>0</v>
      </c>
      <c r="DB13" s="17">
        <v>20.2</v>
      </c>
      <c r="DC13" s="17">
        <v>10</v>
      </c>
      <c r="DD13" s="17">
        <v>5.6</v>
      </c>
      <c r="DE13" s="17">
        <v>0</v>
      </c>
      <c r="DF13" s="17">
        <v>0</v>
      </c>
      <c r="DG13" s="17">
        <v>2.2000000000000002</v>
      </c>
      <c r="DH13" s="17">
        <v>0</v>
      </c>
      <c r="DI13" s="17">
        <v>5.0999999999999996</v>
      </c>
      <c r="DJ13" s="17">
        <v>20.2</v>
      </c>
      <c r="DK13" s="17">
        <v>20</v>
      </c>
      <c r="DL13" s="17">
        <v>18.7</v>
      </c>
      <c r="DM13" s="17">
        <v>3.5</v>
      </c>
      <c r="DN13" s="17">
        <v>15.4</v>
      </c>
      <c r="DO13" s="17">
        <v>0</v>
      </c>
      <c r="DP13" s="17">
        <v>0</v>
      </c>
      <c r="DQ13" s="17">
        <v>13.4</v>
      </c>
      <c r="DR13" s="17">
        <v>28.2</v>
      </c>
      <c r="DS13" s="17">
        <v>0</v>
      </c>
      <c r="DT13" s="17">
        <v>3</v>
      </c>
      <c r="DU13" s="17">
        <v>0.9</v>
      </c>
      <c r="DV13" s="17">
        <v>3.2</v>
      </c>
      <c r="DW13" s="17"/>
      <c r="DX13" s="17">
        <v>0</v>
      </c>
      <c r="DY13" s="17">
        <v>19.899999999999999</v>
      </c>
      <c r="DZ13" s="17">
        <v>10.4</v>
      </c>
      <c r="EA13" s="17">
        <v>19.7</v>
      </c>
      <c r="EB13" s="17">
        <v>20.3</v>
      </c>
      <c r="EC13" s="17">
        <v>11.2</v>
      </c>
      <c r="ED13" s="17">
        <v>4.2</v>
      </c>
      <c r="EE13" s="17">
        <v>0</v>
      </c>
      <c r="EF13" s="17">
        <v>23.1</v>
      </c>
      <c r="EG13" s="17">
        <v>68.599999999999994</v>
      </c>
      <c r="EH13" s="17">
        <v>2.2999999999999998</v>
      </c>
      <c r="EI13" s="17">
        <v>0.9</v>
      </c>
      <c r="EJ13" s="17">
        <v>0</v>
      </c>
      <c r="EK13" s="17">
        <v>21</v>
      </c>
      <c r="EL13" s="17">
        <v>8.1</v>
      </c>
      <c r="EM13" s="17"/>
      <c r="EN13" s="17">
        <v>20.399999999999999</v>
      </c>
      <c r="EO13" s="17">
        <v>20.399999999999999</v>
      </c>
      <c r="EP13" s="17">
        <v>20</v>
      </c>
      <c r="EQ13" s="17">
        <v>7.2</v>
      </c>
      <c r="ER13" s="17">
        <v>0</v>
      </c>
      <c r="ES13" s="17">
        <v>0</v>
      </c>
      <c r="ET13" s="17">
        <v>0</v>
      </c>
      <c r="EU13" s="17"/>
      <c r="EV13" s="17">
        <v>3.6</v>
      </c>
      <c r="EW13" s="17">
        <v>0</v>
      </c>
      <c r="EX13" s="17">
        <v>0</v>
      </c>
      <c r="EY13" s="17">
        <v>3.1</v>
      </c>
      <c r="EZ13" s="17">
        <v>2.2999999999999998</v>
      </c>
      <c r="FA13" s="17">
        <v>2.4</v>
      </c>
      <c r="FB13" s="17">
        <v>1.7</v>
      </c>
      <c r="FC13" s="17">
        <v>0</v>
      </c>
      <c r="FD13" s="17">
        <v>6.5</v>
      </c>
      <c r="FE13" s="17">
        <v>20</v>
      </c>
      <c r="FF13" s="17">
        <v>20</v>
      </c>
      <c r="FG13" s="17">
        <v>4.5999999999999996</v>
      </c>
      <c r="FH13" s="17">
        <v>0</v>
      </c>
      <c r="FI13" s="17">
        <v>0</v>
      </c>
      <c r="FJ13" s="17">
        <v>16.3</v>
      </c>
      <c r="FK13" s="17">
        <v>13.4</v>
      </c>
      <c r="FL13" s="17">
        <v>8.6</v>
      </c>
      <c r="FM13" s="17">
        <v>7.6</v>
      </c>
      <c r="FN13" s="17">
        <v>19.8</v>
      </c>
      <c r="FO13" s="17">
        <v>6979.5</v>
      </c>
      <c r="FP13" s="15"/>
      <c r="FQ13" s="17">
        <v>24.6</v>
      </c>
      <c r="FR13" s="17">
        <v>7.97</v>
      </c>
      <c r="FS13" s="17">
        <v>11.6</v>
      </c>
      <c r="FT13" s="17">
        <v>0</v>
      </c>
      <c r="FU13" s="17">
        <v>25.384789999999999</v>
      </c>
      <c r="FV13" s="17">
        <v>18.95477</v>
      </c>
      <c r="FW13" s="17">
        <v>11.2</v>
      </c>
      <c r="FX13" s="17">
        <v>13.9</v>
      </c>
      <c r="FY13" s="17">
        <v>113.60956</v>
      </c>
    </row>
    <row r="14" spans="1:181" ht="24" customHeight="1" x14ac:dyDescent="0.25">
      <c r="A14" s="16" t="s">
        <v>85</v>
      </c>
      <c r="B14" s="16" t="s">
        <v>819</v>
      </c>
      <c r="C14" s="17">
        <v>202.9</v>
      </c>
      <c r="D14" s="17">
        <v>640.4</v>
      </c>
      <c r="E14" s="17">
        <v>214.9</v>
      </c>
      <c r="F14" s="17"/>
      <c r="G14" s="17"/>
      <c r="H14" s="17">
        <v>90</v>
      </c>
      <c r="I14" s="17">
        <v>169.4</v>
      </c>
      <c r="J14" s="17">
        <v>0</v>
      </c>
      <c r="K14" s="17"/>
      <c r="L14" s="17">
        <v>176</v>
      </c>
      <c r="M14" s="17">
        <v>197.3</v>
      </c>
      <c r="N14" s="17"/>
      <c r="O14" s="17">
        <v>192.2</v>
      </c>
      <c r="P14" s="17">
        <v>202</v>
      </c>
      <c r="Q14" s="17">
        <v>107.6</v>
      </c>
      <c r="R14" s="17">
        <v>498.5</v>
      </c>
      <c r="S14" s="17">
        <v>10.199999999999999</v>
      </c>
      <c r="T14" s="17"/>
      <c r="U14" s="17"/>
      <c r="V14" s="17"/>
      <c r="W14" s="17"/>
      <c r="X14" s="17">
        <v>165.6</v>
      </c>
      <c r="Y14" s="17">
        <v>7.5</v>
      </c>
      <c r="Z14" s="17">
        <v>5.3</v>
      </c>
      <c r="AA14" s="17">
        <v>0</v>
      </c>
      <c r="AB14" s="17">
        <v>5</v>
      </c>
      <c r="AC14" s="17"/>
      <c r="AD14" s="17">
        <v>142.69999999999999</v>
      </c>
      <c r="AE14" s="17"/>
      <c r="AF14" s="17"/>
      <c r="AG14" s="17"/>
      <c r="AH14" s="17"/>
      <c r="AI14" s="17">
        <v>110.4</v>
      </c>
      <c r="AJ14" s="17">
        <v>132.6</v>
      </c>
      <c r="AK14" s="17"/>
      <c r="AL14" s="17"/>
      <c r="AM14" s="17"/>
      <c r="AN14" s="17">
        <v>6.5</v>
      </c>
      <c r="AO14" s="17">
        <v>432.8</v>
      </c>
      <c r="AP14" s="17">
        <v>81.2</v>
      </c>
      <c r="AQ14" s="17">
        <v>127.1</v>
      </c>
      <c r="AR14" s="17">
        <v>41.9</v>
      </c>
      <c r="AS14" s="17">
        <v>18.399999999999999</v>
      </c>
      <c r="AT14" s="17">
        <v>18.899999999999999</v>
      </c>
      <c r="AU14" s="17">
        <v>91.1</v>
      </c>
      <c r="AV14" s="17">
        <v>166</v>
      </c>
      <c r="AW14" s="17">
        <v>166.3</v>
      </c>
      <c r="AX14" s="17">
        <v>175</v>
      </c>
      <c r="AY14" s="17">
        <v>106.5</v>
      </c>
      <c r="AZ14" s="17">
        <v>46.3</v>
      </c>
      <c r="BA14" s="17"/>
      <c r="BB14" s="17">
        <v>3.8</v>
      </c>
      <c r="BC14" s="17">
        <v>31</v>
      </c>
      <c r="BD14" s="17">
        <v>170.1</v>
      </c>
      <c r="BE14" s="17"/>
      <c r="BF14" s="17"/>
      <c r="BG14" s="17">
        <v>95.1</v>
      </c>
      <c r="BH14" s="17"/>
      <c r="BI14" s="17"/>
      <c r="BJ14" s="17">
        <v>0</v>
      </c>
      <c r="BK14" s="17"/>
      <c r="BL14" s="17"/>
      <c r="BM14" s="17"/>
      <c r="BN14" s="17">
        <v>83.9</v>
      </c>
      <c r="BO14" s="17">
        <v>0</v>
      </c>
      <c r="BP14" s="17">
        <v>0</v>
      </c>
      <c r="BQ14" s="17">
        <v>0</v>
      </c>
      <c r="BR14" s="17"/>
      <c r="BS14" s="17">
        <v>71.7</v>
      </c>
      <c r="BT14" s="17">
        <v>35.200000000000003</v>
      </c>
      <c r="BU14" s="17"/>
      <c r="BV14" s="17"/>
      <c r="BW14" s="17"/>
      <c r="BX14" s="17"/>
      <c r="BY14" s="17"/>
      <c r="BZ14" s="17"/>
      <c r="CA14" s="17">
        <v>2.1</v>
      </c>
      <c r="CB14" s="17">
        <v>188.5</v>
      </c>
      <c r="CC14" s="17">
        <v>108.1</v>
      </c>
      <c r="CD14" s="17">
        <v>55.9</v>
      </c>
      <c r="CE14" s="17">
        <v>68.2</v>
      </c>
      <c r="CF14" s="17"/>
      <c r="CG14" s="17"/>
      <c r="CH14" s="17">
        <v>32.6</v>
      </c>
      <c r="CI14" s="17"/>
      <c r="CJ14" s="17">
        <v>138.9</v>
      </c>
      <c r="CK14" s="17"/>
      <c r="CL14" s="17">
        <v>66.3</v>
      </c>
      <c r="CM14" s="17">
        <v>0</v>
      </c>
      <c r="CN14" s="17"/>
      <c r="CO14" s="17"/>
      <c r="CP14" s="17"/>
      <c r="CQ14" s="17"/>
      <c r="CR14" s="17">
        <v>206.1</v>
      </c>
      <c r="CS14" s="17">
        <v>99.1</v>
      </c>
      <c r="CT14" s="17"/>
      <c r="CU14" s="17">
        <v>5</v>
      </c>
      <c r="CV14" s="17">
        <v>20</v>
      </c>
      <c r="CW14" s="17">
        <v>0</v>
      </c>
      <c r="CX14" s="17">
        <v>92.5</v>
      </c>
      <c r="CY14" s="17">
        <v>0</v>
      </c>
      <c r="CZ14" s="17">
        <v>5.6</v>
      </c>
      <c r="DA14" s="17">
        <v>0</v>
      </c>
      <c r="DB14" s="17">
        <v>20.3</v>
      </c>
      <c r="DC14" s="17">
        <v>9.9</v>
      </c>
      <c r="DD14" s="17">
        <v>5.4</v>
      </c>
      <c r="DE14" s="17">
        <v>0</v>
      </c>
      <c r="DF14" s="17">
        <v>0</v>
      </c>
      <c r="DG14" s="17">
        <v>2.2000000000000002</v>
      </c>
      <c r="DH14" s="17">
        <v>0</v>
      </c>
      <c r="DI14" s="17">
        <v>5.0999999999999996</v>
      </c>
      <c r="DJ14" s="17">
        <v>20.399999999999999</v>
      </c>
      <c r="DK14" s="17">
        <v>20</v>
      </c>
      <c r="DL14" s="17">
        <v>18.8</v>
      </c>
      <c r="DM14" s="17">
        <v>3.5</v>
      </c>
      <c r="DN14" s="17">
        <v>15.4</v>
      </c>
      <c r="DO14" s="17">
        <v>0</v>
      </c>
      <c r="DP14" s="17">
        <v>0</v>
      </c>
      <c r="DQ14" s="17">
        <v>17.399999999999999</v>
      </c>
      <c r="DR14" s="17">
        <v>37</v>
      </c>
      <c r="DS14" s="17">
        <v>0</v>
      </c>
      <c r="DT14" s="17">
        <v>3</v>
      </c>
      <c r="DU14" s="17">
        <v>2.8</v>
      </c>
      <c r="DV14" s="17">
        <v>3.2</v>
      </c>
      <c r="DW14" s="17"/>
      <c r="DX14" s="17">
        <v>0</v>
      </c>
      <c r="DY14" s="17">
        <v>19.899999999999999</v>
      </c>
      <c r="DZ14" s="17">
        <v>10.1</v>
      </c>
      <c r="EA14" s="17">
        <v>19.7</v>
      </c>
      <c r="EB14" s="17">
        <v>20.3</v>
      </c>
      <c r="EC14" s="17">
        <v>2.8</v>
      </c>
      <c r="ED14" s="17">
        <v>6</v>
      </c>
      <c r="EE14" s="17">
        <v>0</v>
      </c>
      <c r="EF14" s="17">
        <v>32</v>
      </c>
      <c r="EG14" s="17">
        <v>75.8</v>
      </c>
      <c r="EH14" s="17">
        <v>4.0999999999999996</v>
      </c>
      <c r="EI14" s="17">
        <v>1.4</v>
      </c>
      <c r="EJ14" s="17">
        <v>0</v>
      </c>
      <c r="EK14" s="17">
        <v>21</v>
      </c>
      <c r="EL14" s="17">
        <v>8.1</v>
      </c>
      <c r="EM14" s="17"/>
      <c r="EN14" s="17">
        <v>20.399999999999999</v>
      </c>
      <c r="EO14" s="17">
        <v>20.399999999999999</v>
      </c>
      <c r="EP14" s="17">
        <v>20</v>
      </c>
      <c r="EQ14" s="17">
        <v>5.7</v>
      </c>
      <c r="ER14" s="17">
        <v>0</v>
      </c>
      <c r="ES14" s="17">
        <v>0</v>
      </c>
      <c r="ET14" s="17">
        <v>0</v>
      </c>
      <c r="EU14" s="17"/>
      <c r="EV14" s="17">
        <v>2.6</v>
      </c>
      <c r="EW14" s="17">
        <v>0</v>
      </c>
      <c r="EX14" s="17">
        <v>0</v>
      </c>
      <c r="EY14" s="17">
        <v>3.1</v>
      </c>
      <c r="EZ14" s="17">
        <v>2.2999999999999998</v>
      </c>
      <c r="FA14" s="17">
        <v>2.4</v>
      </c>
      <c r="FB14" s="17">
        <v>1.7</v>
      </c>
      <c r="FC14" s="17">
        <v>0</v>
      </c>
      <c r="FD14" s="17">
        <v>6.4</v>
      </c>
      <c r="FE14" s="17">
        <v>20</v>
      </c>
      <c r="FF14" s="17">
        <v>20</v>
      </c>
      <c r="FG14" s="17">
        <v>4.9000000000000004</v>
      </c>
      <c r="FH14" s="17">
        <v>0</v>
      </c>
      <c r="FI14" s="17">
        <v>0</v>
      </c>
      <c r="FJ14" s="17">
        <v>16.399999999999999</v>
      </c>
      <c r="FK14" s="17">
        <v>13.6</v>
      </c>
      <c r="FL14" s="17">
        <v>6.8</v>
      </c>
      <c r="FM14" s="17">
        <v>7.5</v>
      </c>
      <c r="FN14" s="17">
        <v>20.100000000000001</v>
      </c>
      <c r="FO14" s="17">
        <v>6928.1</v>
      </c>
      <c r="FP14" s="15"/>
      <c r="FQ14" s="17">
        <v>24.6</v>
      </c>
      <c r="FR14" s="17">
        <v>7.97</v>
      </c>
      <c r="FS14" s="17">
        <v>11.5</v>
      </c>
      <c r="FT14" s="17">
        <v>13.2</v>
      </c>
      <c r="FU14" s="17">
        <v>25.353580000000001</v>
      </c>
      <c r="FV14" s="17">
        <v>18.955480000000001</v>
      </c>
      <c r="FW14" s="17">
        <v>11.4</v>
      </c>
      <c r="FX14" s="17">
        <v>13.9</v>
      </c>
      <c r="FY14" s="17">
        <v>126.87906</v>
      </c>
    </row>
    <row r="15" spans="1:181" ht="24" customHeight="1" x14ac:dyDescent="0.25">
      <c r="A15" s="16" t="s">
        <v>85</v>
      </c>
      <c r="B15" s="16" t="s">
        <v>820</v>
      </c>
      <c r="C15" s="17">
        <v>203.7</v>
      </c>
      <c r="D15" s="17">
        <v>642.20000000000005</v>
      </c>
      <c r="E15" s="17">
        <v>215.1</v>
      </c>
      <c r="F15" s="17"/>
      <c r="G15" s="17"/>
      <c r="H15" s="17">
        <v>90.4</v>
      </c>
      <c r="I15" s="17">
        <v>123</v>
      </c>
      <c r="J15" s="17">
        <v>0</v>
      </c>
      <c r="K15" s="17"/>
      <c r="L15" s="17">
        <v>144.4</v>
      </c>
      <c r="M15" s="17">
        <v>145.19999999999999</v>
      </c>
      <c r="N15" s="17"/>
      <c r="O15" s="17">
        <v>161.4</v>
      </c>
      <c r="P15" s="17">
        <v>202.7</v>
      </c>
      <c r="Q15" s="17">
        <v>108.2</v>
      </c>
      <c r="R15" s="17">
        <v>508.9</v>
      </c>
      <c r="S15" s="17">
        <v>10.199999999999999</v>
      </c>
      <c r="T15" s="17"/>
      <c r="U15" s="17"/>
      <c r="V15" s="17"/>
      <c r="W15" s="17"/>
      <c r="X15" s="17">
        <v>167.2</v>
      </c>
      <c r="Y15" s="17">
        <v>7.5</v>
      </c>
      <c r="Z15" s="17">
        <v>5.3</v>
      </c>
      <c r="AA15" s="17">
        <v>0</v>
      </c>
      <c r="AB15" s="17">
        <v>5</v>
      </c>
      <c r="AC15" s="17"/>
      <c r="AD15" s="17">
        <v>142.80000000000001</v>
      </c>
      <c r="AE15" s="17"/>
      <c r="AF15" s="17"/>
      <c r="AG15" s="17"/>
      <c r="AH15" s="17"/>
      <c r="AI15" s="17">
        <v>110.5</v>
      </c>
      <c r="AJ15" s="17">
        <v>133</v>
      </c>
      <c r="AK15" s="17"/>
      <c r="AL15" s="17"/>
      <c r="AM15" s="17"/>
      <c r="AN15" s="17">
        <v>6.5</v>
      </c>
      <c r="AO15" s="17">
        <v>433.2</v>
      </c>
      <c r="AP15" s="17">
        <v>81.2</v>
      </c>
      <c r="AQ15" s="17">
        <v>130.1</v>
      </c>
      <c r="AR15" s="17">
        <v>41.8</v>
      </c>
      <c r="AS15" s="17">
        <v>18.399999999999999</v>
      </c>
      <c r="AT15" s="17">
        <v>18.899999999999999</v>
      </c>
      <c r="AU15" s="17">
        <v>92.4</v>
      </c>
      <c r="AV15" s="17">
        <v>168.1</v>
      </c>
      <c r="AW15" s="17">
        <v>168.8</v>
      </c>
      <c r="AX15" s="17">
        <v>176.2</v>
      </c>
      <c r="AY15" s="17">
        <v>106.2</v>
      </c>
      <c r="AZ15" s="17">
        <v>46.1</v>
      </c>
      <c r="BA15" s="17"/>
      <c r="BB15" s="17">
        <v>3.8</v>
      </c>
      <c r="BC15" s="17">
        <v>31</v>
      </c>
      <c r="BD15" s="17">
        <v>170.6</v>
      </c>
      <c r="BE15" s="17"/>
      <c r="BF15" s="17"/>
      <c r="BG15" s="17">
        <v>95.1</v>
      </c>
      <c r="BH15" s="17"/>
      <c r="BI15" s="17"/>
      <c r="BJ15" s="17">
        <v>0</v>
      </c>
      <c r="BK15" s="17"/>
      <c r="BL15" s="17"/>
      <c r="BM15" s="17"/>
      <c r="BN15" s="17">
        <v>84</v>
      </c>
      <c r="BO15" s="17">
        <v>0</v>
      </c>
      <c r="BP15" s="17">
        <v>0</v>
      </c>
      <c r="BQ15" s="17">
        <v>0</v>
      </c>
      <c r="BR15" s="17"/>
      <c r="BS15" s="17">
        <v>72.3</v>
      </c>
      <c r="BT15" s="17">
        <v>35.1</v>
      </c>
      <c r="BU15" s="17"/>
      <c r="BV15" s="17"/>
      <c r="BW15" s="17"/>
      <c r="BX15" s="17"/>
      <c r="BY15" s="17"/>
      <c r="BZ15" s="17"/>
      <c r="CA15" s="17">
        <v>2.1</v>
      </c>
      <c r="CB15" s="17">
        <v>195.2</v>
      </c>
      <c r="CC15" s="17">
        <v>111.1</v>
      </c>
      <c r="CD15" s="17">
        <v>56.2</v>
      </c>
      <c r="CE15" s="17">
        <v>68.400000000000006</v>
      </c>
      <c r="CF15" s="17"/>
      <c r="CG15" s="17"/>
      <c r="CH15" s="17">
        <v>32.6</v>
      </c>
      <c r="CI15" s="17"/>
      <c r="CJ15" s="17">
        <v>139.30000000000001</v>
      </c>
      <c r="CK15" s="17"/>
      <c r="CL15" s="17">
        <v>67</v>
      </c>
      <c r="CM15" s="17">
        <v>0</v>
      </c>
      <c r="CN15" s="17"/>
      <c r="CO15" s="17"/>
      <c r="CP15" s="17"/>
      <c r="CQ15" s="17"/>
      <c r="CR15" s="17">
        <v>206.2</v>
      </c>
      <c r="CS15" s="17">
        <v>99.3</v>
      </c>
      <c r="CT15" s="17"/>
      <c r="CU15" s="17">
        <v>5.0999999999999996</v>
      </c>
      <c r="CV15" s="17">
        <v>20</v>
      </c>
      <c r="CW15" s="17">
        <v>0</v>
      </c>
      <c r="CX15" s="17">
        <v>99.9</v>
      </c>
      <c r="CY15" s="17">
        <v>0</v>
      </c>
      <c r="CZ15" s="17">
        <v>3.4</v>
      </c>
      <c r="DA15" s="17">
        <v>0</v>
      </c>
      <c r="DB15" s="17">
        <v>20.399999999999999</v>
      </c>
      <c r="DC15" s="17">
        <v>9.9</v>
      </c>
      <c r="DD15" s="17">
        <v>5.5</v>
      </c>
      <c r="DE15" s="17">
        <v>0</v>
      </c>
      <c r="DF15" s="17">
        <v>0</v>
      </c>
      <c r="DG15" s="17">
        <v>2.2000000000000002</v>
      </c>
      <c r="DH15" s="17">
        <v>0</v>
      </c>
      <c r="DI15" s="17">
        <v>5.0999999999999996</v>
      </c>
      <c r="DJ15" s="17">
        <v>20.5</v>
      </c>
      <c r="DK15" s="17">
        <v>20</v>
      </c>
      <c r="DL15" s="17">
        <v>18.8</v>
      </c>
      <c r="DM15" s="17">
        <v>3.5</v>
      </c>
      <c r="DN15" s="17">
        <v>15.4</v>
      </c>
      <c r="DO15" s="17">
        <v>0</v>
      </c>
      <c r="DP15" s="17">
        <v>0</v>
      </c>
      <c r="DQ15" s="17">
        <v>19.5</v>
      </c>
      <c r="DR15" s="17">
        <v>41</v>
      </c>
      <c r="DS15" s="17">
        <v>0</v>
      </c>
      <c r="DT15" s="17">
        <v>3</v>
      </c>
      <c r="DU15" s="17">
        <v>10.199999999999999</v>
      </c>
      <c r="DV15" s="17">
        <v>3.2</v>
      </c>
      <c r="DW15" s="17"/>
      <c r="DX15" s="17">
        <v>0</v>
      </c>
      <c r="DY15" s="17">
        <v>20</v>
      </c>
      <c r="DZ15" s="17">
        <v>10.199999999999999</v>
      </c>
      <c r="EA15" s="17">
        <v>19.600000000000001</v>
      </c>
      <c r="EB15" s="17">
        <v>20.399999999999999</v>
      </c>
      <c r="EC15" s="17">
        <v>0.6</v>
      </c>
      <c r="ED15" s="17">
        <v>14.1</v>
      </c>
      <c r="EE15" s="17">
        <v>0</v>
      </c>
      <c r="EF15" s="17">
        <v>17</v>
      </c>
      <c r="EG15" s="17">
        <v>45</v>
      </c>
      <c r="EH15" s="17">
        <v>1.2</v>
      </c>
      <c r="EI15" s="17">
        <v>0</v>
      </c>
      <c r="EJ15" s="17">
        <v>0</v>
      </c>
      <c r="EK15" s="17">
        <v>21</v>
      </c>
      <c r="EL15" s="17">
        <v>8.1</v>
      </c>
      <c r="EM15" s="17"/>
      <c r="EN15" s="17">
        <v>20.399999999999999</v>
      </c>
      <c r="EO15" s="17">
        <v>20.399999999999999</v>
      </c>
      <c r="EP15" s="17">
        <v>20</v>
      </c>
      <c r="EQ15" s="17">
        <v>4.2</v>
      </c>
      <c r="ER15" s="17">
        <v>0</v>
      </c>
      <c r="ES15" s="17">
        <v>0</v>
      </c>
      <c r="ET15" s="17">
        <v>0</v>
      </c>
      <c r="EU15" s="17"/>
      <c r="EV15" s="17">
        <v>5.2</v>
      </c>
      <c r="EW15" s="17">
        <v>0.4</v>
      </c>
      <c r="EX15" s="17">
        <v>0</v>
      </c>
      <c r="EY15" s="17">
        <v>3.1</v>
      </c>
      <c r="EZ15" s="17">
        <v>2.2999999999999998</v>
      </c>
      <c r="FA15" s="17">
        <v>2.4</v>
      </c>
      <c r="FB15" s="17">
        <v>1.7</v>
      </c>
      <c r="FC15" s="17">
        <v>0</v>
      </c>
      <c r="FD15" s="17">
        <v>6.4</v>
      </c>
      <c r="FE15" s="17">
        <v>20</v>
      </c>
      <c r="FF15" s="17">
        <v>19.899999999999999</v>
      </c>
      <c r="FG15" s="17">
        <v>4.8</v>
      </c>
      <c r="FH15" s="17">
        <v>0</v>
      </c>
      <c r="FI15" s="17">
        <v>0</v>
      </c>
      <c r="FJ15" s="17">
        <v>16.399999999999999</v>
      </c>
      <c r="FK15" s="17">
        <v>13.2</v>
      </c>
      <c r="FL15" s="17">
        <v>9.1</v>
      </c>
      <c r="FM15" s="17">
        <v>7.5</v>
      </c>
      <c r="FN15" s="17">
        <v>20</v>
      </c>
      <c r="FO15" s="17">
        <v>6785.1</v>
      </c>
      <c r="FP15" s="15"/>
      <c r="FQ15" s="17">
        <v>24.6</v>
      </c>
      <c r="FR15" s="17">
        <v>7.96</v>
      </c>
      <c r="FS15" s="17">
        <v>11.5</v>
      </c>
      <c r="FT15" s="17">
        <v>13.2</v>
      </c>
      <c r="FU15" s="17">
        <v>25.354749999999999</v>
      </c>
      <c r="FV15" s="17">
        <v>18.955639999999999</v>
      </c>
      <c r="FW15" s="17">
        <v>11.5</v>
      </c>
      <c r="FX15" s="17">
        <v>14</v>
      </c>
      <c r="FY15" s="17">
        <v>127.07039</v>
      </c>
    </row>
    <row r="16" spans="1:181" ht="24" customHeight="1" x14ac:dyDescent="0.25">
      <c r="A16" s="16" t="s">
        <v>85</v>
      </c>
      <c r="B16" s="16" t="s">
        <v>821</v>
      </c>
      <c r="C16" s="17">
        <v>202.9</v>
      </c>
      <c r="D16" s="17">
        <v>646.20000000000005</v>
      </c>
      <c r="E16" s="17">
        <v>216.5</v>
      </c>
      <c r="F16" s="17"/>
      <c r="G16" s="17"/>
      <c r="H16" s="17">
        <v>90.2</v>
      </c>
      <c r="I16" s="17">
        <v>84.2</v>
      </c>
      <c r="J16" s="17">
        <v>0</v>
      </c>
      <c r="K16" s="17"/>
      <c r="L16" s="17">
        <v>144.30000000000001</v>
      </c>
      <c r="M16" s="17">
        <v>144.1</v>
      </c>
      <c r="N16" s="17"/>
      <c r="O16" s="17">
        <v>162.69999999999999</v>
      </c>
      <c r="P16" s="17">
        <v>203.7</v>
      </c>
      <c r="Q16" s="17">
        <v>108.1</v>
      </c>
      <c r="R16" s="17">
        <v>508.4</v>
      </c>
      <c r="S16" s="17">
        <v>10.3</v>
      </c>
      <c r="T16" s="17"/>
      <c r="U16" s="17"/>
      <c r="V16" s="17"/>
      <c r="W16" s="17"/>
      <c r="X16" s="17">
        <v>165.6</v>
      </c>
      <c r="Y16" s="17">
        <v>7.7</v>
      </c>
      <c r="Z16" s="17">
        <v>5.3</v>
      </c>
      <c r="AA16" s="17">
        <v>0</v>
      </c>
      <c r="AB16" s="17">
        <v>5</v>
      </c>
      <c r="AC16" s="17"/>
      <c r="AD16" s="17">
        <v>142.80000000000001</v>
      </c>
      <c r="AE16" s="17"/>
      <c r="AF16" s="17"/>
      <c r="AG16" s="17"/>
      <c r="AH16" s="17"/>
      <c r="AI16" s="17">
        <v>110.6</v>
      </c>
      <c r="AJ16" s="17">
        <v>133</v>
      </c>
      <c r="AK16" s="17"/>
      <c r="AL16" s="17"/>
      <c r="AM16" s="17"/>
      <c r="AN16" s="17">
        <v>6.5</v>
      </c>
      <c r="AO16" s="17">
        <v>432.4</v>
      </c>
      <c r="AP16" s="17">
        <v>81.400000000000006</v>
      </c>
      <c r="AQ16" s="17">
        <v>129.4</v>
      </c>
      <c r="AR16" s="17">
        <v>42.3</v>
      </c>
      <c r="AS16" s="17">
        <v>18.399999999999999</v>
      </c>
      <c r="AT16" s="17">
        <v>18.899999999999999</v>
      </c>
      <c r="AU16" s="17">
        <v>92.6</v>
      </c>
      <c r="AV16" s="17">
        <v>164.7</v>
      </c>
      <c r="AW16" s="17">
        <v>165</v>
      </c>
      <c r="AX16" s="17">
        <v>176</v>
      </c>
      <c r="AY16" s="17">
        <v>107.1</v>
      </c>
      <c r="AZ16" s="17">
        <v>45.9</v>
      </c>
      <c r="BA16" s="17"/>
      <c r="BB16" s="17">
        <v>3.8</v>
      </c>
      <c r="BC16" s="17">
        <v>31.6</v>
      </c>
      <c r="BD16" s="17">
        <v>171.7</v>
      </c>
      <c r="BE16" s="17"/>
      <c r="BF16" s="17"/>
      <c r="BG16" s="17">
        <v>95.5</v>
      </c>
      <c r="BH16" s="17"/>
      <c r="BI16" s="17"/>
      <c r="BJ16" s="17">
        <v>0</v>
      </c>
      <c r="BK16" s="17"/>
      <c r="BL16" s="17"/>
      <c r="BM16" s="17"/>
      <c r="BN16" s="17">
        <v>84.2</v>
      </c>
      <c r="BO16" s="17">
        <v>0</v>
      </c>
      <c r="BP16" s="17">
        <v>0</v>
      </c>
      <c r="BQ16" s="17">
        <v>0</v>
      </c>
      <c r="BR16" s="17"/>
      <c r="BS16" s="17">
        <v>72.3</v>
      </c>
      <c r="BT16" s="17">
        <v>35.200000000000003</v>
      </c>
      <c r="BU16" s="17"/>
      <c r="BV16" s="17"/>
      <c r="BW16" s="17"/>
      <c r="BX16" s="17"/>
      <c r="BY16" s="17"/>
      <c r="BZ16" s="17"/>
      <c r="CA16" s="17">
        <v>2.1</v>
      </c>
      <c r="CB16" s="17">
        <v>199.3</v>
      </c>
      <c r="CC16" s="17">
        <v>112.6</v>
      </c>
      <c r="CD16" s="17">
        <v>56.2</v>
      </c>
      <c r="CE16" s="17">
        <v>68.3</v>
      </c>
      <c r="CF16" s="17"/>
      <c r="CG16" s="17"/>
      <c r="CH16" s="17">
        <v>32.200000000000003</v>
      </c>
      <c r="CI16" s="17"/>
      <c r="CJ16" s="17">
        <v>138.6</v>
      </c>
      <c r="CK16" s="17"/>
      <c r="CL16" s="17">
        <v>66.099999999999994</v>
      </c>
      <c r="CM16" s="17">
        <v>0</v>
      </c>
      <c r="CN16" s="17"/>
      <c r="CO16" s="17"/>
      <c r="CP16" s="17"/>
      <c r="CQ16" s="17"/>
      <c r="CR16" s="17">
        <v>206.4</v>
      </c>
      <c r="CS16" s="17">
        <v>99.5</v>
      </c>
      <c r="CT16" s="17"/>
      <c r="CU16" s="17">
        <v>4.9000000000000004</v>
      </c>
      <c r="CV16" s="17">
        <v>20</v>
      </c>
      <c r="CW16" s="17">
        <v>0</v>
      </c>
      <c r="CX16" s="17">
        <v>101.7</v>
      </c>
      <c r="CY16" s="17">
        <v>0</v>
      </c>
      <c r="CZ16" s="17">
        <v>2.1</v>
      </c>
      <c r="DA16" s="17">
        <v>0</v>
      </c>
      <c r="DB16" s="17">
        <v>20.3</v>
      </c>
      <c r="DC16" s="17">
        <v>9.9</v>
      </c>
      <c r="DD16" s="17">
        <v>5.6</v>
      </c>
      <c r="DE16" s="17">
        <v>0</v>
      </c>
      <c r="DF16" s="17">
        <v>0</v>
      </c>
      <c r="DG16" s="17">
        <v>2.2000000000000002</v>
      </c>
      <c r="DH16" s="17">
        <v>0</v>
      </c>
      <c r="DI16" s="17">
        <v>5.0999999999999996</v>
      </c>
      <c r="DJ16" s="17">
        <v>20.6</v>
      </c>
      <c r="DK16" s="17">
        <v>20</v>
      </c>
      <c r="DL16" s="17">
        <v>18.8</v>
      </c>
      <c r="DM16" s="17">
        <v>3.5</v>
      </c>
      <c r="DN16" s="17">
        <v>15.4</v>
      </c>
      <c r="DO16" s="17">
        <v>0</v>
      </c>
      <c r="DP16" s="17">
        <v>0</v>
      </c>
      <c r="DQ16" s="17">
        <v>21.3</v>
      </c>
      <c r="DR16" s="17">
        <v>40.5</v>
      </c>
      <c r="DS16" s="17">
        <v>0</v>
      </c>
      <c r="DT16" s="17">
        <v>3</v>
      </c>
      <c r="DU16" s="17">
        <v>18.600000000000001</v>
      </c>
      <c r="DV16" s="17">
        <v>3.2</v>
      </c>
      <c r="DW16" s="17"/>
      <c r="DX16" s="17">
        <v>0</v>
      </c>
      <c r="DY16" s="17">
        <v>19.899999999999999</v>
      </c>
      <c r="DZ16" s="17">
        <v>10.199999999999999</v>
      </c>
      <c r="EA16" s="17">
        <v>19.600000000000001</v>
      </c>
      <c r="EB16" s="17">
        <v>20.3</v>
      </c>
      <c r="EC16" s="17">
        <v>0</v>
      </c>
      <c r="ED16" s="17">
        <v>24.6</v>
      </c>
      <c r="EE16" s="17">
        <v>0</v>
      </c>
      <c r="EF16" s="17">
        <v>24.3</v>
      </c>
      <c r="EG16" s="17">
        <v>62.3</v>
      </c>
      <c r="EH16" s="17">
        <v>1.6</v>
      </c>
      <c r="EI16" s="17">
        <v>0.7</v>
      </c>
      <c r="EJ16" s="17">
        <v>0</v>
      </c>
      <c r="EK16" s="17">
        <v>21</v>
      </c>
      <c r="EL16" s="17">
        <v>8.1</v>
      </c>
      <c r="EM16" s="17"/>
      <c r="EN16" s="17">
        <v>20.399999999999999</v>
      </c>
      <c r="EO16" s="17">
        <v>20.399999999999999</v>
      </c>
      <c r="EP16" s="17">
        <v>20</v>
      </c>
      <c r="EQ16" s="17">
        <v>2.2999999999999998</v>
      </c>
      <c r="ER16" s="17">
        <v>0</v>
      </c>
      <c r="ES16" s="17">
        <v>0</v>
      </c>
      <c r="ET16" s="17">
        <v>0</v>
      </c>
      <c r="EU16" s="17"/>
      <c r="EV16" s="17">
        <v>5.3</v>
      </c>
      <c r="EW16" s="17">
        <v>0.7</v>
      </c>
      <c r="EX16" s="17">
        <v>0</v>
      </c>
      <c r="EY16" s="17">
        <v>3.1</v>
      </c>
      <c r="EZ16" s="17">
        <v>2.2999999999999998</v>
      </c>
      <c r="FA16" s="17">
        <v>2.4</v>
      </c>
      <c r="FB16" s="17">
        <v>1.7</v>
      </c>
      <c r="FC16" s="17">
        <v>0</v>
      </c>
      <c r="FD16" s="17">
        <v>6.4</v>
      </c>
      <c r="FE16" s="17">
        <v>20</v>
      </c>
      <c r="FF16" s="17">
        <v>20</v>
      </c>
      <c r="FG16" s="17">
        <v>4.9000000000000004</v>
      </c>
      <c r="FH16" s="17">
        <v>0</v>
      </c>
      <c r="FI16" s="17">
        <v>0</v>
      </c>
      <c r="FJ16" s="17">
        <v>16.8</v>
      </c>
      <c r="FK16" s="17">
        <v>12.6</v>
      </c>
      <c r="FL16" s="17">
        <v>8.4</v>
      </c>
      <c r="FM16" s="17">
        <v>7.6</v>
      </c>
      <c r="FN16" s="17">
        <v>21.1</v>
      </c>
      <c r="FO16" s="17">
        <v>6793.5</v>
      </c>
      <c r="FP16" s="15"/>
      <c r="FQ16" s="17">
        <v>24.6</v>
      </c>
      <c r="FR16" s="17">
        <v>7.97</v>
      </c>
      <c r="FS16" s="17">
        <v>11.5</v>
      </c>
      <c r="FT16" s="17">
        <v>13.2</v>
      </c>
      <c r="FU16" s="17">
        <v>25.26605</v>
      </c>
      <c r="FV16" s="17">
        <v>18.955929999999999</v>
      </c>
      <c r="FW16" s="17">
        <v>11.4</v>
      </c>
      <c r="FX16" s="17">
        <v>14</v>
      </c>
      <c r="FY16" s="17">
        <v>126.89198</v>
      </c>
    </row>
    <row r="17" spans="1:181" ht="24" customHeight="1" x14ac:dyDescent="0.25">
      <c r="A17" s="16" t="s">
        <v>85</v>
      </c>
      <c r="B17" s="16" t="s">
        <v>822</v>
      </c>
      <c r="C17" s="17">
        <v>203.3</v>
      </c>
      <c r="D17" s="17">
        <v>643.9</v>
      </c>
      <c r="E17" s="17">
        <v>215.6</v>
      </c>
      <c r="F17" s="17"/>
      <c r="G17" s="17"/>
      <c r="H17" s="17">
        <v>91.1</v>
      </c>
      <c r="I17" s="17">
        <v>72.599999999999994</v>
      </c>
      <c r="J17" s="17">
        <v>0</v>
      </c>
      <c r="K17" s="17"/>
      <c r="L17" s="17">
        <v>100.1</v>
      </c>
      <c r="M17" s="17">
        <v>100.7</v>
      </c>
      <c r="N17" s="17"/>
      <c r="O17" s="17">
        <v>131.5</v>
      </c>
      <c r="P17" s="17">
        <v>203.8</v>
      </c>
      <c r="Q17" s="17">
        <v>108</v>
      </c>
      <c r="R17" s="17">
        <v>537.6</v>
      </c>
      <c r="S17" s="17">
        <v>10.199999999999999</v>
      </c>
      <c r="T17" s="17"/>
      <c r="U17" s="17"/>
      <c r="V17" s="17"/>
      <c r="W17" s="17"/>
      <c r="X17" s="17">
        <v>164.3</v>
      </c>
      <c r="Y17" s="17">
        <v>8.1</v>
      </c>
      <c r="Z17" s="17">
        <v>5.3</v>
      </c>
      <c r="AA17" s="17">
        <v>0</v>
      </c>
      <c r="AB17" s="17">
        <v>4.9000000000000004</v>
      </c>
      <c r="AC17" s="17"/>
      <c r="AD17" s="17">
        <v>143</v>
      </c>
      <c r="AE17" s="17"/>
      <c r="AF17" s="17"/>
      <c r="AG17" s="17"/>
      <c r="AH17" s="17"/>
      <c r="AI17" s="17">
        <v>110.3</v>
      </c>
      <c r="AJ17" s="17">
        <v>133.30000000000001</v>
      </c>
      <c r="AK17" s="17"/>
      <c r="AL17" s="17"/>
      <c r="AM17" s="17"/>
      <c r="AN17" s="17">
        <v>6.5</v>
      </c>
      <c r="AO17" s="17">
        <v>449</v>
      </c>
      <c r="AP17" s="17">
        <v>81.400000000000006</v>
      </c>
      <c r="AQ17" s="17">
        <v>140.69999999999999</v>
      </c>
      <c r="AR17" s="17">
        <v>42.2</v>
      </c>
      <c r="AS17" s="17">
        <v>18.399999999999999</v>
      </c>
      <c r="AT17" s="17">
        <v>18.899999999999999</v>
      </c>
      <c r="AU17" s="17">
        <v>91.6</v>
      </c>
      <c r="AV17" s="17">
        <v>170.7</v>
      </c>
      <c r="AW17" s="17">
        <v>171.7</v>
      </c>
      <c r="AX17" s="17">
        <v>177.5</v>
      </c>
      <c r="AY17" s="17">
        <v>107.2</v>
      </c>
      <c r="AZ17" s="17">
        <v>46.4</v>
      </c>
      <c r="BA17" s="17"/>
      <c r="BB17" s="17">
        <v>3.8</v>
      </c>
      <c r="BC17" s="17">
        <v>31.6</v>
      </c>
      <c r="BD17" s="17">
        <v>171.8</v>
      </c>
      <c r="BE17" s="17"/>
      <c r="BF17" s="17"/>
      <c r="BG17" s="17">
        <v>95.6</v>
      </c>
      <c r="BH17" s="17"/>
      <c r="BI17" s="17"/>
      <c r="BJ17" s="17">
        <v>0</v>
      </c>
      <c r="BK17" s="17"/>
      <c r="BL17" s="17"/>
      <c r="BM17" s="17"/>
      <c r="BN17" s="17">
        <v>84.2</v>
      </c>
      <c r="BO17" s="17">
        <v>0</v>
      </c>
      <c r="BP17" s="17">
        <v>0</v>
      </c>
      <c r="BQ17" s="17">
        <v>0</v>
      </c>
      <c r="BR17" s="17"/>
      <c r="BS17" s="17">
        <v>71.900000000000006</v>
      </c>
      <c r="BT17" s="17">
        <v>35.200000000000003</v>
      </c>
      <c r="BU17" s="17"/>
      <c r="BV17" s="17"/>
      <c r="BW17" s="17"/>
      <c r="BX17" s="17"/>
      <c r="BY17" s="17"/>
      <c r="BZ17" s="17"/>
      <c r="CA17" s="17">
        <v>2.1</v>
      </c>
      <c r="CB17" s="17">
        <v>224.1</v>
      </c>
      <c r="CC17" s="17">
        <v>122.6</v>
      </c>
      <c r="CD17" s="17">
        <v>56.5</v>
      </c>
      <c r="CE17" s="17">
        <v>68.400000000000006</v>
      </c>
      <c r="CF17" s="17"/>
      <c r="CG17" s="17"/>
      <c r="CH17" s="17">
        <v>32.799999999999997</v>
      </c>
      <c r="CI17" s="17"/>
      <c r="CJ17" s="17">
        <v>138.6</v>
      </c>
      <c r="CK17" s="17"/>
      <c r="CL17" s="17">
        <v>66.099999999999994</v>
      </c>
      <c r="CM17" s="17">
        <v>0</v>
      </c>
      <c r="CN17" s="17"/>
      <c r="CO17" s="17"/>
      <c r="CP17" s="17"/>
      <c r="CQ17" s="17"/>
      <c r="CR17" s="17">
        <v>206.4</v>
      </c>
      <c r="CS17" s="17">
        <v>99.4</v>
      </c>
      <c r="CT17" s="17"/>
      <c r="CU17" s="17">
        <v>4.9000000000000004</v>
      </c>
      <c r="CV17" s="17">
        <v>20</v>
      </c>
      <c r="CW17" s="17">
        <v>0</v>
      </c>
      <c r="CX17" s="17">
        <v>103.6</v>
      </c>
      <c r="CY17" s="17">
        <v>0</v>
      </c>
      <c r="CZ17" s="17">
        <v>3.5</v>
      </c>
      <c r="DA17" s="17">
        <v>0</v>
      </c>
      <c r="DB17" s="17">
        <v>20.3</v>
      </c>
      <c r="DC17" s="17">
        <v>10</v>
      </c>
      <c r="DD17" s="17">
        <v>5.5</v>
      </c>
      <c r="DE17" s="17">
        <v>0</v>
      </c>
      <c r="DF17" s="17">
        <v>0</v>
      </c>
      <c r="DG17" s="17">
        <v>2.2000000000000002</v>
      </c>
      <c r="DH17" s="17">
        <v>0</v>
      </c>
      <c r="DI17" s="17">
        <v>5.0999999999999996</v>
      </c>
      <c r="DJ17" s="17">
        <v>20.6</v>
      </c>
      <c r="DK17" s="17">
        <v>20</v>
      </c>
      <c r="DL17" s="17">
        <v>18.8</v>
      </c>
      <c r="DM17" s="17">
        <v>3.5</v>
      </c>
      <c r="DN17" s="17">
        <v>15.4</v>
      </c>
      <c r="DO17" s="17">
        <v>0</v>
      </c>
      <c r="DP17" s="17">
        <v>0</v>
      </c>
      <c r="DQ17" s="17">
        <v>22.4</v>
      </c>
      <c r="DR17" s="17">
        <v>36.5</v>
      </c>
      <c r="DS17" s="17">
        <v>0</v>
      </c>
      <c r="DT17" s="17">
        <v>3.1</v>
      </c>
      <c r="DU17" s="17">
        <v>20.3</v>
      </c>
      <c r="DV17" s="17">
        <v>3.2</v>
      </c>
      <c r="DW17" s="17"/>
      <c r="DX17" s="17">
        <v>0</v>
      </c>
      <c r="DY17" s="17">
        <v>20</v>
      </c>
      <c r="DZ17" s="17">
        <v>10.199999999999999</v>
      </c>
      <c r="EA17" s="17">
        <v>19.5</v>
      </c>
      <c r="EB17" s="17">
        <v>20.3</v>
      </c>
      <c r="EC17" s="17">
        <v>0</v>
      </c>
      <c r="ED17" s="17">
        <v>29.3</v>
      </c>
      <c r="EE17" s="17">
        <v>0</v>
      </c>
      <c r="EF17" s="17">
        <v>23.6</v>
      </c>
      <c r="EG17" s="17">
        <v>49.4</v>
      </c>
      <c r="EH17" s="17">
        <v>1.8</v>
      </c>
      <c r="EI17" s="17">
        <v>0.3</v>
      </c>
      <c r="EJ17" s="17">
        <v>0</v>
      </c>
      <c r="EK17" s="17">
        <v>21</v>
      </c>
      <c r="EL17" s="17">
        <v>8.1</v>
      </c>
      <c r="EM17" s="17"/>
      <c r="EN17" s="17">
        <v>20.399999999999999</v>
      </c>
      <c r="EO17" s="17">
        <v>20.399999999999999</v>
      </c>
      <c r="EP17" s="17">
        <v>20</v>
      </c>
      <c r="EQ17" s="17">
        <v>3.6</v>
      </c>
      <c r="ER17" s="17">
        <v>0</v>
      </c>
      <c r="ES17" s="17">
        <v>0</v>
      </c>
      <c r="ET17" s="17">
        <v>0</v>
      </c>
      <c r="EU17" s="17"/>
      <c r="EV17" s="17">
        <v>9.4</v>
      </c>
      <c r="EW17" s="17">
        <v>2.7</v>
      </c>
      <c r="EX17" s="17">
        <v>0</v>
      </c>
      <c r="EY17" s="17">
        <v>3.1</v>
      </c>
      <c r="EZ17" s="17">
        <v>2.2999999999999998</v>
      </c>
      <c r="FA17" s="17">
        <v>2.4</v>
      </c>
      <c r="FB17" s="17">
        <v>1.7</v>
      </c>
      <c r="FC17" s="17">
        <v>0</v>
      </c>
      <c r="FD17" s="17">
        <v>6.4</v>
      </c>
      <c r="FE17" s="17">
        <v>20</v>
      </c>
      <c r="FF17" s="17">
        <v>20</v>
      </c>
      <c r="FG17" s="17">
        <v>4.8</v>
      </c>
      <c r="FH17" s="17">
        <v>0</v>
      </c>
      <c r="FI17" s="17">
        <v>0</v>
      </c>
      <c r="FJ17" s="17">
        <v>16.8</v>
      </c>
      <c r="FK17" s="17">
        <v>12.8</v>
      </c>
      <c r="FL17" s="17">
        <v>8.5</v>
      </c>
      <c r="FM17" s="17">
        <v>7.6</v>
      </c>
      <c r="FN17" s="17">
        <v>20.100000000000001</v>
      </c>
      <c r="FO17" s="17">
        <v>6766.3</v>
      </c>
      <c r="FP17" s="15"/>
      <c r="FQ17" s="17">
        <v>24.6</v>
      </c>
      <c r="FR17" s="17">
        <v>7.97</v>
      </c>
      <c r="FS17" s="17">
        <v>11.5</v>
      </c>
      <c r="FT17" s="17">
        <v>13.2</v>
      </c>
      <c r="FU17" s="17">
        <v>25.344580000000001</v>
      </c>
      <c r="FV17" s="17">
        <v>18.956199999999999</v>
      </c>
      <c r="FW17" s="17">
        <v>11.5</v>
      </c>
      <c r="FX17" s="17">
        <v>13.9</v>
      </c>
      <c r="FY17" s="17">
        <v>126.97078</v>
      </c>
    </row>
    <row r="18" spans="1:181" ht="24" customHeight="1" x14ac:dyDescent="0.25">
      <c r="A18" s="18" t="s">
        <v>85</v>
      </c>
      <c r="B18" s="18" t="s">
        <v>823</v>
      </c>
      <c r="C18" s="19">
        <v>202.4</v>
      </c>
      <c r="D18" s="19">
        <v>643.6</v>
      </c>
      <c r="E18" s="19">
        <v>215.5</v>
      </c>
      <c r="F18" s="19"/>
      <c r="G18" s="19"/>
      <c r="H18" s="19">
        <v>89.8</v>
      </c>
      <c r="I18" s="19">
        <v>80.8</v>
      </c>
      <c r="J18" s="19">
        <v>0</v>
      </c>
      <c r="K18" s="19"/>
      <c r="L18" s="19">
        <v>101.3</v>
      </c>
      <c r="M18" s="19">
        <v>101</v>
      </c>
      <c r="N18" s="19"/>
      <c r="O18" s="19">
        <v>128.4</v>
      </c>
      <c r="P18" s="19">
        <v>205.1</v>
      </c>
      <c r="Q18" s="19">
        <v>107.8</v>
      </c>
      <c r="R18" s="19">
        <v>550.29999999999995</v>
      </c>
      <c r="S18" s="19">
        <v>10.199999999999999</v>
      </c>
      <c r="T18" s="19"/>
      <c r="U18" s="19"/>
      <c r="V18" s="19"/>
      <c r="W18" s="19"/>
      <c r="X18" s="19">
        <v>168.2</v>
      </c>
      <c r="Y18" s="19">
        <v>7.9</v>
      </c>
      <c r="Z18" s="19">
        <v>5.3</v>
      </c>
      <c r="AA18" s="19">
        <v>0</v>
      </c>
      <c r="AB18" s="19">
        <v>4.9000000000000004</v>
      </c>
      <c r="AC18" s="19"/>
      <c r="AD18" s="19">
        <v>143.1</v>
      </c>
      <c r="AE18" s="19"/>
      <c r="AF18" s="19"/>
      <c r="AG18" s="19"/>
      <c r="AH18" s="19"/>
      <c r="AI18" s="19">
        <v>110.4</v>
      </c>
      <c r="AJ18" s="19">
        <v>133.9</v>
      </c>
      <c r="AK18" s="19"/>
      <c r="AL18" s="19"/>
      <c r="AM18" s="19"/>
      <c r="AN18" s="19">
        <v>6.5</v>
      </c>
      <c r="AO18" s="19">
        <v>457.6</v>
      </c>
      <c r="AP18" s="19">
        <v>81.400000000000006</v>
      </c>
      <c r="AQ18" s="19">
        <v>143.4</v>
      </c>
      <c r="AR18" s="19">
        <v>41.9</v>
      </c>
      <c r="AS18" s="19">
        <v>18.399999999999999</v>
      </c>
      <c r="AT18" s="19">
        <v>18.899999999999999</v>
      </c>
      <c r="AU18" s="19">
        <v>92.1</v>
      </c>
      <c r="AV18" s="19">
        <v>172.9</v>
      </c>
      <c r="AW18" s="19">
        <v>172.9</v>
      </c>
      <c r="AX18" s="19">
        <v>178.5</v>
      </c>
      <c r="AY18" s="19">
        <v>47.3</v>
      </c>
      <c r="AZ18" s="19">
        <v>44</v>
      </c>
      <c r="BA18" s="19"/>
      <c r="BB18" s="19">
        <v>3.8</v>
      </c>
      <c r="BC18" s="19">
        <v>31.4</v>
      </c>
      <c r="BD18" s="19">
        <v>170.9</v>
      </c>
      <c r="BE18" s="19"/>
      <c r="BF18" s="19"/>
      <c r="BG18" s="19">
        <v>95</v>
      </c>
      <c r="BH18" s="19"/>
      <c r="BI18" s="19"/>
      <c r="BJ18" s="19">
        <v>0</v>
      </c>
      <c r="BK18" s="19"/>
      <c r="BL18" s="19"/>
      <c r="BM18" s="19"/>
      <c r="BN18" s="19">
        <v>83.8</v>
      </c>
      <c r="BO18" s="19">
        <v>0</v>
      </c>
      <c r="BP18" s="19">
        <v>0</v>
      </c>
      <c r="BQ18" s="19">
        <v>0</v>
      </c>
      <c r="BR18" s="19"/>
      <c r="BS18" s="19">
        <v>72.3</v>
      </c>
      <c r="BT18" s="19">
        <v>35.200000000000003</v>
      </c>
      <c r="BU18" s="19"/>
      <c r="BV18" s="19"/>
      <c r="BW18" s="19"/>
      <c r="BX18" s="19"/>
      <c r="BY18" s="19"/>
      <c r="BZ18" s="19"/>
      <c r="CA18" s="19">
        <v>2.1</v>
      </c>
      <c r="CB18" s="19">
        <v>235.8</v>
      </c>
      <c r="CC18" s="19">
        <v>124.4</v>
      </c>
      <c r="CD18" s="19">
        <v>57.9</v>
      </c>
      <c r="CE18" s="19">
        <v>66.400000000000006</v>
      </c>
      <c r="CF18" s="19"/>
      <c r="CG18" s="19"/>
      <c r="CH18" s="19">
        <v>0</v>
      </c>
      <c r="CI18" s="19"/>
      <c r="CJ18" s="19">
        <v>139.30000000000001</v>
      </c>
      <c r="CK18" s="19"/>
      <c r="CL18" s="19">
        <v>66.3</v>
      </c>
      <c r="CM18" s="19">
        <v>0</v>
      </c>
      <c r="CN18" s="19"/>
      <c r="CO18" s="19"/>
      <c r="CP18" s="19"/>
      <c r="CQ18" s="19"/>
      <c r="CR18" s="19">
        <v>206.3</v>
      </c>
      <c r="CS18" s="19">
        <v>99.6</v>
      </c>
      <c r="CT18" s="19"/>
      <c r="CU18" s="19">
        <v>5.0999999999999996</v>
      </c>
      <c r="CV18" s="19">
        <v>20</v>
      </c>
      <c r="CW18" s="19">
        <v>0</v>
      </c>
      <c r="CX18" s="19">
        <v>101.9</v>
      </c>
      <c r="CY18" s="19">
        <v>0</v>
      </c>
      <c r="CZ18" s="19">
        <v>3.6</v>
      </c>
      <c r="DA18" s="19">
        <v>0</v>
      </c>
      <c r="DB18" s="19">
        <v>20.3</v>
      </c>
      <c r="DC18" s="19">
        <v>9.9</v>
      </c>
      <c r="DD18" s="19">
        <v>5.3</v>
      </c>
      <c r="DE18" s="19">
        <v>0</v>
      </c>
      <c r="DF18" s="19">
        <v>0</v>
      </c>
      <c r="DG18" s="19">
        <v>0</v>
      </c>
      <c r="DH18" s="19">
        <v>0</v>
      </c>
      <c r="DI18" s="19">
        <v>5</v>
      </c>
      <c r="DJ18" s="19">
        <v>20.399999999999999</v>
      </c>
      <c r="DK18" s="19">
        <v>20</v>
      </c>
      <c r="DL18" s="19">
        <v>18.8</v>
      </c>
      <c r="DM18" s="19">
        <v>3.5</v>
      </c>
      <c r="DN18" s="19">
        <v>15.4</v>
      </c>
      <c r="DO18" s="19">
        <v>0</v>
      </c>
      <c r="DP18" s="19">
        <v>0</v>
      </c>
      <c r="DQ18" s="19">
        <v>24</v>
      </c>
      <c r="DR18" s="19">
        <v>42.7</v>
      </c>
      <c r="DS18" s="19">
        <v>0</v>
      </c>
      <c r="DT18" s="19">
        <v>3.1</v>
      </c>
      <c r="DU18" s="19">
        <v>20.3</v>
      </c>
      <c r="DV18" s="19">
        <v>3.2</v>
      </c>
      <c r="DW18" s="19"/>
      <c r="DX18" s="19">
        <v>0</v>
      </c>
      <c r="DY18" s="19">
        <v>19.899999999999999</v>
      </c>
      <c r="DZ18" s="19">
        <v>10.199999999999999</v>
      </c>
      <c r="EA18" s="19">
        <v>19.5</v>
      </c>
      <c r="EB18" s="19">
        <v>20.3</v>
      </c>
      <c r="EC18" s="19">
        <v>0.5</v>
      </c>
      <c r="ED18" s="19">
        <v>24.7</v>
      </c>
      <c r="EE18" s="19">
        <v>0</v>
      </c>
      <c r="EF18" s="19">
        <v>19.7</v>
      </c>
      <c r="EG18" s="19">
        <v>48.2</v>
      </c>
      <c r="EH18" s="19">
        <v>0.7</v>
      </c>
      <c r="EI18" s="19">
        <v>0</v>
      </c>
      <c r="EJ18" s="19">
        <v>0</v>
      </c>
      <c r="EK18" s="19">
        <v>21</v>
      </c>
      <c r="EL18" s="19">
        <v>8.1</v>
      </c>
      <c r="EM18" s="19"/>
      <c r="EN18" s="19">
        <v>20.399999999999999</v>
      </c>
      <c r="EO18" s="19">
        <v>20.399999999999999</v>
      </c>
      <c r="EP18" s="19">
        <v>20</v>
      </c>
      <c r="EQ18" s="19">
        <v>4.0999999999999996</v>
      </c>
      <c r="ER18" s="19">
        <v>0</v>
      </c>
      <c r="ES18" s="19">
        <v>0</v>
      </c>
      <c r="ET18" s="19">
        <v>0</v>
      </c>
      <c r="EU18" s="19"/>
      <c r="EV18" s="19">
        <v>14.2</v>
      </c>
      <c r="EW18" s="19">
        <v>3.6</v>
      </c>
      <c r="EX18" s="19">
        <v>0</v>
      </c>
      <c r="EY18" s="19">
        <v>3.1</v>
      </c>
      <c r="EZ18" s="19">
        <v>2.2999999999999998</v>
      </c>
      <c r="FA18" s="19">
        <v>2.4</v>
      </c>
      <c r="FB18" s="19">
        <v>1.7</v>
      </c>
      <c r="FC18" s="19">
        <v>0</v>
      </c>
      <c r="FD18" s="19">
        <v>6.4</v>
      </c>
      <c r="FE18" s="19">
        <v>20</v>
      </c>
      <c r="FF18" s="19">
        <v>20</v>
      </c>
      <c r="FG18" s="19">
        <v>4.9000000000000004</v>
      </c>
      <c r="FH18" s="19">
        <v>0</v>
      </c>
      <c r="FI18" s="19">
        <v>0</v>
      </c>
      <c r="FJ18" s="19">
        <v>17.3</v>
      </c>
      <c r="FK18" s="19">
        <v>13.1</v>
      </c>
      <c r="FL18" s="19">
        <v>7.7</v>
      </c>
      <c r="FM18" s="19">
        <v>7.5</v>
      </c>
      <c r="FN18" s="19">
        <v>18.5</v>
      </c>
      <c r="FO18" s="19">
        <v>6719.1</v>
      </c>
      <c r="FP18" s="15"/>
      <c r="FQ18" s="19">
        <v>24.6</v>
      </c>
      <c r="FR18" s="19">
        <v>7.97</v>
      </c>
      <c r="FS18" s="19">
        <v>11.5</v>
      </c>
      <c r="FT18" s="19">
        <v>13.2</v>
      </c>
      <c r="FU18" s="19">
        <v>25.291989999999998</v>
      </c>
      <c r="FV18" s="19">
        <v>18.956050000000001</v>
      </c>
      <c r="FW18" s="19">
        <v>11.5</v>
      </c>
      <c r="FX18" s="19">
        <v>13.9</v>
      </c>
      <c r="FY18" s="19">
        <v>126.91804</v>
      </c>
    </row>
    <row r="19" spans="1:181" ht="24" customHeight="1" x14ac:dyDescent="0.25">
      <c r="A19" s="13" t="s">
        <v>85</v>
      </c>
      <c r="B19" s="13" t="s">
        <v>824</v>
      </c>
      <c r="C19" s="14">
        <v>203.2</v>
      </c>
      <c r="D19" s="14">
        <v>639.5</v>
      </c>
      <c r="E19" s="14">
        <v>214.3</v>
      </c>
      <c r="F19" s="14"/>
      <c r="G19" s="14"/>
      <c r="H19" s="14">
        <v>89.9</v>
      </c>
      <c r="I19" s="14">
        <v>101.3</v>
      </c>
      <c r="J19" s="14">
        <v>0</v>
      </c>
      <c r="K19" s="14"/>
      <c r="L19" s="14">
        <v>100.9</v>
      </c>
      <c r="M19" s="14">
        <v>101.5</v>
      </c>
      <c r="N19" s="14"/>
      <c r="O19" s="14">
        <v>127.7</v>
      </c>
      <c r="P19" s="14">
        <v>202.7</v>
      </c>
      <c r="Q19" s="14">
        <v>107.8</v>
      </c>
      <c r="R19" s="14">
        <v>538.70000000000005</v>
      </c>
      <c r="S19" s="14">
        <v>10.199999999999999</v>
      </c>
      <c r="T19" s="14"/>
      <c r="U19" s="14"/>
      <c r="V19" s="14"/>
      <c r="W19" s="14"/>
      <c r="X19" s="14">
        <v>167.9</v>
      </c>
      <c r="Y19" s="14">
        <v>7.6</v>
      </c>
      <c r="Z19" s="14">
        <v>5.2</v>
      </c>
      <c r="AA19" s="14">
        <v>0</v>
      </c>
      <c r="AB19" s="14">
        <v>4.8</v>
      </c>
      <c r="AC19" s="14"/>
      <c r="AD19" s="14">
        <v>142.19999999999999</v>
      </c>
      <c r="AE19" s="14"/>
      <c r="AF19" s="14"/>
      <c r="AG19" s="14"/>
      <c r="AH19" s="14"/>
      <c r="AI19" s="14">
        <v>110.4</v>
      </c>
      <c r="AJ19" s="14">
        <v>165</v>
      </c>
      <c r="AK19" s="14"/>
      <c r="AL19" s="14"/>
      <c r="AM19" s="14"/>
      <c r="AN19" s="14">
        <v>6.5</v>
      </c>
      <c r="AO19" s="14">
        <v>452</v>
      </c>
      <c r="AP19" s="14">
        <v>81.400000000000006</v>
      </c>
      <c r="AQ19" s="14">
        <v>139.69999999999999</v>
      </c>
      <c r="AR19" s="14">
        <v>41.7</v>
      </c>
      <c r="AS19" s="14">
        <v>18.399999999999999</v>
      </c>
      <c r="AT19" s="14">
        <v>18.899999999999999</v>
      </c>
      <c r="AU19" s="14">
        <v>88.4</v>
      </c>
      <c r="AV19" s="14">
        <v>170.9</v>
      </c>
      <c r="AW19" s="14">
        <v>171.6</v>
      </c>
      <c r="AX19" s="14">
        <v>179.1</v>
      </c>
      <c r="AY19" s="14">
        <v>42.4</v>
      </c>
      <c r="AZ19" s="14">
        <v>43.9</v>
      </c>
      <c r="BA19" s="14"/>
      <c r="BB19" s="14">
        <v>3.8</v>
      </c>
      <c r="BC19" s="14">
        <v>31.6</v>
      </c>
      <c r="BD19" s="14">
        <v>170.1</v>
      </c>
      <c r="BE19" s="14"/>
      <c r="BF19" s="14"/>
      <c r="BG19" s="14">
        <v>95.1</v>
      </c>
      <c r="BH19" s="14"/>
      <c r="BI19" s="14"/>
      <c r="BJ19" s="14">
        <v>0</v>
      </c>
      <c r="BK19" s="14"/>
      <c r="BL19" s="14"/>
      <c r="BM19" s="14"/>
      <c r="BN19" s="14">
        <v>84</v>
      </c>
      <c r="BO19" s="14">
        <v>0</v>
      </c>
      <c r="BP19" s="14">
        <v>0</v>
      </c>
      <c r="BQ19" s="14">
        <v>0</v>
      </c>
      <c r="BR19" s="14"/>
      <c r="BS19" s="14">
        <v>72.099999999999994</v>
      </c>
      <c r="BT19" s="14">
        <v>35.200000000000003</v>
      </c>
      <c r="BU19" s="14"/>
      <c r="BV19" s="14"/>
      <c r="BW19" s="14"/>
      <c r="BX19" s="14"/>
      <c r="BY19" s="14"/>
      <c r="BZ19" s="14"/>
      <c r="CA19" s="14">
        <v>2.1</v>
      </c>
      <c r="CB19" s="14">
        <v>219.5</v>
      </c>
      <c r="CC19" s="14">
        <v>120.3</v>
      </c>
      <c r="CD19" s="14">
        <v>66</v>
      </c>
      <c r="CE19" s="14">
        <v>71.3</v>
      </c>
      <c r="CF19" s="14"/>
      <c r="CG19" s="14"/>
      <c r="CH19" s="14">
        <v>0</v>
      </c>
      <c r="CI19" s="14"/>
      <c r="CJ19" s="14">
        <v>139.6</v>
      </c>
      <c r="CK19" s="14"/>
      <c r="CL19" s="14">
        <v>66.599999999999994</v>
      </c>
      <c r="CM19" s="14">
        <v>0</v>
      </c>
      <c r="CN19" s="14"/>
      <c r="CO19" s="14"/>
      <c r="CP19" s="14"/>
      <c r="CQ19" s="14"/>
      <c r="CR19" s="14">
        <v>206.4</v>
      </c>
      <c r="CS19" s="14">
        <v>99.5</v>
      </c>
      <c r="CT19" s="14"/>
      <c r="CU19" s="14">
        <v>4.9000000000000004</v>
      </c>
      <c r="CV19" s="14">
        <v>18.8</v>
      </c>
      <c r="CW19" s="14">
        <v>0</v>
      </c>
      <c r="CX19" s="14">
        <v>111.2</v>
      </c>
      <c r="CY19" s="14">
        <v>0</v>
      </c>
      <c r="CZ19" s="14">
        <v>4.0999999999999996</v>
      </c>
      <c r="DA19" s="14">
        <v>0</v>
      </c>
      <c r="DB19" s="14">
        <v>20.3</v>
      </c>
      <c r="DC19" s="14">
        <v>10</v>
      </c>
      <c r="DD19" s="14">
        <v>5.5</v>
      </c>
      <c r="DE19" s="14">
        <v>0</v>
      </c>
      <c r="DF19" s="14">
        <v>0</v>
      </c>
      <c r="DG19" s="14">
        <v>0</v>
      </c>
      <c r="DH19" s="14">
        <v>0</v>
      </c>
      <c r="DI19" s="14">
        <v>5</v>
      </c>
      <c r="DJ19" s="14">
        <v>20.399999999999999</v>
      </c>
      <c r="DK19" s="14">
        <v>20</v>
      </c>
      <c r="DL19" s="14">
        <v>18.8</v>
      </c>
      <c r="DM19" s="14">
        <v>3.5</v>
      </c>
      <c r="DN19" s="14">
        <v>15.4</v>
      </c>
      <c r="DO19" s="14">
        <v>0</v>
      </c>
      <c r="DP19" s="14">
        <v>0</v>
      </c>
      <c r="DQ19" s="14">
        <v>22.7</v>
      </c>
      <c r="DR19" s="14">
        <v>40.4</v>
      </c>
      <c r="DS19" s="14">
        <v>0</v>
      </c>
      <c r="DT19" s="14">
        <v>3.1</v>
      </c>
      <c r="DU19" s="14">
        <v>20.3</v>
      </c>
      <c r="DV19" s="14">
        <v>3.2</v>
      </c>
      <c r="DW19" s="14"/>
      <c r="DX19" s="14">
        <v>0</v>
      </c>
      <c r="DY19" s="14">
        <v>20</v>
      </c>
      <c r="DZ19" s="14">
        <v>10.199999999999999</v>
      </c>
      <c r="EA19" s="14">
        <v>19.399999999999999</v>
      </c>
      <c r="EB19" s="14">
        <v>20.3</v>
      </c>
      <c r="EC19" s="14">
        <v>0.7</v>
      </c>
      <c r="ED19" s="14">
        <v>22.3</v>
      </c>
      <c r="EE19" s="14">
        <v>0</v>
      </c>
      <c r="EF19" s="14">
        <v>17.399999999999999</v>
      </c>
      <c r="EG19" s="14">
        <v>39.1</v>
      </c>
      <c r="EH19" s="14">
        <v>1</v>
      </c>
      <c r="EI19" s="14">
        <v>0</v>
      </c>
      <c r="EJ19" s="14">
        <v>0</v>
      </c>
      <c r="EK19" s="14">
        <v>21</v>
      </c>
      <c r="EL19" s="14">
        <v>8.1</v>
      </c>
      <c r="EM19" s="14"/>
      <c r="EN19" s="14">
        <v>20.399999999999999</v>
      </c>
      <c r="EO19" s="14">
        <v>20.399999999999999</v>
      </c>
      <c r="EP19" s="14">
        <v>20</v>
      </c>
      <c r="EQ19" s="14">
        <v>4.3</v>
      </c>
      <c r="ER19" s="14">
        <v>0</v>
      </c>
      <c r="ES19" s="14">
        <v>0</v>
      </c>
      <c r="ET19" s="14">
        <v>0</v>
      </c>
      <c r="EU19" s="14"/>
      <c r="EV19" s="14">
        <v>14.3</v>
      </c>
      <c r="EW19" s="14">
        <v>3.6</v>
      </c>
      <c r="EX19" s="14">
        <v>0</v>
      </c>
      <c r="EY19" s="14">
        <v>3.1</v>
      </c>
      <c r="EZ19" s="14">
        <v>2.2999999999999998</v>
      </c>
      <c r="FA19" s="14">
        <v>2.4</v>
      </c>
      <c r="FB19" s="14">
        <v>1.7</v>
      </c>
      <c r="FC19" s="14">
        <v>0</v>
      </c>
      <c r="FD19" s="14">
        <v>6.5</v>
      </c>
      <c r="FE19" s="14">
        <v>20</v>
      </c>
      <c r="FF19" s="14">
        <v>20</v>
      </c>
      <c r="FG19" s="14">
        <v>4.8</v>
      </c>
      <c r="FH19" s="14">
        <v>0</v>
      </c>
      <c r="FI19" s="14">
        <v>0</v>
      </c>
      <c r="FJ19" s="14">
        <v>17</v>
      </c>
      <c r="FK19" s="14">
        <v>12.1</v>
      </c>
      <c r="FL19" s="14">
        <v>8.6</v>
      </c>
      <c r="FM19" s="14">
        <v>9.3000000000000007</v>
      </c>
      <c r="FN19" s="14">
        <v>18.5</v>
      </c>
      <c r="FO19" s="14">
        <v>6715.3</v>
      </c>
      <c r="FP19" s="15"/>
      <c r="FQ19" s="14">
        <v>24.6</v>
      </c>
      <c r="FR19" s="14">
        <v>7.97</v>
      </c>
      <c r="FS19" s="14">
        <v>11.5</v>
      </c>
      <c r="FT19" s="14">
        <v>13.2</v>
      </c>
      <c r="FU19" s="14">
        <v>25.10191</v>
      </c>
      <c r="FV19" s="14">
        <v>18.956029999999998</v>
      </c>
      <c r="FW19" s="14">
        <v>11.5</v>
      </c>
      <c r="FX19" s="14">
        <v>14</v>
      </c>
      <c r="FY19" s="14">
        <v>126.82794</v>
      </c>
    </row>
    <row r="20" spans="1:181" ht="24" customHeight="1" x14ac:dyDescent="0.25">
      <c r="A20" s="16" t="s">
        <v>85</v>
      </c>
      <c r="B20" s="16" t="s">
        <v>825</v>
      </c>
      <c r="C20" s="17">
        <v>203.8</v>
      </c>
      <c r="D20" s="17">
        <v>635.5</v>
      </c>
      <c r="E20" s="17">
        <v>212.7</v>
      </c>
      <c r="F20" s="17"/>
      <c r="G20" s="17"/>
      <c r="H20" s="17">
        <v>90.3</v>
      </c>
      <c r="I20" s="17">
        <v>167.9</v>
      </c>
      <c r="J20" s="17">
        <v>0</v>
      </c>
      <c r="K20" s="17"/>
      <c r="L20" s="17">
        <v>100.8</v>
      </c>
      <c r="M20" s="17">
        <v>101.4</v>
      </c>
      <c r="N20" s="17"/>
      <c r="O20" s="17">
        <v>127.5</v>
      </c>
      <c r="P20" s="17">
        <v>204</v>
      </c>
      <c r="Q20" s="17">
        <v>108</v>
      </c>
      <c r="R20" s="17">
        <v>529.1</v>
      </c>
      <c r="S20" s="17">
        <v>10.3</v>
      </c>
      <c r="T20" s="17"/>
      <c r="U20" s="17"/>
      <c r="V20" s="17"/>
      <c r="W20" s="17"/>
      <c r="X20" s="17">
        <v>163.1</v>
      </c>
      <c r="Y20" s="17">
        <v>7.2</v>
      </c>
      <c r="Z20" s="17">
        <v>5.5</v>
      </c>
      <c r="AA20" s="17">
        <v>0</v>
      </c>
      <c r="AB20" s="17">
        <v>5</v>
      </c>
      <c r="AC20" s="17"/>
      <c r="AD20" s="17">
        <v>142.19999999999999</v>
      </c>
      <c r="AE20" s="17"/>
      <c r="AF20" s="17"/>
      <c r="AG20" s="17"/>
      <c r="AH20" s="17"/>
      <c r="AI20" s="17">
        <v>110.1</v>
      </c>
      <c r="AJ20" s="17">
        <v>171.1</v>
      </c>
      <c r="AK20" s="17"/>
      <c r="AL20" s="17"/>
      <c r="AM20" s="17"/>
      <c r="AN20" s="17">
        <v>6.5</v>
      </c>
      <c r="AO20" s="17">
        <v>451.1</v>
      </c>
      <c r="AP20" s="17">
        <v>81.400000000000006</v>
      </c>
      <c r="AQ20" s="17">
        <v>137.5</v>
      </c>
      <c r="AR20" s="17">
        <v>41.3</v>
      </c>
      <c r="AS20" s="17">
        <v>16.399999999999999</v>
      </c>
      <c r="AT20" s="17">
        <v>18.899999999999999</v>
      </c>
      <c r="AU20" s="17">
        <v>90</v>
      </c>
      <c r="AV20" s="17">
        <v>171.6</v>
      </c>
      <c r="AW20" s="17">
        <v>171.9</v>
      </c>
      <c r="AX20" s="17">
        <v>179.3</v>
      </c>
      <c r="AY20" s="17">
        <v>41.4</v>
      </c>
      <c r="AZ20" s="17">
        <v>44.1</v>
      </c>
      <c r="BA20" s="17"/>
      <c r="BB20" s="17">
        <v>3.8</v>
      </c>
      <c r="BC20" s="17">
        <v>31.8</v>
      </c>
      <c r="BD20" s="17">
        <v>167.6</v>
      </c>
      <c r="BE20" s="17"/>
      <c r="BF20" s="17"/>
      <c r="BG20" s="17">
        <v>94.8</v>
      </c>
      <c r="BH20" s="17"/>
      <c r="BI20" s="17"/>
      <c r="BJ20" s="17">
        <v>0</v>
      </c>
      <c r="BK20" s="17"/>
      <c r="BL20" s="17"/>
      <c r="BM20" s="17"/>
      <c r="BN20" s="17">
        <v>83.6</v>
      </c>
      <c r="BO20" s="17">
        <v>0</v>
      </c>
      <c r="BP20" s="17">
        <v>0</v>
      </c>
      <c r="BQ20" s="17">
        <v>0</v>
      </c>
      <c r="BR20" s="17"/>
      <c r="BS20" s="17">
        <v>71.7</v>
      </c>
      <c r="BT20" s="17">
        <v>35.299999999999997</v>
      </c>
      <c r="BU20" s="17"/>
      <c r="BV20" s="17"/>
      <c r="BW20" s="17"/>
      <c r="BX20" s="17"/>
      <c r="BY20" s="17"/>
      <c r="BZ20" s="17"/>
      <c r="CA20" s="17">
        <v>2.1</v>
      </c>
      <c r="CB20" s="17">
        <v>211.6</v>
      </c>
      <c r="CC20" s="17">
        <v>116</v>
      </c>
      <c r="CD20" s="17">
        <v>65.400000000000006</v>
      </c>
      <c r="CE20" s="17">
        <v>72.3</v>
      </c>
      <c r="CF20" s="17"/>
      <c r="CG20" s="17"/>
      <c r="CH20" s="17">
        <v>0</v>
      </c>
      <c r="CI20" s="17"/>
      <c r="CJ20" s="17">
        <v>139.6</v>
      </c>
      <c r="CK20" s="17"/>
      <c r="CL20" s="17">
        <v>66.400000000000006</v>
      </c>
      <c r="CM20" s="17">
        <v>0</v>
      </c>
      <c r="CN20" s="17"/>
      <c r="CO20" s="17"/>
      <c r="CP20" s="17"/>
      <c r="CQ20" s="17"/>
      <c r="CR20" s="17">
        <v>206.4</v>
      </c>
      <c r="CS20" s="17">
        <v>99.3</v>
      </c>
      <c r="CT20" s="17"/>
      <c r="CU20" s="17">
        <v>4.9000000000000004</v>
      </c>
      <c r="CV20" s="17">
        <v>18.399999999999999</v>
      </c>
      <c r="CW20" s="17">
        <v>0</v>
      </c>
      <c r="CX20" s="17">
        <v>110.9</v>
      </c>
      <c r="CY20" s="17">
        <v>0</v>
      </c>
      <c r="CZ20" s="17">
        <v>0.8</v>
      </c>
      <c r="DA20" s="17">
        <v>0</v>
      </c>
      <c r="DB20" s="17">
        <v>20.2</v>
      </c>
      <c r="DC20" s="17">
        <v>9.9</v>
      </c>
      <c r="DD20" s="17">
        <v>5.5</v>
      </c>
      <c r="DE20" s="17">
        <v>0</v>
      </c>
      <c r="DF20" s="17">
        <v>0</v>
      </c>
      <c r="DG20" s="17">
        <v>0</v>
      </c>
      <c r="DH20" s="17">
        <v>0</v>
      </c>
      <c r="DI20" s="17">
        <v>5</v>
      </c>
      <c r="DJ20" s="17">
        <v>20.100000000000001</v>
      </c>
      <c r="DK20" s="17">
        <v>20</v>
      </c>
      <c r="DL20" s="17">
        <v>18.7</v>
      </c>
      <c r="DM20" s="17">
        <v>3.4</v>
      </c>
      <c r="DN20" s="17">
        <v>15.4</v>
      </c>
      <c r="DO20" s="17">
        <v>0</v>
      </c>
      <c r="DP20" s="17">
        <v>0</v>
      </c>
      <c r="DQ20" s="17">
        <v>19.899999999999999</v>
      </c>
      <c r="DR20" s="17">
        <v>42.8</v>
      </c>
      <c r="DS20" s="17">
        <v>0</v>
      </c>
      <c r="DT20" s="17">
        <v>3.1</v>
      </c>
      <c r="DU20" s="17">
        <v>20.3</v>
      </c>
      <c r="DV20" s="17">
        <v>3.2</v>
      </c>
      <c r="DW20" s="17"/>
      <c r="DX20" s="17">
        <v>0</v>
      </c>
      <c r="DY20" s="17">
        <v>19.8</v>
      </c>
      <c r="DZ20" s="17">
        <v>10.3</v>
      </c>
      <c r="EA20" s="17">
        <v>19.3</v>
      </c>
      <c r="EB20" s="17">
        <v>20.3</v>
      </c>
      <c r="EC20" s="17">
        <v>0.5</v>
      </c>
      <c r="ED20" s="17">
        <v>12.9</v>
      </c>
      <c r="EE20" s="17">
        <v>0</v>
      </c>
      <c r="EF20" s="17">
        <v>15.5</v>
      </c>
      <c r="EG20" s="17">
        <v>34.5</v>
      </c>
      <c r="EH20" s="17">
        <v>0.7</v>
      </c>
      <c r="EI20" s="17">
        <v>0</v>
      </c>
      <c r="EJ20" s="17">
        <v>0</v>
      </c>
      <c r="EK20" s="17">
        <v>21</v>
      </c>
      <c r="EL20" s="17">
        <v>8.1</v>
      </c>
      <c r="EM20" s="17"/>
      <c r="EN20" s="17">
        <v>20.399999999999999</v>
      </c>
      <c r="EO20" s="17">
        <v>20.399999999999999</v>
      </c>
      <c r="EP20" s="17">
        <v>20</v>
      </c>
      <c r="EQ20" s="17">
        <v>0.9</v>
      </c>
      <c r="ER20" s="17">
        <v>0</v>
      </c>
      <c r="ES20" s="17">
        <v>0</v>
      </c>
      <c r="ET20" s="17">
        <v>0</v>
      </c>
      <c r="EU20" s="17"/>
      <c r="EV20" s="17">
        <v>8.3000000000000007</v>
      </c>
      <c r="EW20" s="17">
        <v>2.4</v>
      </c>
      <c r="EX20" s="17">
        <v>0</v>
      </c>
      <c r="EY20" s="17">
        <v>3.1</v>
      </c>
      <c r="EZ20" s="17">
        <v>2.2999999999999998</v>
      </c>
      <c r="FA20" s="17">
        <v>2.4</v>
      </c>
      <c r="FB20" s="17">
        <v>1.7</v>
      </c>
      <c r="FC20" s="17">
        <v>0</v>
      </c>
      <c r="FD20" s="17">
        <v>6.4</v>
      </c>
      <c r="FE20" s="17">
        <v>20</v>
      </c>
      <c r="FF20" s="17">
        <v>20</v>
      </c>
      <c r="FG20" s="17">
        <v>4.7</v>
      </c>
      <c r="FH20" s="17">
        <v>0</v>
      </c>
      <c r="FI20" s="17">
        <v>0</v>
      </c>
      <c r="FJ20" s="17">
        <v>17.100000000000001</v>
      </c>
      <c r="FK20" s="17">
        <v>13.6</v>
      </c>
      <c r="FL20" s="17">
        <v>8.1</v>
      </c>
      <c r="FM20" s="17">
        <v>11</v>
      </c>
      <c r="FN20" s="17">
        <v>18.3</v>
      </c>
      <c r="FO20" s="17">
        <v>6721.1</v>
      </c>
      <c r="FP20" s="15"/>
      <c r="FQ20" s="17">
        <v>24.6</v>
      </c>
      <c r="FR20" s="17">
        <v>7.97</v>
      </c>
      <c r="FS20" s="17">
        <v>11.4</v>
      </c>
      <c r="FT20" s="17">
        <v>13.2</v>
      </c>
      <c r="FU20" s="17">
        <v>24.95824</v>
      </c>
      <c r="FV20" s="17">
        <v>18.955850000000002</v>
      </c>
      <c r="FW20" s="17">
        <v>11.4</v>
      </c>
      <c r="FX20" s="17">
        <v>13.9</v>
      </c>
      <c r="FY20" s="17">
        <v>126.38409</v>
      </c>
    </row>
    <row r="21" spans="1:181" ht="24" customHeight="1" x14ac:dyDescent="0.25">
      <c r="A21" s="16" t="s">
        <v>85</v>
      </c>
      <c r="B21" s="16" t="s">
        <v>826</v>
      </c>
      <c r="C21" s="17">
        <v>199.9</v>
      </c>
      <c r="D21" s="17">
        <v>638.4</v>
      </c>
      <c r="E21" s="17">
        <v>213.6</v>
      </c>
      <c r="F21" s="17"/>
      <c r="G21" s="17"/>
      <c r="H21" s="17">
        <v>89.8</v>
      </c>
      <c r="I21" s="17">
        <v>237.8</v>
      </c>
      <c r="J21" s="17">
        <v>0</v>
      </c>
      <c r="K21" s="17"/>
      <c r="L21" s="17">
        <v>101.8</v>
      </c>
      <c r="M21" s="17">
        <v>101.3</v>
      </c>
      <c r="N21" s="17"/>
      <c r="O21" s="17">
        <v>127.2</v>
      </c>
      <c r="P21" s="17">
        <v>203.7</v>
      </c>
      <c r="Q21" s="17">
        <v>108</v>
      </c>
      <c r="R21" s="17">
        <v>554.20000000000005</v>
      </c>
      <c r="S21" s="17">
        <v>10.199999999999999</v>
      </c>
      <c r="T21" s="17"/>
      <c r="U21" s="17"/>
      <c r="V21" s="17"/>
      <c r="W21" s="17"/>
      <c r="X21" s="17">
        <v>162.9</v>
      </c>
      <c r="Y21" s="17">
        <v>7.2</v>
      </c>
      <c r="Z21" s="17">
        <v>5.6</v>
      </c>
      <c r="AA21" s="17">
        <v>0</v>
      </c>
      <c r="AB21" s="17">
        <v>5</v>
      </c>
      <c r="AC21" s="17"/>
      <c r="AD21" s="17">
        <v>142.6</v>
      </c>
      <c r="AE21" s="17"/>
      <c r="AF21" s="17"/>
      <c r="AG21" s="17"/>
      <c r="AH21" s="17"/>
      <c r="AI21" s="17">
        <v>110.1</v>
      </c>
      <c r="AJ21" s="17">
        <v>181.5</v>
      </c>
      <c r="AK21" s="17"/>
      <c r="AL21" s="17"/>
      <c r="AM21" s="17"/>
      <c r="AN21" s="17">
        <v>6.5</v>
      </c>
      <c r="AO21" s="17">
        <v>459.8</v>
      </c>
      <c r="AP21" s="17">
        <v>81.400000000000006</v>
      </c>
      <c r="AQ21" s="17">
        <v>147.5</v>
      </c>
      <c r="AR21" s="17">
        <v>41.6</v>
      </c>
      <c r="AS21" s="17">
        <v>18.5</v>
      </c>
      <c r="AT21" s="17">
        <v>18.899999999999999</v>
      </c>
      <c r="AU21" s="17">
        <v>87.4</v>
      </c>
      <c r="AV21" s="17">
        <v>171.3</v>
      </c>
      <c r="AW21" s="17">
        <v>172.4</v>
      </c>
      <c r="AX21" s="17">
        <v>180.2</v>
      </c>
      <c r="AY21" s="17">
        <v>41.4</v>
      </c>
      <c r="AZ21" s="17">
        <v>43.6</v>
      </c>
      <c r="BA21" s="17"/>
      <c r="BB21" s="17">
        <v>3.8</v>
      </c>
      <c r="BC21" s="17">
        <v>31.3</v>
      </c>
      <c r="BD21" s="17">
        <v>168.6</v>
      </c>
      <c r="BE21" s="17"/>
      <c r="BF21" s="17"/>
      <c r="BG21" s="17">
        <v>94.7</v>
      </c>
      <c r="BH21" s="17"/>
      <c r="BI21" s="17"/>
      <c r="BJ21" s="17">
        <v>0</v>
      </c>
      <c r="BK21" s="17"/>
      <c r="BL21" s="17"/>
      <c r="BM21" s="17"/>
      <c r="BN21" s="17">
        <v>83.4</v>
      </c>
      <c r="BO21" s="17">
        <v>0</v>
      </c>
      <c r="BP21" s="17">
        <v>0</v>
      </c>
      <c r="BQ21" s="17">
        <v>0</v>
      </c>
      <c r="BR21" s="17"/>
      <c r="BS21" s="17">
        <v>72</v>
      </c>
      <c r="BT21" s="17">
        <v>35.299999999999997</v>
      </c>
      <c r="BU21" s="17"/>
      <c r="BV21" s="17"/>
      <c r="BW21" s="17"/>
      <c r="BX21" s="17"/>
      <c r="BY21" s="17"/>
      <c r="BZ21" s="17"/>
      <c r="CA21" s="17">
        <v>2.1</v>
      </c>
      <c r="CB21" s="17">
        <v>257.10000000000002</v>
      </c>
      <c r="CC21" s="17">
        <v>126.9</v>
      </c>
      <c r="CD21" s="17">
        <v>65.5</v>
      </c>
      <c r="CE21" s="17">
        <v>76.3</v>
      </c>
      <c r="CF21" s="17"/>
      <c r="CG21" s="17"/>
      <c r="CH21" s="17">
        <v>0</v>
      </c>
      <c r="CI21" s="17"/>
      <c r="CJ21" s="17">
        <v>140.1</v>
      </c>
      <c r="CK21" s="17"/>
      <c r="CL21" s="17">
        <v>66.7</v>
      </c>
      <c r="CM21" s="17">
        <v>0</v>
      </c>
      <c r="CN21" s="17"/>
      <c r="CO21" s="17"/>
      <c r="CP21" s="17"/>
      <c r="CQ21" s="17"/>
      <c r="CR21" s="17">
        <v>206.5</v>
      </c>
      <c r="CS21" s="17">
        <v>99.5</v>
      </c>
      <c r="CT21" s="17"/>
      <c r="CU21" s="17">
        <v>4.9000000000000004</v>
      </c>
      <c r="CV21" s="17">
        <v>14.2</v>
      </c>
      <c r="CW21" s="17">
        <v>0</v>
      </c>
      <c r="CX21" s="17">
        <v>106.7</v>
      </c>
      <c r="CY21" s="17">
        <v>0</v>
      </c>
      <c r="CZ21" s="17">
        <v>0.8</v>
      </c>
      <c r="DA21" s="17">
        <v>0</v>
      </c>
      <c r="DB21" s="17">
        <v>20.2</v>
      </c>
      <c r="DC21" s="17">
        <v>9.9</v>
      </c>
      <c r="DD21" s="17">
        <v>5.3</v>
      </c>
      <c r="DE21" s="17">
        <v>0</v>
      </c>
      <c r="DF21" s="17">
        <v>0</v>
      </c>
      <c r="DG21" s="17">
        <v>0</v>
      </c>
      <c r="DH21" s="17">
        <v>0</v>
      </c>
      <c r="DI21" s="17">
        <v>5</v>
      </c>
      <c r="DJ21" s="17">
        <v>20.100000000000001</v>
      </c>
      <c r="DK21" s="17">
        <v>20</v>
      </c>
      <c r="DL21" s="17">
        <v>18.7</v>
      </c>
      <c r="DM21" s="17">
        <v>3.3</v>
      </c>
      <c r="DN21" s="17">
        <v>15.4</v>
      </c>
      <c r="DO21" s="17">
        <v>0.1</v>
      </c>
      <c r="DP21" s="17">
        <v>0</v>
      </c>
      <c r="DQ21" s="17">
        <v>16.100000000000001</v>
      </c>
      <c r="DR21" s="17">
        <v>36.299999999999997</v>
      </c>
      <c r="DS21" s="17">
        <v>0</v>
      </c>
      <c r="DT21" s="17">
        <v>3.1</v>
      </c>
      <c r="DU21" s="17">
        <v>20.3</v>
      </c>
      <c r="DV21" s="17">
        <v>3.2</v>
      </c>
      <c r="DW21" s="17"/>
      <c r="DX21" s="17">
        <v>0</v>
      </c>
      <c r="DY21" s="17">
        <v>19.899999999999999</v>
      </c>
      <c r="DZ21" s="17">
        <v>12.2</v>
      </c>
      <c r="EA21" s="17">
        <v>19.600000000000001</v>
      </c>
      <c r="EB21" s="17">
        <v>20.3</v>
      </c>
      <c r="EC21" s="17">
        <v>1.1000000000000001</v>
      </c>
      <c r="ED21" s="17">
        <v>7.2</v>
      </c>
      <c r="EE21" s="17">
        <v>0</v>
      </c>
      <c r="EF21" s="17">
        <v>9.6</v>
      </c>
      <c r="EG21" s="17">
        <v>23.6</v>
      </c>
      <c r="EH21" s="17">
        <v>1</v>
      </c>
      <c r="EI21" s="17">
        <v>0.1</v>
      </c>
      <c r="EJ21" s="17">
        <v>0</v>
      </c>
      <c r="EK21" s="17">
        <v>21</v>
      </c>
      <c r="EL21" s="17">
        <v>8.1</v>
      </c>
      <c r="EM21" s="17"/>
      <c r="EN21" s="17">
        <v>20.399999999999999</v>
      </c>
      <c r="EO21" s="17">
        <v>20.399999999999999</v>
      </c>
      <c r="EP21" s="17">
        <v>20</v>
      </c>
      <c r="EQ21" s="17">
        <v>0.7</v>
      </c>
      <c r="ER21" s="17">
        <v>0</v>
      </c>
      <c r="ES21" s="17">
        <v>0</v>
      </c>
      <c r="ET21" s="17">
        <v>0</v>
      </c>
      <c r="EU21" s="17"/>
      <c r="EV21" s="17">
        <v>4</v>
      </c>
      <c r="EW21" s="17">
        <v>0.1</v>
      </c>
      <c r="EX21" s="17">
        <v>0</v>
      </c>
      <c r="EY21" s="17">
        <v>3.1</v>
      </c>
      <c r="EZ21" s="17">
        <v>2.2999999999999998</v>
      </c>
      <c r="FA21" s="17">
        <v>2.4</v>
      </c>
      <c r="FB21" s="17">
        <v>1.7</v>
      </c>
      <c r="FC21" s="17">
        <v>0</v>
      </c>
      <c r="FD21" s="17">
        <v>6.4</v>
      </c>
      <c r="FE21" s="17">
        <v>20</v>
      </c>
      <c r="FF21" s="17">
        <v>20</v>
      </c>
      <c r="FG21" s="17">
        <v>4.7</v>
      </c>
      <c r="FH21" s="17">
        <v>0</v>
      </c>
      <c r="FI21" s="17">
        <v>0</v>
      </c>
      <c r="FJ21" s="17">
        <v>16.5</v>
      </c>
      <c r="FK21" s="17">
        <v>13.2</v>
      </c>
      <c r="FL21" s="17">
        <v>6.2</v>
      </c>
      <c r="FM21" s="17">
        <v>8.3000000000000007</v>
      </c>
      <c r="FN21" s="17">
        <v>18.5</v>
      </c>
      <c r="FO21" s="17">
        <v>6857.3</v>
      </c>
      <c r="FP21" s="15"/>
      <c r="FQ21" s="17">
        <v>24.5</v>
      </c>
      <c r="FR21" s="17">
        <v>7.97</v>
      </c>
      <c r="FS21" s="17">
        <v>10.8</v>
      </c>
      <c r="FT21" s="17">
        <v>13.2</v>
      </c>
      <c r="FU21" s="17">
        <v>24.982559999999999</v>
      </c>
      <c r="FV21" s="17">
        <v>18.955970000000001</v>
      </c>
      <c r="FW21" s="17">
        <v>11.5</v>
      </c>
      <c r="FX21" s="17">
        <v>13.9</v>
      </c>
      <c r="FY21" s="17">
        <v>125.80853</v>
      </c>
    </row>
    <row r="22" spans="1:181" ht="24" customHeight="1" x14ac:dyDescent="0.25">
      <c r="A22" s="16" t="s">
        <v>85</v>
      </c>
      <c r="B22" s="16" t="s">
        <v>827</v>
      </c>
      <c r="C22" s="17">
        <v>202.6</v>
      </c>
      <c r="D22" s="17">
        <v>639.70000000000005</v>
      </c>
      <c r="E22" s="17">
        <v>214</v>
      </c>
      <c r="F22" s="17"/>
      <c r="G22" s="17"/>
      <c r="H22" s="17">
        <v>89.8</v>
      </c>
      <c r="I22" s="17">
        <v>239.7</v>
      </c>
      <c r="J22" s="17">
        <v>0</v>
      </c>
      <c r="K22" s="17"/>
      <c r="L22" s="17">
        <v>100.1</v>
      </c>
      <c r="M22" s="17">
        <v>101</v>
      </c>
      <c r="N22" s="17"/>
      <c r="O22" s="17">
        <v>127.3</v>
      </c>
      <c r="P22" s="17">
        <v>204.8</v>
      </c>
      <c r="Q22" s="17">
        <v>108.5</v>
      </c>
      <c r="R22" s="17">
        <v>557.79999999999995</v>
      </c>
      <c r="S22" s="17">
        <v>10.3</v>
      </c>
      <c r="T22" s="17"/>
      <c r="U22" s="17"/>
      <c r="V22" s="17"/>
      <c r="W22" s="17"/>
      <c r="X22" s="17">
        <v>164.9</v>
      </c>
      <c r="Y22" s="17">
        <v>7.2</v>
      </c>
      <c r="Z22" s="17">
        <v>5.7</v>
      </c>
      <c r="AA22" s="17">
        <v>0</v>
      </c>
      <c r="AB22" s="17">
        <v>5</v>
      </c>
      <c r="AC22" s="17"/>
      <c r="AD22" s="17">
        <v>142.69999999999999</v>
      </c>
      <c r="AE22" s="17"/>
      <c r="AF22" s="17"/>
      <c r="AG22" s="17"/>
      <c r="AH22" s="17"/>
      <c r="AI22" s="17">
        <v>110.5</v>
      </c>
      <c r="AJ22" s="17">
        <v>208.3</v>
      </c>
      <c r="AK22" s="17"/>
      <c r="AL22" s="17"/>
      <c r="AM22" s="17"/>
      <c r="AN22" s="17">
        <v>6.5</v>
      </c>
      <c r="AO22" s="17">
        <v>461.2</v>
      </c>
      <c r="AP22" s="17">
        <v>81.400000000000006</v>
      </c>
      <c r="AQ22" s="17">
        <v>147.30000000000001</v>
      </c>
      <c r="AR22" s="17">
        <v>41.8</v>
      </c>
      <c r="AS22" s="17">
        <v>18.5</v>
      </c>
      <c r="AT22" s="17">
        <v>18.899999999999999</v>
      </c>
      <c r="AU22" s="17">
        <v>86.7</v>
      </c>
      <c r="AV22" s="17">
        <v>172.9</v>
      </c>
      <c r="AW22" s="17">
        <v>174.2</v>
      </c>
      <c r="AX22" s="17">
        <v>180.3</v>
      </c>
      <c r="AY22" s="17">
        <v>41.4</v>
      </c>
      <c r="AZ22" s="17">
        <v>43.9</v>
      </c>
      <c r="BA22" s="17"/>
      <c r="BB22" s="17">
        <v>3.8</v>
      </c>
      <c r="BC22" s="17">
        <v>31.5</v>
      </c>
      <c r="BD22" s="17">
        <v>169.2</v>
      </c>
      <c r="BE22" s="17"/>
      <c r="BF22" s="17"/>
      <c r="BG22" s="17">
        <v>94.8</v>
      </c>
      <c r="BH22" s="17"/>
      <c r="BI22" s="17"/>
      <c r="BJ22" s="17">
        <v>0</v>
      </c>
      <c r="BK22" s="17"/>
      <c r="BL22" s="17"/>
      <c r="BM22" s="17"/>
      <c r="BN22" s="17">
        <v>83.8</v>
      </c>
      <c r="BO22" s="17">
        <v>0</v>
      </c>
      <c r="BP22" s="17">
        <v>0</v>
      </c>
      <c r="BQ22" s="17">
        <v>0</v>
      </c>
      <c r="BR22" s="17"/>
      <c r="BS22" s="17">
        <v>71.900000000000006</v>
      </c>
      <c r="BT22" s="17">
        <v>35.1</v>
      </c>
      <c r="BU22" s="17"/>
      <c r="BV22" s="17"/>
      <c r="BW22" s="17"/>
      <c r="BX22" s="17"/>
      <c r="BY22" s="17"/>
      <c r="BZ22" s="17"/>
      <c r="CA22" s="17">
        <v>2.1</v>
      </c>
      <c r="CB22" s="17">
        <v>266.39999999999998</v>
      </c>
      <c r="CC22" s="17">
        <v>129</v>
      </c>
      <c r="CD22" s="17">
        <v>65.7</v>
      </c>
      <c r="CE22" s="17">
        <v>78.3</v>
      </c>
      <c r="CF22" s="17"/>
      <c r="CG22" s="17"/>
      <c r="CH22" s="17">
        <v>0</v>
      </c>
      <c r="CI22" s="17"/>
      <c r="CJ22" s="17">
        <v>139.80000000000001</v>
      </c>
      <c r="CK22" s="17"/>
      <c r="CL22" s="17">
        <v>66.2</v>
      </c>
      <c r="CM22" s="17">
        <v>0</v>
      </c>
      <c r="CN22" s="17"/>
      <c r="CO22" s="17"/>
      <c r="CP22" s="17"/>
      <c r="CQ22" s="17"/>
      <c r="CR22" s="17">
        <v>206.5</v>
      </c>
      <c r="CS22" s="17">
        <v>99.4</v>
      </c>
      <c r="CT22" s="17"/>
      <c r="CU22" s="17">
        <v>4.9000000000000004</v>
      </c>
      <c r="CV22" s="17">
        <v>0</v>
      </c>
      <c r="CW22" s="17">
        <v>0</v>
      </c>
      <c r="CX22" s="17">
        <v>96</v>
      </c>
      <c r="CY22" s="17">
        <v>0</v>
      </c>
      <c r="CZ22" s="17">
        <v>1.5</v>
      </c>
      <c r="DA22" s="17">
        <v>0</v>
      </c>
      <c r="DB22" s="17">
        <v>20.2</v>
      </c>
      <c r="DC22" s="17">
        <v>10</v>
      </c>
      <c r="DD22" s="17">
        <v>5.6</v>
      </c>
      <c r="DE22" s="17">
        <v>1.8</v>
      </c>
      <c r="DF22" s="17">
        <v>1.21</v>
      </c>
      <c r="DG22" s="17">
        <v>0</v>
      </c>
      <c r="DH22" s="17">
        <v>0</v>
      </c>
      <c r="DI22" s="17">
        <v>4.9000000000000004</v>
      </c>
      <c r="DJ22" s="17">
        <v>20.2</v>
      </c>
      <c r="DK22" s="17">
        <v>20</v>
      </c>
      <c r="DL22" s="17">
        <v>18.7</v>
      </c>
      <c r="DM22" s="17">
        <v>3.3</v>
      </c>
      <c r="DN22" s="17">
        <v>15.4</v>
      </c>
      <c r="DO22" s="17">
        <v>2.4</v>
      </c>
      <c r="DP22" s="17">
        <v>2.6</v>
      </c>
      <c r="DQ22" s="17">
        <v>14.9</v>
      </c>
      <c r="DR22" s="17">
        <v>29.4</v>
      </c>
      <c r="DS22" s="17">
        <v>3.1</v>
      </c>
      <c r="DT22" s="17">
        <v>3.1</v>
      </c>
      <c r="DU22" s="17">
        <v>20.3</v>
      </c>
      <c r="DV22" s="17">
        <v>3.2</v>
      </c>
      <c r="DW22" s="17"/>
      <c r="DX22" s="17">
        <v>0</v>
      </c>
      <c r="DY22" s="17">
        <v>19.8</v>
      </c>
      <c r="DZ22" s="17">
        <v>12.5</v>
      </c>
      <c r="EA22" s="17">
        <v>19.899999999999999</v>
      </c>
      <c r="EB22" s="17">
        <v>20.3</v>
      </c>
      <c r="EC22" s="17">
        <v>1.4</v>
      </c>
      <c r="ED22" s="17">
        <v>2.8</v>
      </c>
      <c r="EE22" s="17">
        <v>0.4</v>
      </c>
      <c r="EF22" s="17">
        <v>5.2</v>
      </c>
      <c r="EG22" s="17">
        <v>15.2</v>
      </c>
      <c r="EH22" s="17">
        <v>0.2</v>
      </c>
      <c r="EI22" s="17">
        <v>0</v>
      </c>
      <c r="EJ22" s="17">
        <v>0.5</v>
      </c>
      <c r="EK22" s="17">
        <v>21</v>
      </c>
      <c r="EL22" s="17">
        <v>8.1</v>
      </c>
      <c r="EM22" s="17"/>
      <c r="EN22" s="17">
        <v>20.399999999999999</v>
      </c>
      <c r="EO22" s="17">
        <v>20.399999999999999</v>
      </c>
      <c r="EP22" s="17">
        <v>20</v>
      </c>
      <c r="EQ22" s="17">
        <v>1.8</v>
      </c>
      <c r="ER22" s="17">
        <v>2.7</v>
      </c>
      <c r="ES22" s="17">
        <v>0</v>
      </c>
      <c r="ET22" s="17">
        <v>2.7</v>
      </c>
      <c r="EU22" s="17"/>
      <c r="EV22" s="17">
        <v>3</v>
      </c>
      <c r="EW22" s="17">
        <v>0.2</v>
      </c>
      <c r="EX22" s="17">
        <v>2.2999999999999998</v>
      </c>
      <c r="EY22" s="17">
        <v>3.1</v>
      </c>
      <c r="EZ22" s="17">
        <v>2.2999999999999998</v>
      </c>
      <c r="FA22" s="17">
        <v>2.4</v>
      </c>
      <c r="FB22" s="17">
        <v>1.7</v>
      </c>
      <c r="FC22" s="17">
        <v>0</v>
      </c>
      <c r="FD22" s="17">
        <v>6.4</v>
      </c>
      <c r="FE22" s="17">
        <v>20</v>
      </c>
      <c r="FF22" s="17">
        <v>20</v>
      </c>
      <c r="FG22" s="17">
        <v>4.5999999999999996</v>
      </c>
      <c r="FH22" s="17">
        <v>0</v>
      </c>
      <c r="FI22" s="17">
        <v>0</v>
      </c>
      <c r="FJ22" s="17">
        <v>17.5</v>
      </c>
      <c r="FK22" s="17">
        <v>12.8</v>
      </c>
      <c r="FL22" s="17">
        <v>7.6</v>
      </c>
      <c r="FM22" s="17">
        <v>10</v>
      </c>
      <c r="FN22" s="17">
        <v>18.5</v>
      </c>
      <c r="FO22" s="17">
        <v>6888.81</v>
      </c>
      <c r="FP22" s="15"/>
      <c r="FQ22" s="17">
        <v>24.5</v>
      </c>
      <c r="FR22" s="17">
        <v>7.97</v>
      </c>
      <c r="FS22" s="17">
        <v>10</v>
      </c>
      <c r="FT22" s="17">
        <v>13.2</v>
      </c>
      <c r="FU22" s="17">
        <v>24.988800000000001</v>
      </c>
      <c r="FV22" s="17">
        <v>18.956060000000001</v>
      </c>
      <c r="FW22" s="17">
        <v>11.5</v>
      </c>
      <c r="FX22" s="17">
        <v>13.8</v>
      </c>
      <c r="FY22" s="17">
        <v>124.91486</v>
      </c>
    </row>
    <row r="23" spans="1:181" ht="24" customHeight="1" x14ac:dyDescent="0.25">
      <c r="A23" s="16" t="s">
        <v>85</v>
      </c>
      <c r="B23" s="16" t="s">
        <v>828</v>
      </c>
      <c r="C23" s="17">
        <v>202.1</v>
      </c>
      <c r="D23" s="17">
        <v>643</v>
      </c>
      <c r="E23" s="17">
        <v>215.4</v>
      </c>
      <c r="F23" s="17"/>
      <c r="G23" s="17"/>
      <c r="H23" s="17">
        <v>90.3</v>
      </c>
      <c r="I23" s="17">
        <v>239.1</v>
      </c>
      <c r="J23" s="17">
        <v>0</v>
      </c>
      <c r="K23" s="17"/>
      <c r="L23" s="17">
        <v>125.2</v>
      </c>
      <c r="M23" s="17">
        <v>126</v>
      </c>
      <c r="N23" s="17"/>
      <c r="O23" s="17">
        <v>148.80000000000001</v>
      </c>
      <c r="P23" s="17">
        <v>205.8</v>
      </c>
      <c r="Q23" s="17">
        <v>108.3</v>
      </c>
      <c r="R23" s="17">
        <v>489.9</v>
      </c>
      <c r="S23" s="17">
        <v>10.199999999999999</v>
      </c>
      <c r="T23" s="17"/>
      <c r="U23" s="17"/>
      <c r="V23" s="17"/>
      <c r="W23" s="17"/>
      <c r="X23" s="17">
        <v>166.7</v>
      </c>
      <c r="Y23" s="17">
        <v>7.5</v>
      </c>
      <c r="Z23" s="17">
        <v>5.7</v>
      </c>
      <c r="AA23" s="17">
        <v>0</v>
      </c>
      <c r="AB23" s="17">
        <v>4.5999999999999996</v>
      </c>
      <c r="AC23" s="17"/>
      <c r="AD23" s="17">
        <v>142.69999999999999</v>
      </c>
      <c r="AE23" s="17"/>
      <c r="AF23" s="17"/>
      <c r="AG23" s="17"/>
      <c r="AH23" s="17"/>
      <c r="AI23" s="17">
        <v>110.2</v>
      </c>
      <c r="AJ23" s="17">
        <v>180.5</v>
      </c>
      <c r="AK23" s="17"/>
      <c r="AL23" s="17"/>
      <c r="AM23" s="17"/>
      <c r="AN23" s="17">
        <v>6.5</v>
      </c>
      <c r="AO23" s="17">
        <v>430.7</v>
      </c>
      <c r="AP23" s="17">
        <v>81.400000000000006</v>
      </c>
      <c r="AQ23" s="17">
        <v>150.5</v>
      </c>
      <c r="AR23" s="17">
        <v>42.1</v>
      </c>
      <c r="AS23" s="17">
        <v>18.5</v>
      </c>
      <c r="AT23" s="17">
        <v>18.899999999999999</v>
      </c>
      <c r="AU23" s="17">
        <v>91.4</v>
      </c>
      <c r="AV23" s="17">
        <v>162.19999999999999</v>
      </c>
      <c r="AW23" s="17">
        <v>162.4</v>
      </c>
      <c r="AX23" s="17">
        <v>174.1</v>
      </c>
      <c r="AY23" s="17">
        <v>41.5</v>
      </c>
      <c r="AZ23" s="17">
        <v>43.8</v>
      </c>
      <c r="BA23" s="17"/>
      <c r="BB23" s="17">
        <v>3.8</v>
      </c>
      <c r="BC23" s="17">
        <v>31.3</v>
      </c>
      <c r="BD23" s="17">
        <v>170.4</v>
      </c>
      <c r="BE23" s="17"/>
      <c r="BF23" s="17"/>
      <c r="BG23" s="17">
        <v>95.2</v>
      </c>
      <c r="BH23" s="17"/>
      <c r="BI23" s="17"/>
      <c r="BJ23" s="17">
        <v>0</v>
      </c>
      <c r="BK23" s="17"/>
      <c r="BL23" s="17"/>
      <c r="BM23" s="17"/>
      <c r="BN23" s="17">
        <v>84</v>
      </c>
      <c r="BO23" s="17">
        <v>0</v>
      </c>
      <c r="BP23" s="17">
        <v>0</v>
      </c>
      <c r="BQ23" s="17">
        <v>0</v>
      </c>
      <c r="BR23" s="17"/>
      <c r="BS23" s="17">
        <v>72.2</v>
      </c>
      <c r="BT23" s="17">
        <v>35.4</v>
      </c>
      <c r="BU23" s="17"/>
      <c r="BV23" s="17"/>
      <c r="BW23" s="17"/>
      <c r="BX23" s="17"/>
      <c r="BY23" s="17"/>
      <c r="BZ23" s="17"/>
      <c r="CA23" s="17">
        <v>2.1</v>
      </c>
      <c r="CB23" s="17">
        <v>267</v>
      </c>
      <c r="CC23" s="17">
        <v>116.1</v>
      </c>
      <c r="CD23" s="17">
        <v>66.099999999999994</v>
      </c>
      <c r="CE23" s="17">
        <v>78.400000000000006</v>
      </c>
      <c r="CF23" s="17"/>
      <c r="CG23" s="17"/>
      <c r="CH23" s="17">
        <v>0</v>
      </c>
      <c r="CI23" s="17"/>
      <c r="CJ23" s="17">
        <v>139.80000000000001</v>
      </c>
      <c r="CK23" s="17"/>
      <c r="CL23" s="17">
        <v>66.3</v>
      </c>
      <c r="CM23" s="17">
        <v>0</v>
      </c>
      <c r="CN23" s="17"/>
      <c r="CO23" s="17"/>
      <c r="CP23" s="17"/>
      <c r="CQ23" s="17"/>
      <c r="CR23" s="17">
        <v>207.3</v>
      </c>
      <c r="CS23" s="17">
        <v>100.1</v>
      </c>
      <c r="CT23" s="17"/>
      <c r="CU23" s="17">
        <v>4.9000000000000004</v>
      </c>
      <c r="CV23" s="17">
        <v>0</v>
      </c>
      <c r="CW23" s="17">
        <v>0</v>
      </c>
      <c r="CX23" s="17">
        <v>83.2</v>
      </c>
      <c r="CY23" s="17">
        <v>4.7</v>
      </c>
      <c r="CZ23" s="17">
        <v>4.2</v>
      </c>
      <c r="DA23" s="17">
        <v>0</v>
      </c>
      <c r="DB23" s="17">
        <v>20.3</v>
      </c>
      <c r="DC23" s="17">
        <v>9.9</v>
      </c>
      <c r="DD23" s="17">
        <v>5.5</v>
      </c>
      <c r="DE23" s="17">
        <v>10.6</v>
      </c>
      <c r="DF23" s="17">
        <v>0.02</v>
      </c>
      <c r="DG23" s="17">
        <v>0</v>
      </c>
      <c r="DH23" s="17">
        <v>0</v>
      </c>
      <c r="DI23" s="17">
        <v>5.0999999999999996</v>
      </c>
      <c r="DJ23" s="17">
        <v>20.399999999999999</v>
      </c>
      <c r="DK23" s="17">
        <v>20</v>
      </c>
      <c r="DL23" s="17">
        <v>18.7</v>
      </c>
      <c r="DM23" s="17">
        <v>3.2</v>
      </c>
      <c r="DN23" s="17">
        <v>15</v>
      </c>
      <c r="DO23" s="17">
        <v>7.4</v>
      </c>
      <c r="DP23" s="17">
        <v>8.3000000000000007</v>
      </c>
      <c r="DQ23" s="17">
        <v>12.4</v>
      </c>
      <c r="DR23" s="17">
        <v>22.4</v>
      </c>
      <c r="DS23" s="17">
        <v>10.4</v>
      </c>
      <c r="DT23" s="17">
        <v>3.1</v>
      </c>
      <c r="DU23" s="17">
        <v>20.3</v>
      </c>
      <c r="DV23" s="17">
        <v>3.2</v>
      </c>
      <c r="DW23" s="17"/>
      <c r="DX23" s="17">
        <v>0</v>
      </c>
      <c r="DY23" s="17">
        <v>19.7</v>
      </c>
      <c r="DZ23" s="17">
        <v>12.9</v>
      </c>
      <c r="EA23" s="17">
        <v>19.7</v>
      </c>
      <c r="EB23" s="17">
        <v>20.3</v>
      </c>
      <c r="EC23" s="17">
        <v>2.4</v>
      </c>
      <c r="ED23" s="17">
        <v>0</v>
      </c>
      <c r="EE23" s="17">
        <v>2.9</v>
      </c>
      <c r="EF23" s="17">
        <v>3.5</v>
      </c>
      <c r="EG23" s="17">
        <v>11.7</v>
      </c>
      <c r="EH23" s="17">
        <v>0</v>
      </c>
      <c r="EI23" s="17">
        <v>0</v>
      </c>
      <c r="EJ23" s="17">
        <v>5.3</v>
      </c>
      <c r="EK23" s="17">
        <v>21</v>
      </c>
      <c r="EL23" s="17">
        <v>8.1</v>
      </c>
      <c r="EM23" s="17"/>
      <c r="EN23" s="17">
        <v>20.399999999999999</v>
      </c>
      <c r="EO23" s="17">
        <v>20.399999999999999</v>
      </c>
      <c r="EP23" s="17">
        <v>20</v>
      </c>
      <c r="EQ23" s="17">
        <v>4.4000000000000004</v>
      </c>
      <c r="ER23" s="17">
        <v>13.9</v>
      </c>
      <c r="ES23" s="17">
        <v>0.8</v>
      </c>
      <c r="ET23" s="17">
        <v>29.5</v>
      </c>
      <c r="EU23" s="17"/>
      <c r="EV23" s="17">
        <v>0</v>
      </c>
      <c r="EW23" s="17">
        <v>0</v>
      </c>
      <c r="EX23" s="17">
        <v>21.7</v>
      </c>
      <c r="EY23" s="17">
        <v>3.1</v>
      </c>
      <c r="EZ23" s="17">
        <v>2.2999999999999998</v>
      </c>
      <c r="FA23" s="17">
        <v>2.4</v>
      </c>
      <c r="FB23" s="17">
        <v>1.7</v>
      </c>
      <c r="FC23" s="17">
        <v>0.9</v>
      </c>
      <c r="FD23" s="17">
        <v>6.4</v>
      </c>
      <c r="FE23" s="17">
        <v>20</v>
      </c>
      <c r="FF23" s="17">
        <v>20</v>
      </c>
      <c r="FG23" s="17">
        <v>4.8</v>
      </c>
      <c r="FH23" s="17">
        <v>0</v>
      </c>
      <c r="FI23" s="17">
        <v>0</v>
      </c>
      <c r="FJ23" s="17">
        <v>17</v>
      </c>
      <c r="FK23" s="17">
        <v>13.2</v>
      </c>
      <c r="FL23" s="17">
        <v>8.1999999999999993</v>
      </c>
      <c r="FM23" s="17">
        <v>10.5</v>
      </c>
      <c r="FN23" s="17">
        <v>18.600000000000001</v>
      </c>
      <c r="FO23" s="17">
        <v>6882.42</v>
      </c>
      <c r="FP23" s="15"/>
      <c r="FQ23" s="17">
        <v>24.6</v>
      </c>
      <c r="FR23" s="17">
        <v>7.97</v>
      </c>
      <c r="FS23" s="17">
        <v>9.6</v>
      </c>
      <c r="FT23" s="17">
        <v>13.2</v>
      </c>
      <c r="FU23" s="17">
        <v>24.996770000000001</v>
      </c>
      <c r="FV23" s="17">
        <v>18.956</v>
      </c>
      <c r="FW23" s="17">
        <v>11.5</v>
      </c>
      <c r="FX23" s="17">
        <v>13.8</v>
      </c>
      <c r="FY23" s="17">
        <v>124.62277</v>
      </c>
    </row>
    <row r="24" spans="1:181" ht="24" customHeight="1" x14ac:dyDescent="0.25">
      <c r="A24" s="16" t="s">
        <v>85</v>
      </c>
      <c r="B24" s="16" t="s">
        <v>829</v>
      </c>
      <c r="C24" s="17">
        <v>202.4</v>
      </c>
      <c r="D24" s="17">
        <v>640.4</v>
      </c>
      <c r="E24" s="17">
        <v>214.6</v>
      </c>
      <c r="F24" s="17"/>
      <c r="G24" s="17"/>
      <c r="H24" s="17">
        <v>90</v>
      </c>
      <c r="I24" s="17">
        <v>186.9</v>
      </c>
      <c r="J24" s="17">
        <v>0</v>
      </c>
      <c r="K24" s="17"/>
      <c r="L24" s="17">
        <v>145.9</v>
      </c>
      <c r="M24" s="17">
        <v>145.9</v>
      </c>
      <c r="N24" s="17"/>
      <c r="O24" s="17">
        <v>152.80000000000001</v>
      </c>
      <c r="P24" s="17">
        <v>204.5</v>
      </c>
      <c r="Q24" s="17">
        <v>108.9</v>
      </c>
      <c r="R24" s="17">
        <v>471.3</v>
      </c>
      <c r="S24" s="17">
        <v>10.199999999999999</v>
      </c>
      <c r="T24" s="17"/>
      <c r="U24" s="17"/>
      <c r="V24" s="17"/>
      <c r="W24" s="17"/>
      <c r="X24" s="17">
        <v>164.7</v>
      </c>
      <c r="Y24" s="17">
        <v>7.2</v>
      </c>
      <c r="Z24" s="17">
        <v>5.4</v>
      </c>
      <c r="AA24" s="17">
        <v>0</v>
      </c>
      <c r="AB24" s="17">
        <v>5</v>
      </c>
      <c r="AC24" s="17"/>
      <c r="AD24" s="17">
        <v>142.69999999999999</v>
      </c>
      <c r="AE24" s="17"/>
      <c r="AF24" s="17"/>
      <c r="AG24" s="17"/>
      <c r="AH24" s="17"/>
      <c r="AI24" s="17">
        <v>110.5</v>
      </c>
      <c r="AJ24" s="17">
        <v>147.6</v>
      </c>
      <c r="AK24" s="17"/>
      <c r="AL24" s="17"/>
      <c r="AM24" s="17"/>
      <c r="AN24" s="17">
        <v>6.5</v>
      </c>
      <c r="AO24" s="17">
        <v>417</v>
      </c>
      <c r="AP24" s="17">
        <v>81.400000000000006</v>
      </c>
      <c r="AQ24" s="17">
        <v>145.30000000000001</v>
      </c>
      <c r="AR24" s="17">
        <v>41.8</v>
      </c>
      <c r="AS24" s="17">
        <v>18.5</v>
      </c>
      <c r="AT24" s="17">
        <v>18.899999999999999</v>
      </c>
      <c r="AU24" s="17">
        <v>93.6</v>
      </c>
      <c r="AV24" s="17">
        <v>160.5</v>
      </c>
      <c r="AW24" s="17">
        <v>160.9</v>
      </c>
      <c r="AX24" s="17">
        <v>173</v>
      </c>
      <c r="AY24" s="17">
        <v>41.6</v>
      </c>
      <c r="AZ24" s="17">
        <v>43.6</v>
      </c>
      <c r="BA24" s="17"/>
      <c r="BB24" s="17">
        <v>3.8</v>
      </c>
      <c r="BC24" s="17">
        <v>30.8</v>
      </c>
      <c r="BD24" s="17">
        <v>161.80000000000001</v>
      </c>
      <c r="BE24" s="17"/>
      <c r="BF24" s="17"/>
      <c r="BG24" s="17">
        <v>95</v>
      </c>
      <c r="BH24" s="17"/>
      <c r="BI24" s="17"/>
      <c r="BJ24" s="17">
        <v>0</v>
      </c>
      <c r="BK24" s="17"/>
      <c r="BL24" s="17"/>
      <c r="BM24" s="17"/>
      <c r="BN24" s="17">
        <v>83.9</v>
      </c>
      <c r="BO24" s="17">
        <v>0</v>
      </c>
      <c r="BP24" s="17">
        <v>0</v>
      </c>
      <c r="BQ24" s="17">
        <v>0</v>
      </c>
      <c r="BR24" s="17"/>
      <c r="BS24" s="17">
        <v>72.599999999999994</v>
      </c>
      <c r="BT24" s="17">
        <v>35.5</v>
      </c>
      <c r="BU24" s="17"/>
      <c r="BV24" s="17"/>
      <c r="BW24" s="17"/>
      <c r="BX24" s="17"/>
      <c r="BY24" s="17"/>
      <c r="BZ24" s="17"/>
      <c r="CA24" s="17">
        <v>2.1</v>
      </c>
      <c r="CB24" s="17">
        <v>244.8</v>
      </c>
      <c r="CC24" s="17">
        <v>126</v>
      </c>
      <c r="CD24" s="17">
        <v>64.900000000000006</v>
      </c>
      <c r="CE24" s="17">
        <v>78.3</v>
      </c>
      <c r="CF24" s="17"/>
      <c r="CG24" s="17"/>
      <c r="CH24" s="17">
        <v>0</v>
      </c>
      <c r="CI24" s="17"/>
      <c r="CJ24" s="17">
        <v>140.5</v>
      </c>
      <c r="CK24" s="17"/>
      <c r="CL24" s="17">
        <v>67.099999999999994</v>
      </c>
      <c r="CM24" s="17">
        <v>0</v>
      </c>
      <c r="CN24" s="17"/>
      <c r="CO24" s="17"/>
      <c r="CP24" s="17"/>
      <c r="CQ24" s="17"/>
      <c r="CR24" s="17">
        <v>207.3</v>
      </c>
      <c r="CS24" s="17">
        <v>100.5</v>
      </c>
      <c r="CT24" s="17"/>
      <c r="CU24" s="17">
        <v>4.9000000000000004</v>
      </c>
      <c r="CV24" s="17">
        <v>0</v>
      </c>
      <c r="CW24" s="17">
        <v>0.1</v>
      </c>
      <c r="CX24" s="17">
        <v>60.5</v>
      </c>
      <c r="CY24" s="17">
        <v>12.9</v>
      </c>
      <c r="CZ24" s="17">
        <v>5.2</v>
      </c>
      <c r="DA24" s="17">
        <v>0</v>
      </c>
      <c r="DB24" s="17">
        <v>20.3</v>
      </c>
      <c r="DC24" s="17">
        <v>9.9</v>
      </c>
      <c r="DD24" s="17">
        <v>5.6</v>
      </c>
      <c r="DE24" s="17">
        <v>25.2</v>
      </c>
      <c r="DF24" s="17">
        <v>0.02</v>
      </c>
      <c r="DG24" s="17">
        <v>0</v>
      </c>
      <c r="DH24" s="17">
        <v>0</v>
      </c>
      <c r="DI24" s="17">
        <v>5</v>
      </c>
      <c r="DJ24" s="17">
        <v>20.2</v>
      </c>
      <c r="DK24" s="17">
        <v>20</v>
      </c>
      <c r="DL24" s="17">
        <v>18.7</v>
      </c>
      <c r="DM24" s="17">
        <v>3.2</v>
      </c>
      <c r="DN24" s="17">
        <v>15</v>
      </c>
      <c r="DO24" s="17">
        <v>12.2</v>
      </c>
      <c r="DP24" s="17">
        <v>15.1</v>
      </c>
      <c r="DQ24" s="17">
        <v>7.7</v>
      </c>
      <c r="DR24" s="17">
        <v>16.3</v>
      </c>
      <c r="DS24" s="17">
        <v>15.8</v>
      </c>
      <c r="DT24" s="17">
        <v>3.2</v>
      </c>
      <c r="DU24" s="17">
        <v>20.3</v>
      </c>
      <c r="DV24" s="17">
        <v>3.2</v>
      </c>
      <c r="DW24" s="17"/>
      <c r="DX24" s="17">
        <v>0</v>
      </c>
      <c r="DY24" s="17">
        <v>19.7</v>
      </c>
      <c r="DZ24" s="17">
        <v>13.1</v>
      </c>
      <c r="EA24" s="17">
        <v>20</v>
      </c>
      <c r="EB24" s="17">
        <v>20.3</v>
      </c>
      <c r="EC24" s="17">
        <v>3.9</v>
      </c>
      <c r="ED24" s="17">
        <v>0</v>
      </c>
      <c r="EE24" s="17">
        <v>17.7</v>
      </c>
      <c r="EF24" s="17">
        <v>3.3</v>
      </c>
      <c r="EG24" s="17">
        <v>12.7</v>
      </c>
      <c r="EH24" s="17">
        <v>0</v>
      </c>
      <c r="EI24" s="17">
        <v>0</v>
      </c>
      <c r="EJ24" s="17">
        <v>8.3000000000000007</v>
      </c>
      <c r="EK24" s="17">
        <v>21</v>
      </c>
      <c r="EL24" s="17">
        <v>8.1</v>
      </c>
      <c r="EM24" s="17"/>
      <c r="EN24" s="17">
        <v>20.399999999999999</v>
      </c>
      <c r="EO24" s="17">
        <v>20.399999999999999</v>
      </c>
      <c r="EP24" s="17">
        <v>20</v>
      </c>
      <c r="EQ24" s="17">
        <v>7.4</v>
      </c>
      <c r="ER24" s="17">
        <v>33.700000000000003</v>
      </c>
      <c r="ES24" s="17">
        <v>1.8</v>
      </c>
      <c r="ET24" s="17">
        <v>72.5</v>
      </c>
      <c r="EU24" s="17"/>
      <c r="EV24" s="17">
        <v>0</v>
      </c>
      <c r="EW24" s="17">
        <v>0</v>
      </c>
      <c r="EX24" s="17">
        <v>52.3</v>
      </c>
      <c r="EY24" s="17">
        <v>3.1</v>
      </c>
      <c r="EZ24" s="17">
        <v>2.2999999999999998</v>
      </c>
      <c r="FA24" s="17">
        <v>2.4</v>
      </c>
      <c r="FB24" s="17">
        <v>1.7</v>
      </c>
      <c r="FC24" s="17">
        <v>1.9</v>
      </c>
      <c r="FD24" s="17">
        <v>6.5</v>
      </c>
      <c r="FE24" s="17">
        <v>20</v>
      </c>
      <c r="FF24" s="17">
        <v>20</v>
      </c>
      <c r="FG24" s="17">
        <v>4.9000000000000004</v>
      </c>
      <c r="FH24" s="17">
        <v>0</v>
      </c>
      <c r="FI24" s="17">
        <v>0</v>
      </c>
      <c r="FJ24" s="17">
        <v>17</v>
      </c>
      <c r="FK24" s="17">
        <v>13.1</v>
      </c>
      <c r="FL24" s="17">
        <v>8.3000000000000007</v>
      </c>
      <c r="FM24" s="17">
        <v>8.1</v>
      </c>
      <c r="FN24" s="17">
        <v>18.5</v>
      </c>
      <c r="FO24" s="17">
        <v>6899.32</v>
      </c>
      <c r="FP24" s="15"/>
      <c r="FQ24" s="17">
        <v>24.5</v>
      </c>
      <c r="FR24" s="17">
        <v>7.97</v>
      </c>
      <c r="FS24" s="17">
        <v>9.5</v>
      </c>
      <c r="FT24" s="17">
        <v>13.2</v>
      </c>
      <c r="FU24" s="17">
        <v>24.965260000000001</v>
      </c>
      <c r="FV24" s="17">
        <v>18.955719999999999</v>
      </c>
      <c r="FW24" s="17">
        <v>11.5</v>
      </c>
      <c r="FX24" s="17">
        <v>14</v>
      </c>
      <c r="FY24" s="17">
        <v>124.59098</v>
      </c>
    </row>
    <row r="25" spans="1:181" ht="24" customHeight="1" x14ac:dyDescent="0.25">
      <c r="A25" s="16" t="s">
        <v>85</v>
      </c>
      <c r="B25" s="16" t="s">
        <v>830</v>
      </c>
      <c r="C25" s="17">
        <v>202</v>
      </c>
      <c r="D25" s="17">
        <v>640.6</v>
      </c>
      <c r="E25" s="17">
        <v>214.4</v>
      </c>
      <c r="F25" s="17"/>
      <c r="G25" s="17"/>
      <c r="H25" s="17">
        <v>89.7</v>
      </c>
      <c r="I25" s="17">
        <v>150.80000000000001</v>
      </c>
      <c r="J25" s="17">
        <v>0</v>
      </c>
      <c r="K25" s="17"/>
      <c r="L25" s="17">
        <v>163.6</v>
      </c>
      <c r="M25" s="17">
        <v>164.5</v>
      </c>
      <c r="N25" s="17"/>
      <c r="O25" s="17">
        <v>172.7</v>
      </c>
      <c r="P25" s="17">
        <v>205.4</v>
      </c>
      <c r="Q25" s="17">
        <v>108</v>
      </c>
      <c r="R25" s="17">
        <v>487.5</v>
      </c>
      <c r="S25" s="17">
        <v>10.199999999999999</v>
      </c>
      <c r="T25" s="17"/>
      <c r="U25" s="17"/>
      <c r="V25" s="17"/>
      <c r="W25" s="17"/>
      <c r="X25" s="17">
        <v>161.6</v>
      </c>
      <c r="Y25" s="17">
        <v>7</v>
      </c>
      <c r="Z25" s="17">
        <v>5.2</v>
      </c>
      <c r="AA25" s="17">
        <v>0</v>
      </c>
      <c r="AB25" s="17">
        <v>4.9000000000000004</v>
      </c>
      <c r="AC25" s="17"/>
      <c r="AD25" s="17">
        <v>142.9</v>
      </c>
      <c r="AE25" s="17"/>
      <c r="AF25" s="17"/>
      <c r="AG25" s="17"/>
      <c r="AH25" s="17"/>
      <c r="AI25" s="17">
        <v>110.2</v>
      </c>
      <c r="AJ25" s="17">
        <v>150.19999999999999</v>
      </c>
      <c r="AK25" s="17"/>
      <c r="AL25" s="17"/>
      <c r="AM25" s="17"/>
      <c r="AN25" s="17">
        <v>6.5</v>
      </c>
      <c r="AO25" s="17">
        <v>428.1</v>
      </c>
      <c r="AP25" s="17">
        <v>81.400000000000006</v>
      </c>
      <c r="AQ25" s="17">
        <v>149.69999999999999</v>
      </c>
      <c r="AR25" s="17">
        <v>41.5</v>
      </c>
      <c r="AS25" s="17">
        <v>18.5</v>
      </c>
      <c r="AT25" s="17">
        <v>18.899999999999999</v>
      </c>
      <c r="AU25" s="17">
        <v>91.5</v>
      </c>
      <c r="AV25" s="17">
        <v>163.69999999999999</v>
      </c>
      <c r="AW25" s="17">
        <v>164.2</v>
      </c>
      <c r="AX25" s="17">
        <v>172.6</v>
      </c>
      <c r="AY25" s="17">
        <v>41.5</v>
      </c>
      <c r="AZ25" s="17">
        <v>43.6</v>
      </c>
      <c r="BA25" s="17"/>
      <c r="BB25" s="17">
        <v>3.8</v>
      </c>
      <c r="BC25" s="17">
        <v>31.2</v>
      </c>
      <c r="BD25" s="17">
        <v>83.7</v>
      </c>
      <c r="BE25" s="17"/>
      <c r="BF25" s="17"/>
      <c r="BG25" s="17">
        <v>94.7</v>
      </c>
      <c r="BH25" s="17"/>
      <c r="BI25" s="17"/>
      <c r="BJ25" s="17">
        <v>43.6</v>
      </c>
      <c r="BK25" s="17"/>
      <c r="BL25" s="17"/>
      <c r="BM25" s="17"/>
      <c r="BN25" s="17">
        <v>83.6</v>
      </c>
      <c r="BO25" s="17">
        <v>0</v>
      </c>
      <c r="BP25" s="17">
        <v>75.8</v>
      </c>
      <c r="BQ25" s="17">
        <v>0</v>
      </c>
      <c r="BR25" s="17"/>
      <c r="BS25" s="17">
        <v>72.599999999999994</v>
      </c>
      <c r="BT25" s="17">
        <v>35.6</v>
      </c>
      <c r="BU25" s="17"/>
      <c r="BV25" s="17"/>
      <c r="BW25" s="17"/>
      <c r="BX25" s="17"/>
      <c r="BY25" s="17"/>
      <c r="BZ25" s="17"/>
      <c r="CA25" s="17">
        <v>2.1</v>
      </c>
      <c r="CB25" s="17">
        <v>265.7</v>
      </c>
      <c r="CC25" s="17">
        <v>121.2</v>
      </c>
      <c r="CD25" s="17">
        <v>59.5</v>
      </c>
      <c r="CE25" s="17">
        <v>78.099999999999994</v>
      </c>
      <c r="CF25" s="17"/>
      <c r="CG25" s="17"/>
      <c r="CH25" s="17">
        <v>0</v>
      </c>
      <c r="CI25" s="17"/>
      <c r="CJ25" s="17">
        <v>139.69999999999999</v>
      </c>
      <c r="CK25" s="17"/>
      <c r="CL25" s="17">
        <v>66.3</v>
      </c>
      <c r="CM25" s="17">
        <v>0</v>
      </c>
      <c r="CN25" s="17"/>
      <c r="CO25" s="17"/>
      <c r="CP25" s="17"/>
      <c r="CQ25" s="17"/>
      <c r="CR25" s="17">
        <v>207.3</v>
      </c>
      <c r="CS25" s="17">
        <v>100.5</v>
      </c>
      <c r="CT25" s="17"/>
      <c r="CU25" s="17">
        <v>4.9000000000000004</v>
      </c>
      <c r="CV25" s="17">
        <v>0</v>
      </c>
      <c r="CW25" s="17">
        <v>0.1</v>
      </c>
      <c r="CX25" s="17">
        <v>56.1</v>
      </c>
      <c r="CY25" s="17">
        <v>45.2</v>
      </c>
      <c r="CZ25" s="17">
        <v>6.9</v>
      </c>
      <c r="DA25" s="17">
        <v>0</v>
      </c>
      <c r="DB25" s="17">
        <v>20.3</v>
      </c>
      <c r="DC25" s="17">
        <v>9.9</v>
      </c>
      <c r="DD25" s="17">
        <v>5.4</v>
      </c>
      <c r="DE25" s="17">
        <v>48.5</v>
      </c>
      <c r="DF25" s="17">
        <v>7.0000000000000007E-2</v>
      </c>
      <c r="DG25" s="17">
        <v>0</v>
      </c>
      <c r="DH25" s="17">
        <v>0</v>
      </c>
      <c r="DI25" s="17">
        <v>5</v>
      </c>
      <c r="DJ25" s="17">
        <v>20.100000000000001</v>
      </c>
      <c r="DK25" s="17">
        <v>20</v>
      </c>
      <c r="DL25" s="17">
        <v>18.7</v>
      </c>
      <c r="DM25" s="17">
        <v>3.2</v>
      </c>
      <c r="DN25" s="17">
        <v>15.9</v>
      </c>
      <c r="DO25" s="17">
        <v>13.3</v>
      </c>
      <c r="DP25" s="17">
        <v>16.600000000000001</v>
      </c>
      <c r="DQ25" s="17">
        <v>6.1</v>
      </c>
      <c r="DR25" s="17">
        <v>14.3</v>
      </c>
      <c r="DS25" s="17">
        <v>17.399999999999999</v>
      </c>
      <c r="DT25" s="17">
        <v>3.3</v>
      </c>
      <c r="DU25" s="17">
        <v>20.3</v>
      </c>
      <c r="DV25" s="17">
        <v>3.2</v>
      </c>
      <c r="DW25" s="17"/>
      <c r="DX25" s="17">
        <v>0.1</v>
      </c>
      <c r="DY25" s="17">
        <v>19.8</v>
      </c>
      <c r="DZ25" s="17">
        <v>13.1</v>
      </c>
      <c r="EA25" s="17">
        <v>20.100000000000001</v>
      </c>
      <c r="EB25" s="17">
        <v>20.3</v>
      </c>
      <c r="EC25" s="17">
        <v>3.9</v>
      </c>
      <c r="ED25" s="17">
        <v>0</v>
      </c>
      <c r="EE25" s="17">
        <v>26.1</v>
      </c>
      <c r="EF25" s="17">
        <v>5.8</v>
      </c>
      <c r="EG25" s="17">
        <v>24</v>
      </c>
      <c r="EH25" s="17">
        <v>0</v>
      </c>
      <c r="EI25" s="17">
        <v>0</v>
      </c>
      <c r="EJ25" s="17">
        <v>19.399999999999999</v>
      </c>
      <c r="EK25" s="17">
        <v>21</v>
      </c>
      <c r="EL25" s="17">
        <v>8.1</v>
      </c>
      <c r="EM25" s="17"/>
      <c r="EN25" s="17">
        <v>20.399999999999999</v>
      </c>
      <c r="EO25" s="17">
        <v>20.399999999999999</v>
      </c>
      <c r="EP25" s="17">
        <v>20</v>
      </c>
      <c r="EQ25" s="17">
        <v>10.5</v>
      </c>
      <c r="ER25" s="17">
        <v>63.6</v>
      </c>
      <c r="ES25" s="17">
        <v>3.9</v>
      </c>
      <c r="ET25" s="17">
        <v>110.5</v>
      </c>
      <c r="EU25" s="17"/>
      <c r="EV25" s="17">
        <v>0</v>
      </c>
      <c r="EW25" s="17">
        <v>0</v>
      </c>
      <c r="EX25" s="17">
        <v>83.3</v>
      </c>
      <c r="EY25" s="17">
        <v>3.1</v>
      </c>
      <c r="EZ25" s="17">
        <v>2.2999999999999998</v>
      </c>
      <c r="FA25" s="17">
        <v>2.4</v>
      </c>
      <c r="FB25" s="17">
        <v>1.7</v>
      </c>
      <c r="FC25" s="17">
        <v>3.6</v>
      </c>
      <c r="FD25" s="17">
        <v>6.5</v>
      </c>
      <c r="FE25" s="17">
        <v>20</v>
      </c>
      <c r="FF25" s="17">
        <v>20</v>
      </c>
      <c r="FG25" s="17">
        <v>4.8</v>
      </c>
      <c r="FH25" s="17">
        <v>0</v>
      </c>
      <c r="FI25" s="17">
        <v>0</v>
      </c>
      <c r="FJ25" s="17">
        <v>16.899999999999999</v>
      </c>
      <c r="FK25" s="17">
        <v>13.2</v>
      </c>
      <c r="FL25" s="17">
        <v>8.1999999999999993</v>
      </c>
      <c r="FM25" s="17">
        <v>10.1</v>
      </c>
      <c r="FN25" s="17">
        <v>18.2</v>
      </c>
      <c r="FO25" s="17">
        <v>7198.17</v>
      </c>
      <c r="FP25" s="15"/>
      <c r="FQ25" s="17">
        <v>24.5</v>
      </c>
      <c r="FR25" s="17">
        <v>7.97</v>
      </c>
      <c r="FS25" s="17">
        <v>9.8000000000000007</v>
      </c>
      <c r="FT25" s="17">
        <v>13.2</v>
      </c>
      <c r="FU25" s="17">
        <v>24.934909999999999</v>
      </c>
      <c r="FV25" s="17">
        <v>18.955190000000002</v>
      </c>
      <c r="FW25" s="17">
        <v>11.6</v>
      </c>
      <c r="FX25" s="17">
        <v>13.8</v>
      </c>
      <c r="FY25" s="17">
        <v>124.76009999999999</v>
      </c>
    </row>
    <row r="26" spans="1:181" ht="24" customHeight="1" x14ac:dyDescent="0.25">
      <c r="A26" s="18" t="s">
        <v>85</v>
      </c>
      <c r="B26" s="18" t="s">
        <v>831</v>
      </c>
      <c r="C26" s="19">
        <v>198.3</v>
      </c>
      <c r="D26" s="19">
        <v>629.9</v>
      </c>
      <c r="E26" s="19">
        <v>211.3</v>
      </c>
      <c r="F26" s="19"/>
      <c r="G26" s="19"/>
      <c r="H26" s="19">
        <v>88.8</v>
      </c>
      <c r="I26" s="19">
        <v>145.30000000000001</v>
      </c>
      <c r="J26" s="19">
        <v>0</v>
      </c>
      <c r="K26" s="19"/>
      <c r="L26" s="19">
        <v>176.8</v>
      </c>
      <c r="M26" s="19">
        <v>198.2</v>
      </c>
      <c r="N26" s="19"/>
      <c r="O26" s="19">
        <v>189.8</v>
      </c>
      <c r="P26" s="19">
        <v>204.9</v>
      </c>
      <c r="Q26" s="19">
        <v>108.2</v>
      </c>
      <c r="R26" s="19">
        <v>408.3</v>
      </c>
      <c r="S26" s="19">
        <v>10</v>
      </c>
      <c r="T26" s="19"/>
      <c r="U26" s="19"/>
      <c r="V26" s="19"/>
      <c r="W26" s="19"/>
      <c r="X26" s="19">
        <v>163.9</v>
      </c>
      <c r="Y26" s="19">
        <v>6.6</v>
      </c>
      <c r="Z26" s="19">
        <v>5.0999999999999996</v>
      </c>
      <c r="AA26" s="19">
        <v>13.5</v>
      </c>
      <c r="AB26" s="19">
        <v>4.9000000000000004</v>
      </c>
      <c r="AC26" s="19"/>
      <c r="AD26" s="19">
        <v>140.30000000000001</v>
      </c>
      <c r="AE26" s="19"/>
      <c r="AF26" s="19"/>
      <c r="AG26" s="19"/>
      <c r="AH26" s="19"/>
      <c r="AI26" s="19">
        <v>109.5</v>
      </c>
      <c r="AJ26" s="19">
        <v>142.5</v>
      </c>
      <c r="AK26" s="19"/>
      <c r="AL26" s="19"/>
      <c r="AM26" s="19"/>
      <c r="AN26" s="19">
        <v>6.5</v>
      </c>
      <c r="AO26" s="19">
        <v>387.5</v>
      </c>
      <c r="AP26" s="19">
        <v>81.2</v>
      </c>
      <c r="AQ26" s="19">
        <v>149.1</v>
      </c>
      <c r="AR26" s="19">
        <v>40.799999999999997</v>
      </c>
      <c r="AS26" s="19">
        <v>18.399999999999999</v>
      </c>
      <c r="AT26" s="19">
        <v>18.899999999999999</v>
      </c>
      <c r="AU26" s="19">
        <v>91.1</v>
      </c>
      <c r="AV26" s="19">
        <v>148.69999999999999</v>
      </c>
      <c r="AW26" s="19">
        <v>149.1</v>
      </c>
      <c r="AX26" s="19">
        <v>167.2</v>
      </c>
      <c r="AY26" s="19">
        <v>41</v>
      </c>
      <c r="AZ26" s="19">
        <v>42.8</v>
      </c>
      <c r="BA26" s="19"/>
      <c r="BB26" s="19">
        <v>3.8</v>
      </c>
      <c r="BC26" s="19">
        <v>30.4</v>
      </c>
      <c r="BD26" s="19">
        <v>52.5</v>
      </c>
      <c r="BE26" s="19"/>
      <c r="BF26" s="19"/>
      <c r="BG26" s="19">
        <v>81.8</v>
      </c>
      <c r="BH26" s="19"/>
      <c r="BI26" s="19"/>
      <c r="BJ26" s="19">
        <v>44.8</v>
      </c>
      <c r="BK26" s="19"/>
      <c r="BL26" s="19"/>
      <c r="BM26" s="19"/>
      <c r="BN26" s="19">
        <v>82.8</v>
      </c>
      <c r="BO26" s="19">
        <v>0</v>
      </c>
      <c r="BP26" s="19">
        <v>144.19999999999999</v>
      </c>
      <c r="BQ26" s="19">
        <v>42.4</v>
      </c>
      <c r="BR26" s="19"/>
      <c r="BS26" s="19">
        <v>72.5</v>
      </c>
      <c r="BT26" s="19">
        <v>35.4</v>
      </c>
      <c r="BU26" s="19"/>
      <c r="BV26" s="19"/>
      <c r="BW26" s="19"/>
      <c r="BX26" s="19"/>
      <c r="BY26" s="19"/>
      <c r="BZ26" s="19"/>
      <c r="CA26" s="19">
        <v>2.1</v>
      </c>
      <c r="CB26" s="19">
        <v>164.5</v>
      </c>
      <c r="CC26" s="19">
        <v>91.3</v>
      </c>
      <c r="CD26" s="19">
        <v>58.6</v>
      </c>
      <c r="CE26" s="19">
        <v>78.5</v>
      </c>
      <c r="CF26" s="19"/>
      <c r="CG26" s="19"/>
      <c r="CH26" s="19">
        <v>0</v>
      </c>
      <c r="CI26" s="19"/>
      <c r="CJ26" s="19">
        <v>138.80000000000001</v>
      </c>
      <c r="CK26" s="19"/>
      <c r="CL26" s="19">
        <v>66.099999999999994</v>
      </c>
      <c r="CM26" s="19">
        <v>0</v>
      </c>
      <c r="CN26" s="19"/>
      <c r="CO26" s="19"/>
      <c r="CP26" s="19"/>
      <c r="CQ26" s="19"/>
      <c r="CR26" s="19">
        <v>207.3</v>
      </c>
      <c r="CS26" s="19">
        <v>100.2</v>
      </c>
      <c r="CT26" s="19"/>
      <c r="CU26" s="19">
        <v>4.9000000000000004</v>
      </c>
      <c r="CV26" s="19">
        <v>0</v>
      </c>
      <c r="CW26" s="19">
        <v>0.2</v>
      </c>
      <c r="CX26" s="19">
        <v>45.8</v>
      </c>
      <c r="CY26" s="19">
        <v>67.5</v>
      </c>
      <c r="CZ26" s="19">
        <v>7.7</v>
      </c>
      <c r="DA26" s="19">
        <v>0.1</v>
      </c>
      <c r="DB26" s="19">
        <v>20.100000000000001</v>
      </c>
      <c r="DC26" s="19">
        <v>9.9</v>
      </c>
      <c r="DD26" s="19">
        <v>5.5</v>
      </c>
      <c r="DE26" s="19">
        <v>151.4</v>
      </c>
      <c r="DF26" s="19">
        <v>81.92</v>
      </c>
      <c r="DG26" s="19">
        <v>0.4</v>
      </c>
      <c r="DH26" s="19">
        <v>0</v>
      </c>
      <c r="DI26" s="19">
        <v>5</v>
      </c>
      <c r="DJ26" s="19">
        <v>20</v>
      </c>
      <c r="DK26" s="19">
        <v>20</v>
      </c>
      <c r="DL26" s="19">
        <v>18.7</v>
      </c>
      <c r="DM26" s="19">
        <v>3.2</v>
      </c>
      <c r="DN26" s="19">
        <v>18.100000000000001</v>
      </c>
      <c r="DO26" s="19">
        <v>14.1</v>
      </c>
      <c r="DP26" s="19">
        <v>17.3</v>
      </c>
      <c r="DQ26" s="19">
        <v>8.3000000000000007</v>
      </c>
      <c r="DR26" s="19">
        <v>19</v>
      </c>
      <c r="DS26" s="19">
        <v>18.3</v>
      </c>
      <c r="DT26" s="19">
        <v>3.3</v>
      </c>
      <c r="DU26" s="19">
        <v>20.2</v>
      </c>
      <c r="DV26" s="19">
        <v>3.2</v>
      </c>
      <c r="DW26" s="19"/>
      <c r="DX26" s="19">
        <v>0.2</v>
      </c>
      <c r="DY26" s="19">
        <v>19.8</v>
      </c>
      <c r="DZ26" s="19">
        <v>13.1</v>
      </c>
      <c r="EA26" s="19">
        <v>20.2</v>
      </c>
      <c r="EB26" s="19">
        <v>20.2</v>
      </c>
      <c r="EC26" s="19">
        <v>3</v>
      </c>
      <c r="ED26" s="19">
        <v>0</v>
      </c>
      <c r="EE26" s="19">
        <v>31.8</v>
      </c>
      <c r="EF26" s="19">
        <v>4.3</v>
      </c>
      <c r="EG26" s="19">
        <v>22.2</v>
      </c>
      <c r="EH26" s="19">
        <v>0</v>
      </c>
      <c r="EI26" s="19">
        <v>0</v>
      </c>
      <c r="EJ26" s="19">
        <v>21.3</v>
      </c>
      <c r="EK26" s="19">
        <v>21</v>
      </c>
      <c r="EL26" s="19">
        <v>8.1</v>
      </c>
      <c r="EM26" s="19"/>
      <c r="EN26" s="19">
        <v>20.399999999999999</v>
      </c>
      <c r="EO26" s="19">
        <v>20.399999999999999</v>
      </c>
      <c r="EP26" s="19">
        <v>20</v>
      </c>
      <c r="EQ26" s="19">
        <v>12.1</v>
      </c>
      <c r="ER26" s="19">
        <v>180.4</v>
      </c>
      <c r="ES26" s="19">
        <v>7.3</v>
      </c>
      <c r="ET26" s="19">
        <v>126.6</v>
      </c>
      <c r="EU26" s="19"/>
      <c r="EV26" s="19">
        <v>0</v>
      </c>
      <c r="EW26" s="19">
        <v>0</v>
      </c>
      <c r="EX26" s="19">
        <v>92</v>
      </c>
      <c r="EY26" s="19">
        <v>3.1</v>
      </c>
      <c r="EZ26" s="19">
        <v>2.2999999999999998</v>
      </c>
      <c r="FA26" s="19">
        <v>2.4</v>
      </c>
      <c r="FB26" s="19">
        <v>1.7</v>
      </c>
      <c r="FC26" s="19">
        <v>6.4</v>
      </c>
      <c r="FD26" s="19">
        <v>6.4</v>
      </c>
      <c r="FE26" s="19">
        <v>19.899999999999999</v>
      </c>
      <c r="FF26" s="19">
        <v>19.8</v>
      </c>
      <c r="FG26" s="19">
        <v>0</v>
      </c>
      <c r="FH26" s="19">
        <v>0</v>
      </c>
      <c r="FI26" s="19">
        <v>0</v>
      </c>
      <c r="FJ26" s="19">
        <v>17</v>
      </c>
      <c r="FK26" s="19">
        <v>13.2</v>
      </c>
      <c r="FL26" s="19">
        <v>7.7</v>
      </c>
      <c r="FM26" s="19">
        <v>9.1999999999999993</v>
      </c>
      <c r="FN26" s="19">
        <v>18.100000000000001</v>
      </c>
      <c r="FO26" s="19">
        <v>7372.12</v>
      </c>
      <c r="FP26" s="15"/>
      <c r="FQ26" s="19">
        <v>24.5</v>
      </c>
      <c r="FR26" s="19">
        <v>7.97</v>
      </c>
      <c r="FS26" s="19">
        <v>11.3</v>
      </c>
      <c r="FT26" s="19">
        <v>13.2</v>
      </c>
      <c r="FU26" s="19">
        <v>25.04766</v>
      </c>
      <c r="FV26" s="19">
        <v>18.954820000000002</v>
      </c>
      <c r="FW26" s="19">
        <v>11.4</v>
      </c>
      <c r="FX26" s="19">
        <v>14</v>
      </c>
      <c r="FY26" s="19">
        <v>126.37248</v>
      </c>
    </row>
    <row r="27" spans="1:181" ht="24" customHeight="1" x14ac:dyDescent="0.25">
      <c r="A27" s="13" t="s">
        <v>85</v>
      </c>
      <c r="B27" s="13" t="s">
        <v>832</v>
      </c>
      <c r="C27" s="14">
        <v>198.1</v>
      </c>
      <c r="D27" s="14">
        <v>639.79999999999995</v>
      </c>
      <c r="E27" s="14">
        <v>214.4</v>
      </c>
      <c r="F27" s="14"/>
      <c r="G27" s="14"/>
      <c r="H27" s="14">
        <v>88.6</v>
      </c>
      <c r="I27" s="14">
        <v>242.2</v>
      </c>
      <c r="J27" s="14">
        <v>0</v>
      </c>
      <c r="K27" s="14"/>
      <c r="L27" s="14">
        <v>145.5</v>
      </c>
      <c r="M27" s="14">
        <v>144.69999999999999</v>
      </c>
      <c r="N27" s="14"/>
      <c r="O27" s="14">
        <v>160.80000000000001</v>
      </c>
      <c r="P27" s="14">
        <v>205</v>
      </c>
      <c r="Q27" s="14">
        <v>108.5</v>
      </c>
      <c r="R27" s="14">
        <v>490.8</v>
      </c>
      <c r="S27" s="14">
        <v>10.1</v>
      </c>
      <c r="T27" s="14"/>
      <c r="U27" s="14"/>
      <c r="V27" s="14"/>
      <c r="W27" s="14"/>
      <c r="X27" s="14">
        <v>162.4</v>
      </c>
      <c r="Y27" s="14">
        <v>5.6</v>
      </c>
      <c r="Z27" s="14">
        <v>5.3</v>
      </c>
      <c r="AA27" s="14">
        <v>12</v>
      </c>
      <c r="AB27" s="14">
        <v>4.8</v>
      </c>
      <c r="AC27" s="14"/>
      <c r="AD27" s="14">
        <v>143</v>
      </c>
      <c r="AE27" s="14"/>
      <c r="AF27" s="14"/>
      <c r="AG27" s="14"/>
      <c r="AH27" s="14"/>
      <c r="AI27" s="14">
        <v>109.9</v>
      </c>
      <c r="AJ27" s="14">
        <v>163</v>
      </c>
      <c r="AK27" s="14"/>
      <c r="AL27" s="14"/>
      <c r="AM27" s="14"/>
      <c r="AN27" s="14">
        <v>6.5</v>
      </c>
      <c r="AO27" s="14">
        <v>432.1</v>
      </c>
      <c r="AP27" s="14">
        <v>81.400000000000006</v>
      </c>
      <c r="AQ27" s="14">
        <v>149.69999999999999</v>
      </c>
      <c r="AR27" s="14">
        <v>41.5</v>
      </c>
      <c r="AS27" s="14">
        <v>18.600000000000001</v>
      </c>
      <c r="AT27" s="14">
        <v>18.899999999999999</v>
      </c>
      <c r="AU27" s="14">
        <v>87.4</v>
      </c>
      <c r="AV27" s="14">
        <v>163.5</v>
      </c>
      <c r="AW27" s="14">
        <v>164.2</v>
      </c>
      <c r="AX27" s="14">
        <v>174.5</v>
      </c>
      <c r="AY27" s="14">
        <v>40.4</v>
      </c>
      <c r="AZ27" s="14">
        <v>42.1</v>
      </c>
      <c r="BA27" s="14"/>
      <c r="BB27" s="14">
        <v>3.8</v>
      </c>
      <c r="BC27" s="14">
        <v>31.6</v>
      </c>
      <c r="BD27" s="14">
        <v>83.9</v>
      </c>
      <c r="BE27" s="14"/>
      <c r="BF27" s="14"/>
      <c r="BG27" s="14">
        <v>60.2</v>
      </c>
      <c r="BH27" s="14"/>
      <c r="BI27" s="14"/>
      <c r="BJ27" s="14">
        <v>44.6</v>
      </c>
      <c r="BK27" s="14"/>
      <c r="BL27" s="14"/>
      <c r="BM27" s="14"/>
      <c r="BN27" s="14">
        <v>83.4</v>
      </c>
      <c r="BO27" s="14">
        <v>0</v>
      </c>
      <c r="BP27" s="14">
        <v>63.7</v>
      </c>
      <c r="BQ27" s="14">
        <v>67.900000000000006</v>
      </c>
      <c r="BR27" s="14"/>
      <c r="BS27" s="14">
        <v>72.099999999999994</v>
      </c>
      <c r="BT27" s="14">
        <v>35.200000000000003</v>
      </c>
      <c r="BU27" s="14"/>
      <c r="BV27" s="14"/>
      <c r="BW27" s="14"/>
      <c r="BX27" s="14"/>
      <c r="BY27" s="14"/>
      <c r="BZ27" s="14"/>
      <c r="CA27" s="14">
        <v>2.1</v>
      </c>
      <c r="CB27" s="14">
        <v>267</v>
      </c>
      <c r="CC27" s="14">
        <v>112.6</v>
      </c>
      <c r="CD27" s="14">
        <v>59.5</v>
      </c>
      <c r="CE27" s="14">
        <v>79</v>
      </c>
      <c r="CF27" s="14"/>
      <c r="CG27" s="14"/>
      <c r="CH27" s="14">
        <v>0</v>
      </c>
      <c r="CI27" s="14"/>
      <c r="CJ27" s="14">
        <v>139.69999999999999</v>
      </c>
      <c r="CK27" s="14"/>
      <c r="CL27" s="14">
        <v>66.7</v>
      </c>
      <c r="CM27" s="14">
        <v>0</v>
      </c>
      <c r="CN27" s="14"/>
      <c r="CO27" s="14"/>
      <c r="CP27" s="14"/>
      <c r="CQ27" s="14"/>
      <c r="CR27" s="14">
        <v>206.7</v>
      </c>
      <c r="CS27" s="14">
        <v>99.6</v>
      </c>
      <c r="CT27" s="14"/>
      <c r="CU27" s="14">
        <v>4.9000000000000004</v>
      </c>
      <c r="CV27" s="14">
        <v>0</v>
      </c>
      <c r="CW27" s="14">
        <v>0.4</v>
      </c>
      <c r="CX27" s="14">
        <v>56.4</v>
      </c>
      <c r="CY27" s="14">
        <v>70.400000000000006</v>
      </c>
      <c r="CZ27" s="14">
        <v>7.6</v>
      </c>
      <c r="DA27" s="14">
        <v>0.1</v>
      </c>
      <c r="DB27" s="14">
        <v>20.2</v>
      </c>
      <c r="DC27" s="14">
        <v>9.9</v>
      </c>
      <c r="DD27" s="14">
        <v>5.5</v>
      </c>
      <c r="DE27" s="14">
        <v>168.2</v>
      </c>
      <c r="DF27" s="14">
        <v>96.09</v>
      </c>
      <c r="DG27" s="14">
        <v>2.2000000000000002</v>
      </c>
      <c r="DH27" s="14">
        <v>0</v>
      </c>
      <c r="DI27" s="14">
        <v>5.0999999999999996</v>
      </c>
      <c r="DJ27" s="14">
        <v>20.3</v>
      </c>
      <c r="DK27" s="14">
        <v>20</v>
      </c>
      <c r="DL27" s="14">
        <v>18.7</v>
      </c>
      <c r="DM27" s="14">
        <v>3.3</v>
      </c>
      <c r="DN27" s="14">
        <v>18.3</v>
      </c>
      <c r="DO27" s="14">
        <v>14.2</v>
      </c>
      <c r="DP27" s="14">
        <v>17.5</v>
      </c>
      <c r="DQ27" s="14">
        <v>16.3</v>
      </c>
      <c r="DR27" s="14">
        <v>35.1</v>
      </c>
      <c r="DS27" s="14">
        <v>18.7</v>
      </c>
      <c r="DT27" s="14">
        <v>3.3</v>
      </c>
      <c r="DU27" s="14">
        <v>20.3</v>
      </c>
      <c r="DV27" s="14">
        <v>3.2</v>
      </c>
      <c r="DW27" s="14"/>
      <c r="DX27" s="14">
        <v>0.2</v>
      </c>
      <c r="DY27" s="14">
        <v>19.8</v>
      </c>
      <c r="DZ27" s="14">
        <v>13.1</v>
      </c>
      <c r="EA27" s="14">
        <v>20.3</v>
      </c>
      <c r="EB27" s="14">
        <v>20.3</v>
      </c>
      <c r="EC27" s="14">
        <v>4.2</v>
      </c>
      <c r="ED27" s="14">
        <v>1.1000000000000001</v>
      </c>
      <c r="EE27" s="14">
        <v>34.4</v>
      </c>
      <c r="EF27" s="14">
        <v>8.5</v>
      </c>
      <c r="EG27" s="14">
        <v>40.5</v>
      </c>
      <c r="EH27" s="14">
        <v>0.2</v>
      </c>
      <c r="EI27" s="14">
        <v>0</v>
      </c>
      <c r="EJ27" s="14">
        <v>24.8</v>
      </c>
      <c r="EK27" s="14">
        <v>21</v>
      </c>
      <c r="EL27" s="14">
        <v>8.1</v>
      </c>
      <c r="EM27" s="14"/>
      <c r="EN27" s="14">
        <v>20.399999999999999</v>
      </c>
      <c r="EO27" s="14">
        <v>20.399999999999999</v>
      </c>
      <c r="EP27" s="14">
        <v>20</v>
      </c>
      <c r="EQ27" s="14">
        <v>13.8</v>
      </c>
      <c r="ER27" s="14">
        <v>180.7</v>
      </c>
      <c r="ES27" s="14">
        <v>8.8000000000000007</v>
      </c>
      <c r="ET27" s="14">
        <v>139.1</v>
      </c>
      <c r="EU27" s="14"/>
      <c r="EV27" s="14">
        <v>0</v>
      </c>
      <c r="EW27" s="14">
        <v>0</v>
      </c>
      <c r="EX27" s="14">
        <v>102</v>
      </c>
      <c r="EY27" s="14">
        <v>1.8</v>
      </c>
      <c r="EZ27" s="14">
        <v>2.2999999999999998</v>
      </c>
      <c r="FA27" s="14">
        <v>1.8</v>
      </c>
      <c r="FB27" s="14">
        <v>1.8</v>
      </c>
      <c r="FC27" s="14">
        <v>11</v>
      </c>
      <c r="FD27" s="14">
        <v>6.5</v>
      </c>
      <c r="FE27" s="14">
        <v>20</v>
      </c>
      <c r="FF27" s="14">
        <v>20</v>
      </c>
      <c r="FG27" s="14">
        <v>4</v>
      </c>
      <c r="FH27" s="14">
        <v>0</v>
      </c>
      <c r="FI27" s="14">
        <v>0</v>
      </c>
      <c r="FJ27" s="14">
        <v>17.5</v>
      </c>
      <c r="FK27" s="14">
        <v>13.2</v>
      </c>
      <c r="FL27" s="14">
        <v>7.4</v>
      </c>
      <c r="FM27" s="14">
        <v>9.1999999999999993</v>
      </c>
      <c r="FN27" s="14">
        <v>15.4</v>
      </c>
      <c r="FO27" s="14">
        <v>7764.39</v>
      </c>
      <c r="FP27" s="15"/>
      <c r="FQ27" s="14">
        <v>24.6</v>
      </c>
      <c r="FR27" s="14">
        <v>7.97</v>
      </c>
      <c r="FS27" s="14">
        <v>9.8000000000000007</v>
      </c>
      <c r="FT27" s="14">
        <v>13.2</v>
      </c>
      <c r="FU27" s="14">
        <v>24.883600000000001</v>
      </c>
      <c r="FV27" s="14">
        <v>18.954910000000002</v>
      </c>
      <c r="FW27" s="14">
        <v>11.6</v>
      </c>
      <c r="FX27" s="14">
        <v>13.9</v>
      </c>
      <c r="FY27" s="14">
        <v>124.90851000000001</v>
      </c>
    </row>
    <row r="28" spans="1:181" ht="24" customHeight="1" x14ac:dyDescent="0.25">
      <c r="A28" s="16" t="s">
        <v>85</v>
      </c>
      <c r="B28" s="16" t="s">
        <v>833</v>
      </c>
      <c r="C28" s="17">
        <v>197.7</v>
      </c>
      <c r="D28" s="17">
        <v>640.79999999999995</v>
      </c>
      <c r="E28" s="17">
        <v>214.2</v>
      </c>
      <c r="F28" s="17"/>
      <c r="G28" s="17"/>
      <c r="H28" s="17">
        <v>88</v>
      </c>
      <c r="I28" s="17">
        <v>239.3</v>
      </c>
      <c r="J28" s="17">
        <v>0</v>
      </c>
      <c r="K28" s="17"/>
      <c r="L28" s="17">
        <v>145</v>
      </c>
      <c r="M28" s="17">
        <v>145.9</v>
      </c>
      <c r="N28" s="17"/>
      <c r="O28" s="17">
        <v>160.19999999999999</v>
      </c>
      <c r="P28" s="17">
        <v>204.3</v>
      </c>
      <c r="Q28" s="17">
        <v>107.6</v>
      </c>
      <c r="R28" s="17">
        <v>497.6</v>
      </c>
      <c r="S28" s="17">
        <v>10</v>
      </c>
      <c r="T28" s="17"/>
      <c r="U28" s="17"/>
      <c r="V28" s="17"/>
      <c r="W28" s="17"/>
      <c r="X28" s="17">
        <v>161.80000000000001</v>
      </c>
      <c r="Y28" s="17">
        <v>7.1</v>
      </c>
      <c r="Z28" s="17">
        <v>5.3</v>
      </c>
      <c r="AA28" s="17">
        <v>12</v>
      </c>
      <c r="AB28" s="17">
        <v>4.8</v>
      </c>
      <c r="AC28" s="17"/>
      <c r="AD28" s="17">
        <v>142.5</v>
      </c>
      <c r="AE28" s="17"/>
      <c r="AF28" s="17"/>
      <c r="AG28" s="17"/>
      <c r="AH28" s="17"/>
      <c r="AI28" s="17">
        <v>109.8</v>
      </c>
      <c r="AJ28" s="17">
        <v>171.9</v>
      </c>
      <c r="AK28" s="17"/>
      <c r="AL28" s="17"/>
      <c r="AM28" s="17"/>
      <c r="AN28" s="17">
        <v>6.5</v>
      </c>
      <c r="AO28" s="17">
        <v>430.9</v>
      </c>
      <c r="AP28" s="17">
        <v>81.400000000000006</v>
      </c>
      <c r="AQ28" s="17">
        <v>149.80000000000001</v>
      </c>
      <c r="AR28" s="17">
        <v>41.4</v>
      </c>
      <c r="AS28" s="17">
        <v>16.399999999999999</v>
      </c>
      <c r="AT28" s="17">
        <v>18.899999999999999</v>
      </c>
      <c r="AU28" s="17">
        <v>86</v>
      </c>
      <c r="AV28" s="17">
        <v>162.6</v>
      </c>
      <c r="AW28" s="17">
        <v>163.1</v>
      </c>
      <c r="AX28" s="17">
        <v>175.2</v>
      </c>
      <c r="AY28" s="17">
        <v>41.6</v>
      </c>
      <c r="AZ28" s="17">
        <v>42.7</v>
      </c>
      <c r="BA28" s="17"/>
      <c r="BB28" s="17">
        <v>3.8</v>
      </c>
      <c r="BC28" s="17">
        <v>31.1</v>
      </c>
      <c r="BD28" s="17">
        <v>83.8</v>
      </c>
      <c r="BE28" s="17"/>
      <c r="BF28" s="17"/>
      <c r="BG28" s="17">
        <v>60.4</v>
      </c>
      <c r="BH28" s="17"/>
      <c r="BI28" s="17"/>
      <c r="BJ28" s="17">
        <v>45.1</v>
      </c>
      <c r="BK28" s="17"/>
      <c r="BL28" s="17"/>
      <c r="BM28" s="17"/>
      <c r="BN28" s="17">
        <v>82.7</v>
      </c>
      <c r="BO28" s="17">
        <v>0</v>
      </c>
      <c r="BP28" s="17">
        <v>64.5</v>
      </c>
      <c r="BQ28" s="17">
        <v>68.3</v>
      </c>
      <c r="BR28" s="17"/>
      <c r="BS28" s="17">
        <v>72.400000000000006</v>
      </c>
      <c r="BT28" s="17">
        <v>34.9</v>
      </c>
      <c r="BU28" s="17"/>
      <c r="BV28" s="17"/>
      <c r="BW28" s="17"/>
      <c r="BX28" s="17"/>
      <c r="BY28" s="17"/>
      <c r="BZ28" s="17"/>
      <c r="CA28" s="17">
        <v>2.1</v>
      </c>
      <c r="CB28" s="17">
        <v>265</v>
      </c>
      <c r="CC28" s="17">
        <v>112.7</v>
      </c>
      <c r="CD28" s="17">
        <v>56.8</v>
      </c>
      <c r="CE28" s="17">
        <v>78.8</v>
      </c>
      <c r="CF28" s="17"/>
      <c r="CG28" s="17"/>
      <c r="CH28" s="17">
        <v>0</v>
      </c>
      <c r="CI28" s="17"/>
      <c r="CJ28" s="17">
        <v>139.5</v>
      </c>
      <c r="CK28" s="17"/>
      <c r="CL28" s="17">
        <v>67.3</v>
      </c>
      <c r="CM28" s="17">
        <v>0</v>
      </c>
      <c r="CN28" s="17"/>
      <c r="CO28" s="17"/>
      <c r="CP28" s="17"/>
      <c r="CQ28" s="17"/>
      <c r="CR28" s="17">
        <v>204.1</v>
      </c>
      <c r="CS28" s="17">
        <v>98.3</v>
      </c>
      <c r="CT28" s="17"/>
      <c r="CU28" s="17">
        <v>4.9000000000000004</v>
      </c>
      <c r="CV28" s="17">
        <v>0</v>
      </c>
      <c r="CW28" s="17">
        <v>0.5</v>
      </c>
      <c r="CX28" s="17">
        <v>79.400000000000006</v>
      </c>
      <c r="CY28" s="17">
        <v>73.5</v>
      </c>
      <c r="CZ28" s="17">
        <v>5.0999999999999996</v>
      </c>
      <c r="DA28" s="17">
        <v>0.1</v>
      </c>
      <c r="DB28" s="17">
        <v>20.100000000000001</v>
      </c>
      <c r="DC28" s="17">
        <v>10</v>
      </c>
      <c r="DD28" s="17">
        <v>5.4</v>
      </c>
      <c r="DE28" s="17">
        <v>191.9</v>
      </c>
      <c r="DF28" s="17">
        <v>90.83</v>
      </c>
      <c r="DG28" s="17">
        <v>2.2000000000000002</v>
      </c>
      <c r="DH28" s="17">
        <v>0</v>
      </c>
      <c r="DI28" s="17">
        <v>4.5</v>
      </c>
      <c r="DJ28" s="17">
        <v>20.2</v>
      </c>
      <c r="DK28" s="17">
        <v>20</v>
      </c>
      <c r="DL28" s="17">
        <v>18.7</v>
      </c>
      <c r="DM28" s="17">
        <v>3.4</v>
      </c>
      <c r="DN28" s="17">
        <v>18.2</v>
      </c>
      <c r="DO28" s="17">
        <v>14.5</v>
      </c>
      <c r="DP28" s="17">
        <v>18</v>
      </c>
      <c r="DQ28" s="17">
        <v>16.399999999999999</v>
      </c>
      <c r="DR28" s="17">
        <v>63.8</v>
      </c>
      <c r="DS28" s="17">
        <v>18.899999999999999</v>
      </c>
      <c r="DT28" s="17">
        <v>3.3</v>
      </c>
      <c r="DU28" s="17">
        <v>20.3</v>
      </c>
      <c r="DV28" s="17">
        <v>3.2</v>
      </c>
      <c r="DW28" s="17"/>
      <c r="DX28" s="17">
        <v>0.3</v>
      </c>
      <c r="DY28" s="17">
        <v>19.7</v>
      </c>
      <c r="DZ28" s="17">
        <v>13.1</v>
      </c>
      <c r="EA28" s="17">
        <v>20.100000000000001</v>
      </c>
      <c r="EB28" s="17">
        <v>20.3</v>
      </c>
      <c r="EC28" s="17">
        <v>4</v>
      </c>
      <c r="ED28" s="17">
        <v>3.5</v>
      </c>
      <c r="EE28" s="17">
        <v>36.200000000000003</v>
      </c>
      <c r="EF28" s="17">
        <v>18.399999999999999</v>
      </c>
      <c r="EG28" s="17">
        <v>53</v>
      </c>
      <c r="EH28" s="17">
        <v>0.8</v>
      </c>
      <c r="EI28" s="17">
        <v>0.5</v>
      </c>
      <c r="EJ28" s="17">
        <v>24.8</v>
      </c>
      <c r="EK28" s="17">
        <v>20.9</v>
      </c>
      <c r="EL28" s="17">
        <v>8.1</v>
      </c>
      <c r="EM28" s="17"/>
      <c r="EN28" s="17">
        <v>20.399999999999999</v>
      </c>
      <c r="EO28" s="17">
        <v>20.399999999999999</v>
      </c>
      <c r="EP28" s="17">
        <v>20</v>
      </c>
      <c r="EQ28" s="17">
        <v>14.3</v>
      </c>
      <c r="ER28" s="17">
        <v>244.7</v>
      </c>
      <c r="ES28" s="17">
        <v>12.3</v>
      </c>
      <c r="ET28" s="17">
        <v>141.30000000000001</v>
      </c>
      <c r="EU28" s="17"/>
      <c r="EV28" s="17">
        <v>0</v>
      </c>
      <c r="EW28" s="17">
        <v>0</v>
      </c>
      <c r="EX28" s="17">
        <v>102.6</v>
      </c>
      <c r="EY28" s="17">
        <v>1.8</v>
      </c>
      <c r="EZ28" s="17">
        <v>2.2999999999999998</v>
      </c>
      <c r="FA28" s="17">
        <v>1.8</v>
      </c>
      <c r="FB28" s="17">
        <v>1.8</v>
      </c>
      <c r="FC28" s="17">
        <v>12.2</v>
      </c>
      <c r="FD28" s="17">
        <v>6.5</v>
      </c>
      <c r="FE28" s="17">
        <v>20</v>
      </c>
      <c r="FF28" s="17">
        <v>20</v>
      </c>
      <c r="FG28" s="17">
        <v>4</v>
      </c>
      <c r="FH28" s="17">
        <v>0</v>
      </c>
      <c r="FI28" s="17">
        <v>0</v>
      </c>
      <c r="FJ28" s="17">
        <v>17.3</v>
      </c>
      <c r="FK28" s="17">
        <v>13.2</v>
      </c>
      <c r="FL28" s="17">
        <v>7.4</v>
      </c>
      <c r="FM28" s="17">
        <v>7</v>
      </c>
      <c r="FN28" s="17">
        <v>17.5</v>
      </c>
      <c r="FO28" s="17">
        <v>7933.73</v>
      </c>
      <c r="FP28" s="15"/>
      <c r="FQ28" s="17">
        <v>24.5</v>
      </c>
      <c r="FR28" s="17">
        <v>7.97</v>
      </c>
      <c r="FS28" s="17">
        <v>9.8000000000000007</v>
      </c>
      <c r="FT28" s="17">
        <v>13.2</v>
      </c>
      <c r="FU28" s="17">
        <v>24.94849</v>
      </c>
      <c r="FV28" s="17">
        <v>18.9541</v>
      </c>
      <c r="FW28" s="17">
        <v>11.5</v>
      </c>
      <c r="FX28" s="17">
        <v>13.9</v>
      </c>
      <c r="FY28" s="17">
        <v>124.77258999999999</v>
      </c>
    </row>
    <row r="29" spans="1:181" ht="24" customHeight="1" x14ac:dyDescent="0.25">
      <c r="A29" s="16" t="s">
        <v>85</v>
      </c>
      <c r="B29" s="16" t="s">
        <v>834</v>
      </c>
      <c r="C29" s="17">
        <v>204.7</v>
      </c>
      <c r="D29" s="17">
        <v>645.9</v>
      </c>
      <c r="E29" s="17">
        <v>216.3</v>
      </c>
      <c r="F29" s="17"/>
      <c r="G29" s="17"/>
      <c r="H29" s="17">
        <v>91.6</v>
      </c>
      <c r="I29" s="17">
        <v>241.2</v>
      </c>
      <c r="J29" s="17">
        <v>0</v>
      </c>
      <c r="K29" s="17"/>
      <c r="L29" s="17">
        <v>175.1</v>
      </c>
      <c r="M29" s="17">
        <v>194.3</v>
      </c>
      <c r="N29" s="17"/>
      <c r="O29" s="17">
        <v>189.5</v>
      </c>
      <c r="P29" s="17">
        <v>204.1</v>
      </c>
      <c r="Q29" s="17">
        <v>107.4</v>
      </c>
      <c r="R29" s="17">
        <v>480.2</v>
      </c>
      <c r="S29" s="17">
        <v>10.4</v>
      </c>
      <c r="T29" s="17"/>
      <c r="U29" s="17"/>
      <c r="V29" s="17"/>
      <c r="W29" s="17"/>
      <c r="X29" s="17">
        <v>168.2</v>
      </c>
      <c r="Y29" s="17">
        <v>7.8</v>
      </c>
      <c r="Z29" s="17">
        <v>5.4</v>
      </c>
      <c r="AA29" s="17">
        <v>12</v>
      </c>
      <c r="AB29" s="17">
        <v>4.8</v>
      </c>
      <c r="AC29" s="17"/>
      <c r="AD29" s="17">
        <v>143</v>
      </c>
      <c r="AE29" s="17"/>
      <c r="AF29" s="17"/>
      <c r="AG29" s="17"/>
      <c r="AH29" s="17"/>
      <c r="AI29" s="17">
        <v>110.1</v>
      </c>
      <c r="AJ29" s="17">
        <v>159.30000000000001</v>
      </c>
      <c r="AK29" s="17"/>
      <c r="AL29" s="17"/>
      <c r="AM29" s="17"/>
      <c r="AN29" s="17">
        <v>6.5</v>
      </c>
      <c r="AO29" s="17">
        <v>425.1</v>
      </c>
      <c r="AP29" s="17">
        <v>81.400000000000006</v>
      </c>
      <c r="AQ29" s="17">
        <v>150</v>
      </c>
      <c r="AR29" s="17">
        <v>42.2</v>
      </c>
      <c r="AS29" s="17">
        <v>18.399999999999999</v>
      </c>
      <c r="AT29" s="17">
        <v>18.899999999999999</v>
      </c>
      <c r="AU29" s="17">
        <v>92.2</v>
      </c>
      <c r="AV29" s="17">
        <v>161.9</v>
      </c>
      <c r="AW29" s="17">
        <v>162.19999999999999</v>
      </c>
      <c r="AX29" s="17">
        <v>176.2</v>
      </c>
      <c r="AY29" s="17">
        <v>41.9</v>
      </c>
      <c r="AZ29" s="17">
        <v>44.7</v>
      </c>
      <c r="BA29" s="17"/>
      <c r="BB29" s="17">
        <v>3.8</v>
      </c>
      <c r="BC29" s="17">
        <v>31.2</v>
      </c>
      <c r="BD29" s="17">
        <v>86.3</v>
      </c>
      <c r="BE29" s="17"/>
      <c r="BF29" s="17"/>
      <c r="BG29" s="17">
        <v>63</v>
      </c>
      <c r="BH29" s="17"/>
      <c r="BI29" s="17"/>
      <c r="BJ29" s="17">
        <v>44.9</v>
      </c>
      <c r="BK29" s="17"/>
      <c r="BL29" s="17"/>
      <c r="BM29" s="17"/>
      <c r="BN29" s="17">
        <v>84.7</v>
      </c>
      <c r="BO29" s="17">
        <v>0</v>
      </c>
      <c r="BP29" s="17">
        <v>63.6</v>
      </c>
      <c r="BQ29" s="17">
        <v>98.3</v>
      </c>
      <c r="BR29" s="17"/>
      <c r="BS29" s="17">
        <v>71.5</v>
      </c>
      <c r="BT29" s="17">
        <v>34.5</v>
      </c>
      <c r="BU29" s="17"/>
      <c r="BV29" s="17"/>
      <c r="BW29" s="17"/>
      <c r="BX29" s="17"/>
      <c r="BY29" s="17"/>
      <c r="BZ29" s="17"/>
      <c r="CA29" s="17">
        <v>2.1</v>
      </c>
      <c r="CB29" s="17">
        <v>268.3</v>
      </c>
      <c r="CC29" s="17">
        <v>134</v>
      </c>
      <c r="CD29" s="17">
        <v>59.1</v>
      </c>
      <c r="CE29" s="17">
        <v>78.3</v>
      </c>
      <c r="CF29" s="17"/>
      <c r="CG29" s="17"/>
      <c r="CH29" s="17">
        <v>0</v>
      </c>
      <c r="CI29" s="17"/>
      <c r="CJ29" s="17">
        <v>137.19999999999999</v>
      </c>
      <c r="CK29" s="17"/>
      <c r="CL29" s="17">
        <v>66</v>
      </c>
      <c r="CM29" s="17">
        <v>0</v>
      </c>
      <c r="CN29" s="17"/>
      <c r="CO29" s="17"/>
      <c r="CP29" s="17"/>
      <c r="CQ29" s="17"/>
      <c r="CR29" s="17">
        <v>197.3</v>
      </c>
      <c r="CS29" s="17">
        <v>97</v>
      </c>
      <c r="CT29" s="17"/>
      <c r="CU29" s="17">
        <v>5</v>
      </c>
      <c r="CV29" s="17">
        <v>0</v>
      </c>
      <c r="CW29" s="17">
        <v>0.5</v>
      </c>
      <c r="CX29" s="17">
        <v>115.2</v>
      </c>
      <c r="CY29" s="17">
        <v>77.099999999999994</v>
      </c>
      <c r="CZ29" s="17">
        <v>0</v>
      </c>
      <c r="DA29" s="17">
        <v>0.2</v>
      </c>
      <c r="DB29" s="17">
        <v>20.3</v>
      </c>
      <c r="DC29" s="17">
        <v>10</v>
      </c>
      <c r="DD29" s="17">
        <v>5.5</v>
      </c>
      <c r="DE29" s="17">
        <v>199.7</v>
      </c>
      <c r="DF29" s="17">
        <v>105.85</v>
      </c>
      <c r="DG29" s="17">
        <v>2.2000000000000002</v>
      </c>
      <c r="DH29" s="17">
        <v>0</v>
      </c>
      <c r="DI29" s="17">
        <v>3.9</v>
      </c>
      <c r="DJ29" s="17">
        <v>20.6</v>
      </c>
      <c r="DK29" s="17">
        <v>20</v>
      </c>
      <c r="DL29" s="17">
        <v>18.600000000000001</v>
      </c>
      <c r="DM29" s="17">
        <v>3.4</v>
      </c>
      <c r="DN29" s="17">
        <v>18.3</v>
      </c>
      <c r="DO29" s="17">
        <v>14.7</v>
      </c>
      <c r="DP29" s="17">
        <v>18.100000000000001</v>
      </c>
      <c r="DQ29" s="17">
        <v>22.9</v>
      </c>
      <c r="DR29" s="17">
        <v>70.099999999999994</v>
      </c>
      <c r="DS29" s="17">
        <v>19.100000000000001</v>
      </c>
      <c r="DT29" s="17">
        <v>3.3</v>
      </c>
      <c r="DU29" s="17">
        <v>20.3</v>
      </c>
      <c r="DV29" s="17">
        <v>3.2</v>
      </c>
      <c r="DW29" s="17"/>
      <c r="DX29" s="17">
        <v>0.3</v>
      </c>
      <c r="DY29" s="17">
        <v>19.8</v>
      </c>
      <c r="DZ29" s="17">
        <v>13.1</v>
      </c>
      <c r="EA29" s="17">
        <v>20.399999999999999</v>
      </c>
      <c r="EB29" s="17">
        <v>20.3</v>
      </c>
      <c r="EC29" s="17">
        <v>2.1</v>
      </c>
      <c r="ED29" s="17">
        <v>3.4</v>
      </c>
      <c r="EE29" s="17">
        <v>35.799999999999997</v>
      </c>
      <c r="EF29" s="17">
        <v>20.399999999999999</v>
      </c>
      <c r="EG29" s="17">
        <v>58.9</v>
      </c>
      <c r="EH29" s="17">
        <v>1.7</v>
      </c>
      <c r="EI29" s="17">
        <v>0.9</v>
      </c>
      <c r="EJ29" s="17">
        <v>18</v>
      </c>
      <c r="EK29" s="17">
        <v>20.9</v>
      </c>
      <c r="EL29" s="17">
        <v>8.1</v>
      </c>
      <c r="EM29" s="17"/>
      <c r="EN29" s="17">
        <v>20.399999999999999</v>
      </c>
      <c r="EO29" s="17">
        <v>20.399999999999999</v>
      </c>
      <c r="EP29" s="17">
        <v>20</v>
      </c>
      <c r="EQ29" s="17">
        <v>14.6</v>
      </c>
      <c r="ER29" s="17">
        <v>249.3</v>
      </c>
      <c r="ES29" s="17">
        <v>13.3</v>
      </c>
      <c r="ET29" s="17">
        <v>146</v>
      </c>
      <c r="EU29" s="17"/>
      <c r="EV29" s="17">
        <v>0</v>
      </c>
      <c r="EW29" s="17">
        <v>0.2</v>
      </c>
      <c r="EX29" s="17">
        <v>105.1</v>
      </c>
      <c r="EY29" s="17">
        <v>2.4</v>
      </c>
      <c r="EZ29" s="17">
        <v>2.2999999999999998</v>
      </c>
      <c r="FA29" s="17">
        <v>1.6</v>
      </c>
      <c r="FB29" s="17">
        <v>1.4</v>
      </c>
      <c r="FC29" s="17">
        <v>9.1999999999999993</v>
      </c>
      <c r="FD29" s="17">
        <v>6.4</v>
      </c>
      <c r="FE29" s="17">
        <v>20</v>
      </c>
      <c r="FF29" s="17">
        <v>20</v>
      </c>
      <c r="FG29" s="17">
        <v>4.4000000000000004</v>
      </c>
      <c r="FH29" s="17">
        <v>0</v>
      </c>
      <c r="FI29" s="17">
        <v>0</v>
      </c>
      <c r="FJ29" s="17">
        <v>17</v>
      </c>
      <c r="FK29" s="17">
        <v>13.2</v>
      </c>
      <c r="FL29" s="17">
        <v>4.8</v>
      </c>
      <c r="FM29" s="17">
        <v>6.1</v>
      </c>
      <c r="FN29" s="17">
        <v>18.399999999999999</v>
      </c>
      <c r="FO29" s="17">
        <v>8172.65</v>
      </c>
      <c r="FP29" s="15"/>
      <c r="FQ29" s="17">
        <v>24.6</v>
      </c>
      <c r="FR29" s="17">
        <v>7.97</v>
      </c>
      <c r="FS29" s="17">
        <v>10.1</v>
      </c>
      <c r="FT29" s="17">
        <v>13.2</v>
      </c>
      <c r="FU29" s="17">
        <v>24.832460000000001</v>
      </c>
      <c r="FV29" s="17">
        <v>18.953980000000001</v>
      </c>
      <c r="FW29" s="17">
        <v>11.5</v>
      </c>
      <c r="FX29" s="17">
        <v>13.9</v>
      </c>
      <c r="FY29" s="17">
        <v>125.05643999999999</v>
      </c>
    </row>
    <row r="30" spans="1:181" ht="24" customHeight="1" x14ac:dyDescent="0.25">
      <c r="A30" s="16" t="s">
        <v>85</v>
      </c>
      <c r="B30" s="16" t="s">
        <v>835</v>
      </c>
      <c r="C30" s="17">
        <v>205.3</v>
      </c>
      <c r="D30" s="17">
        <v>646.20000000000005</v>
      </c>
      <c r="E30" s="17">
        <v>216.3</v>
      </c>
      <c r="F30" s="17"/>
      <c r="G30" s="17"/>
      <c r="H30" s="17">
        <v>90.2</v>
      </c>
      <c r="I30" s="17">
        <v>240.7</v>
      </c>
      <c r="J30" s="17">
        <v>0</v>
      </c>
      <c r="K30" s="17"/>
      <c r="L30" s="17">
        <v>172.9</v>
      </c>
      <c r="M30" s="17">
        <v>193.9</v>
      </c>
      <c r="N30" s="17"/>
      <c r="O30" s="17">
        <v>188.1</v>
      </c>
      <c r="P30" s="17">
        <v>200</v>
      </c>
      <c r="Q30" s="17">
        <v>106.9</v>
      </c>
      <c r="R30" s="17">
        <v>494</v>
      </c>
      <c r="S30" s="17">
        <v>10.3</v>
      </c>
      <c r="T30" s="17"/>
      <c r="U30" s="17"/>
      <c r="V30" s="17"/>
      <c r="W30" s="17"/>
      <c r="X30" s="17">
        <v>170.1</v>
      </c>
      <c r="Y30" s="17">
        <v>7.7</v>
      </c>
      <c r="Z30" s="17">
        <v>5.2</v>
      </c>
      <c r="AA30" s="17">
        <v>16.100000000000001</v>
      </c>
      <c r="AB30" s="17">
        <v>4.9000000000000004</v>
      </c>
      <c r="AC30" s="17"/>
      <c r="AD30" s="17">
        <v>142.80000000000001</v>
      </c>
      <c r="AE30" s="17"/>
      <c r="AF30" s="17"/>
      <c r="AG30" s="17"/>
      <c r="AH30" s="17"/>
      <c r="AI30" s="17">
        <v>110.3</v>
      </c>
      <c r="AJ30" s="17">
        <v>175.4</v>
      </c>
      <c r="AK30" s="17"/>
      <c r="AL30" s="17"/>
      <c r="AM30" s="17"/>
      <c r="AN30" s="17">
        <v>6.5</v>
      </c>
      <c r="AO30" s="17">
        <v>423.7</v>
      </c>
      <c r="AP30" s="17">
        <v>81.400000000000006</v>
      </c>
      <c r="AQ30" s="17">
        <v>149.1</v>
      </c>
      <c r="AR30" s="17">
        <v>42.1</v>
      </c>
      <c r="AS30" s="17">
        <v>18.399999999999999</v>
      </c>
      <c r="AT30" s="17">
        <v>18.899999999999999</v>
      </c>
      <c r="AU30" s="17">
        <v>90.1</v>
      </c>
      <c r="AV30" s="17">
        <v>167.4</v>
      </c>
      <c r="AW30" s="17">
        <v>167.5</v>
      </c>
      <c r="AX30" s="17">
        <v>172.9</v>
      </c>
      <c r="AY30" s="17">
        <v>41.8</v>
      </c>
      <c r="AZ30" s="17">
        <v>44.5</v>
      </c>
      <c r="BA30" s="17"/>
      <c r="BB30" s="17">
        <v>3.8</v>
      </c>
      <c r="BC30" s="17">
        <v>31.8</v>
      </c>
      <c r="BD30" s="17">
        <v>85.5</v>
      </c>
      <c r="BE30" s="17"/>
      <c r="BF30" s="17"/>
      <c r="BG30" s="17">
        <v>62.2</v>
      </c>
      <c r="BH30" s="17"/>
      <c r="BI30" s="17"/>
      <c r="BJ30" s="17">
        <v>44.6</v>
      </c>
      <c r="BK30" s="17"/>
      <c r="BL30" s="17"/>
      <c r="BM30" s="17"/>
      <c r="BN30" s="17">
        <v>84</v>
      </c>
      <c r="BO30" s="17">
        <v>0</v>
      </c>
      <c r="BP30" s="17">
        <v>159.80000000000001</v>
      </c>
      <c r="BQ30" s="17">
        <v>200</v>
      </c>
      <c r="BR30" s="17"/>
      <c r="BS30" s="17">
        <v>71.2</v>
      </c>
      <c r="BT30" s="17">
        <v>34.299999999999997</v>
      </c>
      <c r="BU30" s="17"/>
      <c r="BV30" s="17"/>
      <c r="BW30" s="17"/>
      <c r="BX30" s="17"/>
      <c r="BY30" s="17"/>
      <c r="BZ30" s="17"/>
      <c r="CA30" s="17">
        <v>2.1</v>
      </c>
      <c r="CB30" s="17">
        <v>267.60000000000002</v>
      </c>
      <c r="CC30" s="17">
        <v>133.6</v>
      </c>
      <c r="CD30" s="17">
        <v>57.4</v>
      </c>
      <c r="CE30" s="17">
        <v>78.099999999999994</v>
      </c>
      <c r="CF30" s="17"/>
      <c r="CG30" s="17"/>
      <c r="CH30" s="17">
        <v>0</v>
      </c>
      <c r="CI30" s="17"/>
      <c r="CJ30" s="17">
        <v>136.5</v>
      </c>
      <c r="CK30" s="17"/>
      <c r="CL30" s="17">
        <v>65.5</v>
      </c>
      <c r="CM30" s="17">
        <v>0</v>
      </c>
      <c r="CN30" s="17"/>
      <c r="CO30" s="17"/>
      <c r="CP30" s="17"/>
      <c r="CQ30" s="17"/>
      <c r="CR30" s="17">
        <v>136.69999999999999</v>
      </c>
      <c r="CS30" s="17">
        <v>76.900000000000006</v>
      </c>
      <c r="CT30" s="17"/>
      <c r="CU30" s="17">
        <v>4.8</v>
      </c>
      <c r="CV30" s="17">
        <v>0</v>
      </c>
      <c r="CW30" s="17">
        <v>1.1000000000000001</v>
      </c>
      <c r="CX30" s="17">
        <v>112.4</v>
      </c>
      <c r="CY30" s="17">
        <v>79.900000000000006</v>
      </c>
      <c r="CZ30" s="17">
        <v>5.2</v>
      </c>
      <c r="DA30" s="17">
        <v>0.3</v>
      </c>
      <c r="DB30" s="17">
        <v>20.3</v>
      </c>
      <c r="DC30" s="17">
        <v>9.9</v>
      </c>
      <c r="DD30" s="17">
        <v>5.3</v>
      </c>
      <c r="DE30" s="17">
        <v>202.4</v>
      </c>
      <c r="DF30" s="17">
        <v>105.6</v>
      </c>
      <c r="DG30" s="17">
        <v>2.2000000000000002</v>
      </c>
      <c r="DH30" s="17">
        <v>0</v>
      </c>
      <c r="DI30" s="17">
        <v>4.2</v>
      </c>
      <c r="DJ30" s="17">
        <v>20.5</v>
      </c>
      <c r="DK30" s="17">
        <v>20</v>
      </c>
      <c r="DL30" s="17">
        <v>18.7</v>
      </c>
      <c r="DM30" s="17">
        <v>3.4</v>
      </c>
      <c r="DN30" s="17">
        <v>18.3</v>
      </c>
      <c r="DO30" s="17">
        <v>14.7</v>
      </c>
      <c r="DP30" s="17">
        <v>18.3</v>
      </c>
      <c r="DQ30" s="17">
        <v>18.600000000000001</v>
      </c>
      <c r="DR30" s="17">
        <v>76.599999999999994</v>
      </c>
      <c r="DS30" s="17">
        <v>19.3</v>
      </c>
      <c r="DT30" s="17">
        <v>3.3</v>
      </c>
      <c r="DU30" s="17">
        <v>20.3</v>
      </c>
      <c r="DV30" s="17">
        <v>3.2</v>
      </c>
      <c r="DW30" s="17"/>
      <c r="DX30" s="17">
        <v>0.3</v>
      </c>
      <c r="DY30" s="17">
        <v>19.7</v>
      </c>
      <c r="DZ30" s="17">
        <v>13.1</v>
      </c>
      <c r="EA30" s="17">
        <v>20.3</v>
      </c>
      <c r="EB30" s="17">
        <v>20.3</v>
      </c>
      <c r="EC30" s="17">
        <v>2.4</v>
      </c>
      <c r="ED30" s="17">
        <v>1.5</v>
      </c>
      <c r="EE30" s="17">
        <v>13.8</v>
      </c>
      <c r="EF30" s="17">
        <v>40.700000000000003</v>
      </c>
      <c r="EG30" s="17">
        <v>77.900000000000006</v>
      </c>
      <c r="EH30" s="17">
        <v>4.8</v>
      </c>
      <c r="EI30" s="17">
        <v>1.4</v>
      </c>
      <c r="EJ30" s="17">
        <v>17.5</v>
      </c>
      <c r="EK30" s="17">
        <v>21</v>
      </c>
      <c r="EL30" s="17">
        <v>8.1</v>
      </c>
      <c r="EM30" s="17"/>
      <c r="EN30" s="17">
        <v>20.399999999999999</v>
      </c>
      <c r="EO30" s="17">
        <v>20.399999999999999</v>
      </c>
      <c r="EP30" s="17">
        <v>20</v>
      </c>
      <c r="EQ30" s="17">
        <v>14.3</v>
      </c>
      <c r="ER30" s="17">
        <v>251.7</v>
      </c>
      <c r="ES30" s="17">
        <v>10.4</v>
      </c>
      <c r="ET30" s="17">
        <v>144.1</v>
      </c>
      <c r="EU30" s="17"/>
      <c r="EV30" s="17">
        <v>1.9</v>
      </c>
      <c r="EW30" s="17">
        <v>8.6</v>
      </c>
      <c r="EX30" s="17">
        <v>107.1</v>
      </c>
      <c r="EY30" s="17">
        <v>2.4</v>
      </c>
      <c r="EZ30" s="17">
        <v>2.2999999999999998</v>
      </c>
      <c r="FA30" s="17">
        <v>1.6</v>
      </c>
      <c r="FB30" s="17">
        <v>1.4</v>
      </c>
      <c r="FC30" s="17">
        <v>16.3</v>
      </c>
      <c r="FD30" s="17">
        <v>6.4</v>
      </c>
      <c r="FE30" s="17">
        <v>20</v>
      </c>
      <c r="FF30" s="17">
        <v>20</v>
      </c>
      <c r="FG30" s="17">
        <v>4.4000000000000004</v>
      </c>
      <c r="FH30" s="17">
        <v>0</v>
      </c>
      <c r="FI30" s="17">
        <v>0</v>
      </c>
      <c r="FJ30" s="17">
        <v>16.600000000000001</v>
      </c>
      <c r="FK30" s="17">
        <v>13.1</v>
      </c>
      <c r="FL30" s="17">
        <v>4.3</v>
      </c>
      <c r="FM30" s="17">
        <v>6.1</v>
      </c>
      <c r="FN30" s="17">
        <v>18.3</v>
      </c>
      <c r="FO30" s="17">
        <v>8356.9</v>
      </c>
      <c r="FP30" s="15"/>
      <c r="FQ30" s="17">
        <v>24.5</v>
      </c>
      <c r="FR30" s="17">
        <v>7.97</v>
      </c>
      <c r="FS30" s="17">
        <v>10.199999999999999</v>
      </c>
      <c r="FT30" s="17">
        <v>13.2</v>
      </c>
      <c r="FU30" s="17">
        <v>24.76943</v>
      </c>
      <c r="FV30" s="17">
        <v>18.95542</v>
      </c>
      <c r="FW30" s="17">
        <v>11.5</v>
      </c>
      <c r="FX30" s="17">
        <v>13.9</v>
      </c>
      <c r="FY30" s="17">
        <v>124.99485</v>
      </c>
    </row>
    <row r="31" spans="1:181" ht="24" customHeight="1" x14ac:dyDescent="0.25">
      <c r="A31" s="16" t="s">
        <v>85</v>
      </c>
      <c r="B31" s="16" t="s">
        <v>836</v>
      </c>
      <c r="C31" s="17">
        <v>203.5</v>
      </c>
      <c r="D31" s="17">
        <v>643</v>
      </c>
      <c r="E31" s="17">
        <v>215.3</v>
      </c>
      <c r="F31" s="17"/>
      <c r="G31" s="17"/>
      <c r="H31" s="17">
        <v>90.2</v>
      </c>
      <c r="I31" s="17">
        <v>240.6</v>
      </c>
      <c r="J31" s="17">
        <v>0</v>
      </c>
      <c r="K31" s="17"/>
      <c r="L31" s="17">
        <v>171.6</v>
      </c>
      <c r="M31" s="17">
        <v>190.7</v>
      </c>
      <c r="N31" s="17"/>
      <c r="O31" s="17">
        <v>186.7</v>
      </c>
      <c r="P31" s="17">
        <v>198.2</v>
      </c>
      <c r="Q31" s="17">
        <v>106.3</v>
      </c>
      <c r="R31" s="17">
        <v>459.9</v>
      </c>
      <c r="S31" s="17">
        <v>10.3</v>
      </c>
      <c r="T31" s="17"/>
      <c r="U31" s="17"/>
      <c r="V31" s="17"/>
      <c r="W31" s="17"/>
      <c r="X31" s="17">
        <v>169.8</v>
      </c>
      <c r="Y31" s="17">
        <v>7.7</v>
      </c>
      <c r="Z31" s="17">
        <v>5.5</v>
      </c>
      <c r="AA31" s="17">
        <v>15.7</v>
      </c>
      <c r="AB31" s="17">
        <v>4.8</v>
      </c>
      <c r="AC31" s="17"/>
      <c r="AD31" s="17">
        <v>142.19999999999999</v>
      </c>
      <c r="AE31" s="17"/>
      <c r="AF31" s="17"/>
      <c r="AG31" s="17"/>
      <c r="AH31" s="17"/>
      <c r="AI31" s="17">
        <v>110.4</v>
      </c>
      <c r="AJ31" s="17">
        <v>190.2</v>
      </c>
      <c r="AK31" s="17"/>
      <c r="AL31" s="17"/>
      <c r="AM31" s="17"/>
      <c r="AN31" s="17">
        <v>6.5</v>
      </c>
      <c r="AO31" s="17">
        <v>429</v>
      </c>
      <c r="AP31" s="17">
        <v>81.400000000000006</v>
      </c>
      <c r="AQ31" s="17">
        <v>144</v>
      </c>
      <c r="AR31" s="17">
        <v>41.8</v>
      </c>
      <c r="AS31" s="17">
        <v>18.399999999999999</v>
      </c>
      <c r="AT31" s="17">
        <v>18.899999999999999</v>
      </c>
      <c r="AU31" s="17">
        <v>88.7</v>
      </c>
      <c r="AV31" s="17">
        <v>159.9</v>
      </c>
      <c r="AW31" s="17">
        <v>160.30000000000001</v>
      </c>
      <c r="AX31" s="17">
        <v>174</v>
      </c>
      <c r="AY31" s="17">
        <v>41.9</v>
      </c>
      <c r="AZ31" s="17">
        <v>44.3</v>
      </c>
      <c r="BA31" s="17"/>
      <c r="BB31" s="17">
        <v>3.8</v>
      </c>
      <c r="BC31" s="17">
        <v>31.2</v>
      </c>
      <c r="BD31" s="17">
        <v>77</v>
      </c>
      <c r="BE31" s="17"/>
      <c r="BF31" s="17"/>
      <c r="BG31" s="17">
        <v>62.2</v>
      </c>
      <c r="BH31" s="17"/>
      <c r="BI31" s="17"/>
      <c r="BJ31" s="17">
        <v>45</v>
      </c>
      <c r="BK31" s="17"/>
      <c r="BL31" s="17"/>
      <c r="BM31" s="17"/>
      <c r="BN31" s="17">
        <v>83.9</v>
      </c>
      <c r="BO31" s="17">
        <v>25.8</v>
      </c>
      <c r="BP31" s="17">
        <v>158.69999999999999</v>
      </c>
      <c r="BQ31" s="17">
        <v>192.7</v>
      </c>
      <c r="BR31" s="17"/>
      <c r="BS31" s="17">
        <v>70.400000000000006</v>
      </c>
      <c r="BT31" s="17">
        <v>33.9</v>
      </c>
      <c r="BU31" s="17"/>
      <c r="BV31" s="17"/>
      <c r="BW31" s="17"/>
      <c r="BX31" s="17"/>
      <c r="BY31" s="17"/>
      <c r="BZ31" s="17"/>
      <c r="CA31" s="17">
        <v>2.1</v>
      </c>
      <c r="CB31" s="17">
        <v>240.3</v>
      </c>
      <c r="CC31" s="17">
        <v>127.9</v>
      </c>
      <c r="CD31" s="17">
        <v>57.2</v>
      </c>
      <c r="CE31" s="17">
        <v>78.2</v>
      </c>
      <c r="CF31" s="17"/>
      <c r="CG31" s="17"/>
      <c r="CH31" s="17">
        <v>0</v>
      </c>
      <c r="CI31" s="17"/>
      <c r="CJ31" s="17">
        <v>135.69999999999999</v>
      </c>
      <c r="CK31" s="17"/>
      <c r="CL31" s="17">
        <v>65.8</v>
      </c>
      <c r="CM31" s="17">
        <v>0</v>
      </c>
      <c r="CN31" s="17"/>
      <c r="CO31" s="17"/>
      <c r="CP31" s="17"/>
      <c r="CQ31" s="17"/>
      <c r="CR31" s="17">
        <v>136.69999999999999</v>
      </c>
      <c r="CS31" s="17">
        <v>76.5</v>
      </c>
      <c r="CT31" s="17"/>
      <c r="CU31" s="17">
        <v>4.9000000000000004</v>
      </c>
      <c r="CV31" s="17">
        <v>0</v>
      </c>
      <c r="CW31" s="17">
        <v>0.7</v>
      </c>
      <c r="CX31" s="17">
        <v>110.8</v>
      </c>
      <c r="CY31" s="17">
        <v>80.8</v>
      </c>
      <c r="CZ31" s="17">
        <v>5.0999999999999996</v>
      </c>
      <c r="DA31" s="17">
        <v>0.4</v>
      </c>
      <c r="DB31" s="17">
        <v>20.3</v>
      </c>
      <c r="DC31" s="17">
        <v>10</v>
      </c>
      <c r="DD31" s="17">
        <v>5.5</v>
      </c>
      <c r="DE31" s="17">
        <v>220.5</v>
      </c>
      <c r="DF31" s="17">
        <v>100.84</v>
      </c>
      <c r="DG31" s="17">
        <v>1.8</v>
      </c>
      <c r="DH31" s="17">
        <v>0</v>
      </c>
      <c r="DI31" s="17">
        <v>5.0999999999999996</v>
      </c>
      <c r="DJ31" s="17">
        <v>20.5</v>
      </c>
      <c r="DK31" s="17">
        <v>20</v>
      </c>
      <c r="DL31" s="17">
        <v>18.7</v>
      </c>
      <c r="DM31" s="17">
        <v>3.4</v>
      </c>
      <c r="DN31" s="17">
        <v>18.399999999999999</v>
      </c>
      <c r="DO31" s="17">
        <v>13.7</v>
      </c>
      <c r="DP31" s="17">
        <v>16.8</v>
      </c>
      <c r="DQ31" s="17">
        <v>22.2</v>
      </c>
      <c r="DR31" s="17">
        <v>77.5</v>
      </c>
      <c r="DS31" s="17">
        <v>19.2</v>
      </c>
      <c r="DT31" s="17">
        <v>3.3</v>
      </c>
      <c r="DU31" s="17">
        <v>20.3</v>
      </c>
      <c r="DV31" s="17">
        <v>3.2</v>
      </c>
      <c r="DW31" s="17"/>
      <c r="DX31" s="17">
        <v>0.3</v>
      </c>
      <c r="DY31" s="17">
        <v>19.7</v>
      </c>
      <c r="DZ31" s="17">
        <v>13.2</v>
      </c>
      <c r="EA31" s="17">
        <v>20.3</v>
      </c>
      <c r="EB31" s="17">
        <v>20.3</v>
      </c>
      <c r="EC31" s="17">
        <v>2</v>
      </c>
      <c r="ED31" s="17">
        <v>5.6</v>
      </c>
      <c r="EE31" s="17">
        <v>10.7</v>
      </c>
      <c r="EF31" s="17">
        <v>54.8</v>
      </c>
      <c r="EG31" s="17">
        <v>87.4</v>
      </c>
      <c r="EH31" s="17">
        <v>8.1999999999999993</v>
      </c>
      <c r="EI31" s="17">
        <v>3.4</v>
      </c>
      <c r="EJ31" s="17">
        <v>15.9</v>
      </c>
      <c r="EK31" s="17">
        <v>21</v>
      </c>
      <c r="EL31" s="17">
        <v>8.1</v>
      </c>
      <c r="EM31" s="17"/>
      <c r="EN31" s="17">
        <v>20.399999999999999</v>
      </c>
      <c r="EO31" s="17">
        <v>20.399999999999999</v>
      </c>
      <c r="EP31" s="17">
        <v>20</v>
      </c>
      <c r="EQ31" s="17">
        <v>14.6</v>
      </c>
      <c r="ER31" s="17">
        <v>242.3</v>
      </c>
      <c r="ES31" s="17">
        <v>13.2</v>
      </c>
      <c r="ET31" s="17">
        <v>144.30000000000001</v>
      </c>
      <c r="EU31" s="17"/>
      <c r="EV31" s="17">
        <v>18.8</v>
      </c>
      <c r="EW31" s="17">
        <v>29</v>
      </c>
      <c r="EX31" s="17">
        <v>104.7</v>
      </c>
      <c r="EY31" s="17">
        <v>2.4</v>
      </c>
      <c r="EZ31" s="17">
        <v>2.2999999999999998</v>
      </c>
      <c r="FA31" s="17">
        <v>1.6</v>
      </c>
      <c r="FB31" s="17">
        <v>1.4</v>
      </c>
      <c r="FC31" s="17">
        <v>15.8</v>
      </c>
      <c r="FD31" s="17">
        <v>6.5</v>
      </c>
      <c r="FE31" s="17">
        <v>20</v>
      </c>
      <c r="FF31" s="17">
        <v>20</v>
      </c>
      <c r="FG31" s="17">
        <v>4.4000000000000004</v>
      </c>
      <c r="FH31" s="17">
        <v>0</v>
      </c>
      <c r="FI31" s="17">
        <v>0</v>
      </c>
      <c r="FJ31" s="17">
        <v>16.5</v>
      </c>
      <c r="FK31" s="17">
        <v>13.1</v>
      </c>
      <c r="FL31" s="17">
        <v>5.5</v>
      </c>
      <c r="FM31" s="17">
        <v>6.1</v>
      </c>
      <c r="FN31" s="17">
        <v>18</v>
      </c>
      <c r="FO31" s="17">
        <v>8352.84</v>
      </c>
      <c r="FP31" s="15"/>
      <c r="FQ31" s="17">
        <v>24.5</v>
      </c>
      <c r="FR31" s="17">
        <v>7.97</v>
      </c>
      <c r="FS31" s="17">
        <v>10.199999999999999</v>
      </c>
      <c r="FT31" s="17">
        <v>13.2</v>
      </c>
      <c r="FU31" s="17">
        <v>24.7546</v>
      </c>
      <c r="FV31" s="17">
        <v>18.955770000000001</v>
      </c>
      <c r="FW31" s="17">
        <v>11.4</v>
      </c>
      <c r="FX31" s="17">
        <v>13.9</v>
      </c>
      <c r="FY31" s="17">
        <v>124.88037</v>
      </c>
    </row>
    <row r="32" spans="1:181" ht="24" customHeight="1" x14ac:dyDescent="0.25">
      <c r="A32" s="16" t="s">
        <v>85</v>
      </c>
      <c r="B32" s="16" t="s">
        <v>837</v>
      </c>
      <c r="C32" s="17">
        <v>199.5</v>
      </c>
      <c r="D32" s="17">
        <v>636.1</v>
      </c>
      <c r="E32" s="17">
        <v>213.1</v>
      </c>
      <c r="F32" s="17"/>
      <c r="G32" s="17"/>
      <c r="H32" s="17">
        <v>89.3</v>
      </c>
      <c r="I32" s="17">
        <v>239.5</v>
      </c>
      <c r="J32" s="17">
        <v>0</v>
      </c>
      <c r="K32" s="17"/>
      <c r="L32" s="17">
        <v>170.1</v>
      </c>
      <c r="M32" s="17">
        <v>190.4</v>
      </c>
      <c r="N32" s="17"/>
      <c r="O32" s="17">
        <v>186.5</v>
      </c>
      <c r="P32" s="17">
        <v>195.2</v>
      </c>
      <c r="Q32" s="17">
        <v>105.9</v>
      </c>
      <c r="R32" s="17">
        <v>444.1</v>
      </c>
      <c r="S32" s="17">
        <v>10.199999999999999</v>
      </c>
      <c r="T32" s="17"/>
      <c r="U32" s="17"/>
      <c r="V32" s="17"/>
      <c r="W32" s="17"/>
      <c r="X32" s="17">
        <v>163.5</v>
      </c>
      <c r="Y32" s="17">
        <v>7.3</v>
      </c>
      <c r="Z32" s="17">
        <v>5.2</v>
      </c>
      <c r="AA32" s="17">
        <v>15.4</v>
      </c>
      <c r="AB32" s="17">
        <v>4.8</v>
      </c>
      <c r="AC32" s="17"/>
      <c r="AD32" s="17">
        <v>141.9</v>
      </c>
      <c r="AE32" s="17"/>
      <c r="AF32" s="17"/>
      <c r="AG32" s="17"/>
      <c r="AH32" s="17"/>
      <c r="AI32" s="17">
        <v>109.6</v>
      </c>
      <c r="AJ32" s="17">
        <v>154.80000000000001</v>
      </c>
      <c r="AK32" s="17"/>
      <c r="AL32" s="17"/>
      <c r="AM32" s="17"/>
      <c r="AN32" s="17">
        <v>6.5</v>
      </c>
      <c r="AO32" s="17">
        <v>423.5</v>
      </c>
      <c r="AP32" s="17">
        <v>81.400000000000006</v>
      </c>
      <c r="AQ32" s="17">
        <v>136.4</v>
      </c>
      <c r="AR32" s="17">
        <v>40.9</v>
      </c>
      <c r="AS32" s="17">
        <v>18.5</v>
      </c>
      <c r="AT32" s="17">
        <v>18.899999999999999</v>
      </c>
      <c r="AU32" s="17">
        <v>88.4</v>
      </c>
      <c r="AV32" s="17">
        <v>154.80000000000001</v>
      </c>
      <c r="AW32" s="17">
        <v>154.80000000000001</v>
      </c>
      <c r="AX32" s="17">
        <v>171.7</v>
      </c>
      <c r="AY32" s="17">
        <v>41.2</v>
      </c>
      <c r="AZ32" s="17">
        <v>43.2</v>
      </c>
      <c r="BA32" s="17"/>
      <c r="BB32" s="17">
        <v>3.8</v>
      </c>
      <c r="BC32" s="17">
        <v>30.5</v>
      </c>
      <c r="BD32" s="17">
        <v>62</v>
      </c>
      <c r="BE32" s="17"/>
      <c r="BF32" s="17"/>
      <c r="BG32" s="17">
        <v>60</v>
      </c>
      <c r="BH32" s="17"/>
      <c r="BI32" s="17"/>
      <c r="BJ32" s="17">
        <v>44.2</v>
      </c>
      <c r="BK32" s="17"/>
      <c r="BL32" s="17"/>
      <c r="BM32" s="17"/>
      <c r="BN32" s="17">
        <v>83.3</v>
      </c>
      <c r="BO32" s="17">
        <v>99.5</v>
      </c>
      <c r="BP32" s="17">
        <v>159.19999999999999</v>
      </c>
      <c r="BQ32" s="17">
        <v>192</v>
      </c>
      <c r="BR32" s="17"/>
      <c r="BS32" s="17">
        <v>70.3</v>
      </c>
      <c r="BT32" s="17">
        <v>34</v>
      </c>
      <c r="BU32" s="17"/>
      <c r="BV32" s="17"/>
      <c r="BW32" s="17"/>
      <c r="BX32" s="17"/>
      <c r="BY32" s="17"/>
      <c r="BZ32" s="17"/>
      <c r="CA32" s="17">
        <v>2.1</v>
      </c>
      <c r="CB32" s="17">
        <v>200.8</v>
      </c>
      <c r="CC32" s="17">
        <v>115.2</v>
      </c>
      <c r="CD32" s="17">
        <v>59</v>
      </c>
      <c r="CE32" s="17">
        <v>77.7</v>
      </c>
      <c r="CF32" s="17"/>
      <c r="CG32" s="17"/>
      <c r="CH32" s="17">
        <v>0</v>
      </c>
      <c r="CI32" s="17"/>
      <c r="CJ32" s="17">
        <v>135.4</v>
      </c>
      <c r="CK32" s="17"/>
      <c r="CL32" s="17">
        <v>76.5</v>
      </c>
      <c r="CM32" s="17">
        <v>103.1</v>
      </c>
      <c r="CN32" s="17"/>
      <c r="CO32" s="17"/>
      <c r="CP32" s="17"/>
      <c r="CQ32" s="17"/>
      <c r="CR32" s="17">
        <v>136.69999999999999</v>
      </c>
      <c r="CS32" s="17">
        <v>76.7</v>
      </c>
      <c r="CT32" s="17"/>
      <c r="CU32" s="17">
        <v>4.9000000000000004</v>
      </c>
      <c r="CV32" s="17">
        <v>0</v>
      </c>
      <c r="CW32" s="17">
        <v>1</v>
      </c>
      <c r="CX32" s="17">
        <v>117</v>
      </c>
      <c r="CY32" s="17">
        <v>80.8</v>
      </c>
      <c r="CZ32" s="17">
        <v>5.0999999999999996</v>
      </c>
      <c r="DA32" s="17">
        <v>0.4</v>
      </c>
      <c r="DB32" s="17">
        <v>20.2</v>
      </c>
      <c r="DC32" s="17">
        <v>9.8000000000000007</v>
      </c>
      <c r="DD32" s="17">
        <v>5.5</v>
      </c>
      <c r="DE32" s="17">
        <v>195</v>
      </c>
      <c r="DF32" s="17">
        <v>105.76</v>
      </c>
      <c r="DG32" s="17">
        <v>2.2000000000000002</v>
      </c>
      <c r="DH32" s="17">
        <v>0</v>
      </c>
      <c r="DI32" s="17">
        <v>5</v>
      </c>
      <c r="DJ32" s="17">
        <v>19.899999999999999</v>
      </c>
      <c r="DK32" s="17">
        <v>20</v>
      </c>
      <c r="DL32" s="17">
        <v>18.600000000000001</v>
      </c>
      <c r="DM32" s="17">
        <v>3.5</v>
      </c>
      <c r="DN32" s="17">
        <v>18.3</v>
      </c>
      <c r="DO32" s="17">
        <v>13.7</v>
      </c>
      <c r="DP32" s="17">
        <v>16.8</v>
      </c>
      <c r="DQ32" s="17">
        <v>22.6</v>
      </c>
      <c r="DR32" s="17">
        <v>81.2</v>
      </c>
      <c r="DS32" s="17">
        <v>18.899999999999999</v>
      </c>
      <c r="DT32" s="17">
        <v>3.3</v>
      </c>
      <c r="DU32" s="17">
        <v>20.3</v>
      </c>
      <c r="DV32" s="17">
        <v>3.2</v>
      </c>
      <c r="DW32" s="17"/>
      <c r="DX32" s="17">
        <v>0.3</v>
      </c>
      <c r="DY32" s="17">
        <v>19.7</v>
      </c>
      <c r="DZ32" s="17">
        <v>13.1</v>
      </c>
      <c r="EA32" s="17">
        <v>20.2</v>
      </c>
      <c r="EB32" s="17">
        <v>20.3</v>
      </c>
      <c r="EC32" s="17">
        <v>3.5</v>
      </c>
      <c r="ED32" s="17">
        <v>2.1</v>
      </c>
      <c r="EE32" s="17">
        <v>15.5</v>
      </c>
      <c r="EF32" s="17">
        <v>72.2</v>
      </c>
      <c r="EG32" s="17">
        <v>84.2</v>
      </c>
      <c r="EH32" s="17">
        <v>11</v>
      </c>
      <c r="EI32" s="17">
        <v>5</v>
      </c>
      <c r="EJ32" s="17">
        <v>11.5</v>
      </c>
      <c r="EK32" s="17">
        <v>21</v>
      </c>
      <c r="EL32" s="17">
        <v>8.1</v>
      </c>
      <c r="EM32" s="17"/>
      <c r="EN32" s="17">
        <v>20.399999999999999</v>
      </c>
      <c r="EO32" s="17">
        <v>20.399999999999999</v>
      </c>
      <c r="EP32" s="17">
        <v>20</v>
      </c>
      <c r="EQ32" s="17">
        <v>14.1</v>
      </c>
      <c r="ER32" s="17">
        <v>251</v>
      </c>
      <c r="ES32" s="17">
        <v>17.600000000000001</v>
      </c>
      <c r="ET32" s="17">
        <v>142.6</v>
      </c>
      <c r="EU32" s="17"/>
      <c r="EV32" s="17">
        <v>57.1</v>
      </c>
      <c r="EW32" s="17">
        <v>63</v>
      </c>
      <c r="EX32" s="17">
        <v>103.4</v>
      </c>
      <c r="EY32" s="17">
        <v>2.4</v>
      </c>
      <c r="EZ32" s="17">
        <v>2.2999999999999998</v>
      </c>
      <c r="FA32" s="17">
        <v>1.6</v>
      </c>
      <c r="FB32" s="17">
        <v>1.4</v>
      </c>
      <c r="FC32" s="17">
        <v>15.3</v>
      </c>
      <c r="FD32" s="17">
        <v>6.4</v>
      </c>
      <c r="FE32" s="17">
        <v>20</v>
      </c>
      <c r="FF32" s="17">
        <v>20</v>
      </c>
      <c r="FG32" s="17">
        <v>4.4000000000000004</v>
      </c>
      <c r="FH32" s="17">
        <v>0</v>
      </c>
      <c r="FI32" s="17">
        <v>0</v>
      </c>
      <c r="FJ32" s="17">
        <v>16</v>
      </c>
      <c r="FK32" s="17">
        <v>13.1</v>
      </c>
      <c r="FL32" s="17">
        <v>4.7</v>
      </c>
      <c r="FM32" s="17">
        <v>6</v>
      </c>
      <c r="FN32" s="17">
        <v>17.5</v>
      </c>
      <c r="FO32" s="17">
        <v>8445.9599999999991</v>
      </c>
      <c r="FP32" s="15"/>
      <c r="FQ32" s="17">
        <v>24.6</v>
      </c>
      <c r="FR32" s="17">
        <v>7.97</v>
      </c>
      <c r="FS32" s="17">
        <v>10.199999999999999</v>
      </c>
      <c r="FT32" s="17">
        <v>13.2</v>
      </c>
      <c r="FU32" s="17">
        <v>24.729019999999998</v>
      </c>
      <c r="FV32" s="17">
        <v>18.95609</v>
      </c>
      <c r="FW32" s="17">
        <v>11.6</v>
      </c>
      <c r="FX32" s="17">
        <v>14</v>
      </c>
      <c r="FY32" s="17">
        <v>125.25511</v>
      </c>
    </row>
    <row r="33" spans="1:181" ht="24" customHeight="1" x14ac:dyDescent="0.25">
      <c r="A33" s="16" t="s">
        <v>85</v>
      </c>
      <c r="B33" s="16" t="s">
        <v>838</v>
      </c>
      <c r="C33" s="17">
        <v>203.2</v>
      </c>
      <c r="D33" s="17">
        <v>644.5</v>
      </c>
      <c r="E33" s="17">
        <v>215.2</v>
      </c>
      <c r="F33" s="17"/>
      <c r="G33" s="17"/>
      <c r="H33" s="17">
        <v>90.4</v>
      </c>
      <c r="I33" s="17">
        <v>241</v>
      </c>
      <c r="J33" s="17">
        <v>0</v>
      </c>
      <c r="K33" s="17"/>
      <c r="L33" s="17">
        <v>169.9</v>
      </c>
      <c r="M33" s="17">
        <v>189.6</v>
      </c>
      <c r="N33" s="17"/>
      <c r="O33" s="17">
        <v>186.4</v>
      </c>
      <c r="P33" s="17">
        <v>195.5</v>
      </c>
      <c r="Q33" s="17">
        <v>104.5</v>
      </c>
      <c r="R33" s="17">
        <v>476.4</v>
      </c>
      <c r="S33" s="17">
        <v>10.3</v>
      </c>
      <c r="T33" s="17"/>
      <c r="U33" s="17"/>
      <c r="V33" s="17"/>
      <c r="W33" s="17"/>
      <c r="X33" s="17">
        <v>163.19999999999999</v>
      </c>
      <c r="Y33" s="17">
        <v>7.7</v>
      </c>
      <c r="Z33" s="17">
        <v>5.4</v>
      </c>
      <c r="AA33" s="17">
        <v>14.8</v>
      </c>
      <c r="AB33" s="17">
        <v>4.7</v>
      </c>
      <c r="AC33" s="17"/>
      <c r="AD33" s="17">
        <v>143.1</v>
      </c>
      <c r="AE33" s="17"/>
      <c r="AF33" s="17"/>
      <c r="AG33" s="17"/>
      <c r="AH33" s="17"/>
      <c r="AI33" s="17">
        <v>110.5</v>
      </c>
      <c r="AJ33" s="17">
        <v>168</v>
      </c>
      <c r="AK33" s="17"/>
      <c r="AL33" s="17"/>
      <c r="AM33" s="17"/>
      <c r="AN33" s="17">
        <v>6.5</v>
      </c>
      <c r="AO33" s="17">
        <v>418.4</v>
      </c>
      <c r="AP33" s="17">
        <v>81.3</v>
      </c>
      <c r="AQ33" s="17">
        <v>149.9</v>
      </c>
      <c r="AR33" s="17">
        <v>41.9</v>
      </c>
      <c r="AS33" s="17">
        <v>18.5</v>
      </c>
      <c r="AT33" s="17">
        <v>18.899999999999999</v>
      </c>
      <c r="AU33" s="17">
        <v>89.1</v>
      </c>
      <c r="AV33" s="17">
        <v>162.80000000000001</v>
      </c>
      <c r="AW33" s="17">
        <v>163</v>
      </c>
      <c r="AX33" s="17">
        <v>172.6</v>
      </c>
      <c r="AY33" s="17">
        <v>41.6</v>
      </c>
      <c r="AZ33" s="17">
        <v>44</v>
      </c>
      <c r="BA33" s="17"/>
      <c r="BB33" s="17">
        <v>3.8</v>
      </c>
      <c r="BC33" s="17">
        <v>31.1</v>
      </c>
      <c r="BD33" s="17">
        <v>87.4</v>
      </c>
      <c r="BE33" s="17"/>
      <c r="BF33" s="17"/>
      <c r="BG33" s="17">
        <v>62.2</v>
      </c>
      <c r="BH33" s="17"/>
      <c r="BI33" s="17"/>
      <c r="BJ33" s="17">
        <v>43.6</v>
      </c>
      <c r="BK33" s="17"/>
      <c r="BL33" s="17"/>
      <c r="BM33" s="17"/>
      <c r="BN33" s="17">
        <v>84</v>
      </c>
      <c r="BO33" s="17">
        <v>80.3</v>
      </c>
      <c r="BP33" s="17">
        <v>83.6</v>
      </c>
      <c r="BQ33" s="17">
        <v>191.9</v>
      </c>
      <c r="BR33" s="17"/>
      <c r="BS33" s="17">
        <v>70</v>
      </c>
      <c r="BT33" s="17">
        <v>33.9</v>
      </c>
      <c r="BU33" s="17"/>
      <c r="BV33" s="17"/>
      <c r="BW33" s="17"/>
      <c r="BX33" s="17"/>
      <c r="BY33" s="17"/>
      <c r="BZ33" s="17"/>
      <c r="CA33" s="17">
        <v>2.1</v>
      </c>
      <c r="CB33" s="17">
        <v>222.7</v>
      </c>
      <c r="CC33" s="17">
        <v>112.5</v>
      </c>
      <c r="CD33" s="17">
        <v>59.2</v>
      </c>
      <c r="CE33" s="17">
        <v>78.099999999999994</v>
      </c>
      <c r="CF33" s="17"/>
      <c r="CG33" s="17"/>
      <c r="CH33" s="17">
        <v>0</v>
      </c>
      <c r="CI33" s="17"/>
      <c r="CJ33" s="17">
        <v>136.19999999999999</v>
      </c>
      <c r="CK33" s="17"/>
      <c r="CL33" s="17">
        <v>76.5</v>
      </c>
      <c r="CM33" s="17">
        <v>103.1</v>
      </c>
      <c r="CN33" s="17"/>
      <c r="CO33" s="17"/>
      <c r="CP33" s="17"/>
      <c r="CQ33" s="17"/>
      <c r="CR33" s="17">
        <v>136.69999999999999</v>
      </c>
      <c r="CS33" s="17">
        <v>76.7</v>
      </c>
      <c r="CT33" s="17"/>
      <c r="CU33" s="17">
        <v>4.9000000000000004</v>
      </c>
      <c r="CV33" s="17">
        <v>0</v>
      </c>
      <c r="CW33" s="17">
        <v>1.3</v>
      </c>
      <c r="CX33" s="17">
        <v>117.6</v>
      </c>
      <c r="CY33" s="17">
        <v>80.900000000000006</v>
      </c>
      <c r="CZ33" s="17">
        <v>4.9000000000000004</v>
      </c>
      <c r="DA33" s="17">
        <v>0.4</v>
      </c>
      <c r="DB33" s="17">
        <v>20.3</v>
      </c>
      <c r="DC33" s="17">
        <v>9.9</v>
      </c>
      <c r="DD33" s="17">
        <v>5.5</v>
      </c>
      <c r="DE33" s="17">
        <v>222.8</v>
      </c>
      <c r="DF33" s="17">
        <v>101.41</v>
      </c>
      <c r="DG33" s="17">
        <v>2.2000000000000002</v>
      </c>
      <c r="DH33" s="17">
        <v>0</v>
      </c>
      <c r="DI33" s="17">
        <v>5.0999999999999996</v>
      </c>
      <c r="DJ33" s="17">
        <v>20.399999999999999</v>
      </c>
      <c r="DK33" s="17">
        <v>20</v>
      </c>
      <c r="DL33" s="17">
        <v>18.600000000000001</v>
      </c>
      <c r="DM33" s="17">
        <v>3.5</v>
      </c>
      <c r="DN33" s="17">
        <v>18.3</v>
      </c>
      <c r="DO33" s="17">
        <v>14.7</v>
      </c>
      <c r="DP33" s="17">
        <v>18.100000000000001</v>
      </c>
      <c r="DQ33" s="17">
        <v>22.1</v>
      </c>
      <c r="DR33" s="17">
        <v>84</v>
      </c>
      <c r="DS33" s="17">
        <v>19.100000000000001</v>
      </c>
      <c r="DT33" s="17">
        <v>3.3</v>
      </c>
      <c r="DU33" s="17">
        <v>20.2</v>
      </c>
      <c r="DV33" s="17">
        <v>3.2</v>
      </c>
      <c r="DW33" s="17"/>
      <c r="DX33" s="17">
        <v>0.4</v>
      </c>
      <c r="DY33" s="17">
        <v>19.7</v>
      </c>
      <c r="DZ33" s="17">
        <v>13.1</v>
      </c>
      <c r="EA33" s="17">
        <v>20.3</v>
      </c>
      <c r="EB33" s="17">
        <v>20.3</v>
      </c>
      <c r="EC33" s="17">
        <v>6.1</v>
      </c>
      <c r="ED33" s="17">
        <v>1.6</v>
      </c>
      <c r="EE33" s="17">
        <v>6.9</v>
      </c>
      <c r="EF33" s="17">
        <v>68.5</v>
      </c>
      <c r="EG33" s="17">
        <v>73.5</v>
      </c>
      <c r="EH33" s="17">
        <v>13.8</v>
      </c>
      <c r="EI33" s="17">
        <v>5.7</v>
      </c>
      <c r="EJ33" s="17">
        <v>5.6</v>
      </c>
      <c r="EK33" s="17">
        <v>21</v>
      </c>
      <c r="EL33" s="17">
        <v>8.1</v>
      </c>
      <c r="EM33" s="17"/>
      <c r="EN33" s="17">
        <v>20.399999999999999</v>
      </c>
      <c r="EO33" s="17">
        <v>20.399999999999999</v>
      </c>
      <c r="EP33" s="17">
        <v>20</v>
      </c>
      <c r="EQ33" s="17">
        <v>14</v>
      </c>
      <c r="ER33" s="17">
        <v>246.2</v>
      </c>
      <c r="ES33" s="17">
        <v>19.2</v>
      </c>
      <c r="ET33" s="17">
        <v>141.30000000000001</v>
      </c>
      <c r="EU33" s="17"/>
      <c r="EV33" s="17">
        <v>70.400000000000006</v>
      </c>
      <c r="EW33" s="17">
        <v>72.400000000000006</v>
      </c>
      <c r="EX33" s="17">
        <v>104.1</v>
      </c>
      <c r="EY33" s="17">
        <v>2.4</v>
      </c>
      <c r="EZ33" s="17">
        <v>2.2999999999999998</v>
      </c>
      <c r="FA33" s="17">
        <v>1.6</v>
      </c>
      <c r="FB33" s="17">
        <v>1.4</v>
      </c>
      <c r="FC33" s="17">
        <v>16.600000000000001</v>
      </c>
      <c r="FD33" s="17">
        <v>6.5</v>
      </c>
      <c r="FE33" s="17">
        <v>20</v>
      </c>
      <c r="FF33" s="17">
        <v>20</v>
      </c>
      <c r="FG33" s="17">
        <v>4.4000000000000004</v>
      </c>
      <c r="FH33" s="17">
        <v>0</v>
      </c>
      <c r="FI33" s="17">
        <v>0</v>
      </c>
      <c r="FJ33" s="17">
        <v>16.5</v>
      </c>
      <c r="FK33" s="17">
        <v>13.7</v>
      </c>
      <c r="FL33" s="17">
        <v>4.8</v>
      </c>
      <c r="FM33" s="17">
        <v>5</v>
      </c>
      <c r="FN33" s="17">
        <v>19.3</v>
      </c>
      <c r="FO33" s="17">
        <v>8518.61</v>
      </c>
      <c r="FP33" s="15"/>
      <c r="FQ33" s="17">
        <v>24.6</v>
      </c>
      <c r="FR33" s="17">
        <v>7.97</v>
      </c>
      <c r="FS33" s="17">
        <v>10.1</v>
      </c>
      <c r="FT33" s="17">
        <v>13.2</v>
      </c>
      <c r="FU33" s="17">
        <v>24.421250000000001</v>
      </c>
      <c r="FV33" s="17">
        <v>18.956240000000001</v>
      </c>
      <c r="FW33" s="17">
        <v>11.3</v>
      </c>
      <c r="FX33" s="17">
        <v>13.9</v>
      </c>
      <c r="FY33" s="17">
        <v>124.44749</v>
      </c>
    </row>
    <row r="34" spans="1:181" ht="24" customHeight="1" x14ac:dyDescent="0.25">
      <c r="A34" s="18" t="s">
        <v>85</v>
      </c>
      <c r="B34" s="18" t="s">
        <v>839</v>
      </c>
      <c r="C34" s="19">
        <v>203.2</v>
      </c>
      <c r="D34" s="19">
        <v>643.79999999999995</v>
      </c>
      <c r="E34" s="19">
        <v>215.1</v>
      </c>
      <c r="F34" s="19"/>
      <c r="G34" s="19"/>
      <c r="H34" s="19">
        <v>90.5</v>
      </c>
      <c r="I34" s="19">
        <v>240.4</v>
      </c>
      <c r="J34" s="19">
        <v>0</v>
      </c>
      <c r="K34" s="19"/>
      <c r="L34" s="19">
        <v>168.2</v>
      </c>
      <c r="M34" s="19">
        <v>189.3</v>
      </c>
      <c r="N34" s="19"/>
      <c r="O34" s="19">
        <v>185.2</v>
      </c>
      <c r="P34" s="19">
        <v>194.1</v>
      </c>
      <c r="Q34" s="19">
        <v>102.9</v>
      </c>
      <c r="R34" s="19">
        <v>477</v>
      </c>
      <c r="S34" s="19">
        <v>10.199999999999999</v>
      </c>
      <c r="T34" s="19"/>
      <c r="U34" s="19"/>
      <c r="V34" s="19"/>
      <c r="W34" s="19"/>
      <c r="X34" s="19">
        <v>168</v>
      </c>
      <c r="Y34" s="19">
        <v>7.7</v>
      </c>
      <c r="Z34" s="19">
        <v>5.4</v>
      </c>
      <c r="AA34" s="19">
        <v>14.8</v>
      </c>
      <c r="AB34" s="19">
        <v>4.8</v>
      </c>
      <c r="AC34" s="19"/>
      <c r="AD34" s="19">
        <v>142.9</v>
      </c>
      <c r="AE34" s="19"/>
      <c r="AF34" s="19"/>
      <c r="AG34" s="19"/>
      <c r="AH34" s="19"/>
      <c r="AI34" s="19">
        <v>110.2</v>
      </c>
      <c r="AJ34" s="19">
        <v>215.7</v>
      </c>
      <c r="AK34" s="19"/>
      <c r="AL34" s="19"/>
      <c r="AM34" s="19"/>
      <c r="AN34" s="19">
        <v>6.5</v>
      </c>
      <c r="AO34" s="19">
        <v>420.2</v>
      </c>
      <c r="AP34" s="19">
        <v>81.400000000000006</v>
      </c>
      <c r="AQ34" s="19">
        <v>150.19999999999999</v>
      </c>
      <c r="AR34" s="19">
        <v>41.8</v>
      </c>
      <c r="AS34" s="19">
        <v>18.399999999999999</v>
      </c>
      <c r="AT34" s="19">
        <v>18.899999999999999</v>
      </c>
      <c r="AU34" s="19">
        <v>88.6</v>
      </c>
      <c r="AV34" s="19">
        <v>163.30000000000001</v>
      </c>
      <c r="AW34" s="19">
        <v>163.6</v>
      </c>
      <c r="AX34" s="19">
        <v>174.4</v>
      </c>
      <c r="AY34" s="19">
        <v>41.6</v>
      </c>
      <c r="AZ34" s="19">
        <v>44.3</v>
      </c>
      <c r="BA34" s="19"/>
      <c r="BB34" s="19">
        <v>3.8</v>
      </c>
      <c r="BC34" s="19">
        <v>31.6</v>
      </c>
      <c r="BD34" s="19">
        <v>85.2</v>
      </c>
      <c r="BE34" s="19"/>
      <c r="BF34" s="19"/>
      <c r="BG34" s="19">
        <v>62.2</v>
      </c>
      <c r="BH34" s="19"/>
      <c r="BI34" s="19"/>
      <c r="BJ34" s="19">
        <v>44.1</v>
      </c>
      <c r="BK34" s="19"/>
      <c r="BL34" s="19"/>
      <c r="BM34" s="19"/>
      <c r="BN34" s="19">
        <v>83.9</v>
      </c>
      <c r="BO34" s="19">
        <v>63.9</v>
      </c>
      <c r="BP34" s="19">
        <v>63.9</v>
      </c>
      <c r="BQ34" s="19">
        <v>191.3</v>
      </c>
      <c r="BR34" s="19"/>
      <c r="BS34" s="19">
        <v>69.8</v>
      </c>
      <c r="BT34" s="19">
        <v>33.4</v>
      </c>
      <c r="BU34" s="19"/>
      <c r="BV34" s="19"/>
      <c r="BW34" s="19"/>
      <c r="BX34" s="19"/>
      <c r="BY34" s="19"/>
      <c r="BZ34" s="19"/>
      <c r="CA34" s="19">
        <v>2.1</v>
      </c>
      <c r="CB34" s="19">
        <v>225.6</v>
      </c>
      <c r="CC34" s="19">
        <v>114.5</v>
      </c>
      <c r="CD34" s="19">
        <v>59.2</v>
      </c>
      <c r="CE34" s="19">
        <v>78.2</v>
      </c>
      <c r="CF34" s="19"/>
      <c r="CG34" s="19"/>
      <c r="CH34" s="19">
        <v>0</v>
      </c>
      <c r="CI34" s="19"/>
      <c r="CJ34" s="19">
        <v>136.1</v>
      </c>
      <c r="CK34" s="19"/>
      <c r="CL34" s="19">
        <v>73</v>
      </c>
      <c r="CM34" s="19">
        <v>103.2</v>
      </c>
      <c r="CN34" s="19"/>
      <c r="CO34" s="19"/>
      <c r="CP34" s="19"/>
      <c r="CQ34" s="19"/>
      <c r="CR34" s="19">
        <v>136.69999999999999</v>
      </c>
      <c r="CS34" s="19">
        <v>76.5</v>
      </c>
      <c r="CT34" s="19"/>
      <c r="CU34" s="19">
        <v>4.9000000000000004</v>
      </c>
      <c r="CV34" s="19">
        <v>0</v>
      </c>
      <c r="CW34" s="19">
        <v>1.3</v>
      </c>
      <c r="CX34" s="19">
        <v>119</v>
      </c>
      <c r="CY34" s="19">
        <v>80.8</v>
      </c>
      <c r="CZ34" s="19">
        <v>5.0999999999999996</v>
      </c>
      <c r="DA34" s="19">
        <v>0.3</v>
      </c>
      <c r="DB34" s="19">
        <v>20.3</v>
      </c>
      <c r="DC34" s="19">
        <v>9.9</v>
      </c>
      <c r="DD34" s="19">
        <v>5.5</v>
      </c>
      <c r="DE34" s="19">
        <v>189.1</v>
      </c>
      <c r="DF34" s="19">
        <v>96.95</v>
      </c>
      <c r="DG34" s="19">
        <v>2.2000000000000002</v>
      </c>
      <c r="DH34" s="19">
        <v>0</v>
      </c>
      <c r="DI34" s="19">
        <v>5.0999999999999996</v>
      </c>
      <c r="DJ34" s="19">
        <v>20.399999999999999</v>
      </c>
      <c r="DK34" s="19">
        <v>20</v>
      </c>
      <c r="DL34" s="19">
        <v>18.7</v>
      </c>
      <c r="DM34" s="19">
        <v>3.5</v>
      </c>
      <c r="DN34" s="19">
        <v>18.399999999999999</v>
      </c>
      <c r="DO34" s="19">
        <v>14.5</v>
      </c>
      <c r="DP34" s="19">
        <v>17.899999999999999</v>
      </c>
      <c r="DQ34" s="19">
        <v>22.6</v>
      </c>
      <c r="DR34" s="19">
        <v>81.8</v>
      </c>
      <c r="DS34" s="19">
        <v>19.2</v>
      </c>
      <c r="DT34" s="19">
        <v>3.3</v>
      </c>
      <c r="DU34" s="19">
        <v>20.2</v>
      </c>
      <c r="DV34" s="19">
        <v>3.2</v>
      </c>
      <c r="DW34" s="19"/>
      <c r="DX34" s="19">
        <v>0.4</v>
      </c>
      <c r="DY34" s="19">
        <v>19.8</v>
      </c>
      <c r="DZ34" s="19">
        <v>13.1</v>
      </c>
      <c r="EA34" s="19">
        <v>20.3</v>
      </c>
      <c r="EB34" s="19">
        <v>20.399999999999999</v>
      </c>
      <c r="EC34" s="19">
        <v>7.3</v>
      </c>
      <c r="ED34" s="19">
        <v>6.3</v>
      </c>
      <c r="EE34" s="19">
        <v>13.1</v>
      </c>
      <c r="EF34" s="19">
        <v>56.3</v>
      </c>
      <c r="EG34" s="19">
        <v>66.099999999999994</v>
      </c>
      <c r="EH34" s="19">
        <v>17.899999999999999</v>
      </c>
      <c r="EI34" s="19">
        <v>8.8000000000000007</v>
      </c>
      <c r="EJ34" s="19">
        <v>8.8000000000000007</v>
      </c>
      <c r="EK34" s="19">
        <v>21</v>
      </c>
      <c r="EL34" s="19">
        <v>8.1</v>
      </c>
      <c r="EM34" s="19"/>
      <c r="EN34" s="19">
        <v>20.399999999999999</v>
      </c>
      <c r="EO34" s="19">
        <v>20.399999999999999</v>
      </c>
      <c r="EP34" s="19">
        <v>20</v>
      </c>
      <c r="EQ34" s="19">
        <v>14.8</v>
      </c>
      <c r="ER34" s="19">
        <v>251.8</v>
      </c>
      <c r="ES34" s="19">
        <v>19.7</v>
      </c>
      <c r="ET34" s="19">
        <v>145.9</v>
      </c>
      <c r="EU34" s="19"/>
      <c r="EV34" s="19">
        <v>89.1</v>
      </c>
      <c r="EW34" s="19">
        <v>73.3</v>
      </c>
      <c r="EX34" s="19">
        <v>107.8</v>
      </c>
      <c r="EY34" s="19">
        <v>3</v>
      </c>
      <c r="EZ34" s="19">
        <v>2.2999999999999998</v>
      </c>
      <c r="FA34" s="19">
        <v>1.8</v>
      </c>
      <c r="FB34" s="19">
        <v>1.4</v>
      </c>
      <c r="FC34" s="19">
        <v>8.4</v>
      </c>
      <c r="FD34" s="19">
        <v>6.5</v>
      </c>
      <c r="FE34" s="19">
        <v>20</v>
      </c>
      <c r="FF34" s="19">
        <v>20</v>
      </c>
      <c r="FG34" s="19">
        <v>4.4000000000000004</v>
      </c>
      <c r="FH34" s="19">
        <v>0</v>
      </c>
      <c r="FI34" s="19">
        <v>0</v>
      </c>
      <c r="FJ34" s="19">
        <v>17.399999999999999</v>
      </c>
      <c r="FK34" s="19">
        <v>13.9</v>
      </c>
      <c r="FL34" s="19">
        <v>5.7</v>
      </c>
      <c r="FM34" s="19">
        <v>5</v>
      </c>
      <c r="FN34" s="19">
        <v>18.7</v>
      </c>
      <c r="FO34" s="19">
        <v>8524.35</v>
      </c>
      <c r="FP34" s="15"/>
      <c r="FQ34" s="19">
        <v>24.6</v>
      </c>
      <c r="FR34" s="19">
        <v>7.96</v>
      </c>
      <c r="FS34" s="19">
        <v>10.1</v>
      </c>
      <c r="FT34" s="19">
        <v>13.2</v>
      </c>
      <c r="FU34" s="19">
        <v>24.50394</v>
      </c>
      <c r="FV34" s="19">
        <v>18.957039999999999</v>
      </c>
      <c r="FW34" s="19">
        <v>11.4</v>
      </c>
      <c r="FX34" s="19">
        <v>13.9</v>
      </c>
      <c r="FY34" s="19">
        <v>124.62098</v>
      </c>
    </row>
    <row r="35" spans="1:181" ht="24" customHeight="1" x14ac:dyDescent="0.25">
      <c r="A35" s="13" t="s">
        <v>85</v>
      </c>
      <c r="B35" s="13" t="s">
        <v>840</v>
      </c>
      <c r="C35" s="14">
        <v>203.5</v>
      </c>
      <c r="D35" s="14">
        <v>638.20000000000005</v>
      </c>
      <c r="E35" s="14">
        <v>213.6</v>
      </c>
      <c r="F35" s="14"/>
      <c r="G35" s="14"/>
      <c r="H35" s="14">
        <v>90.6</v>
      </c>
      <c r="I35" s="14">
        <v>239.3</v>
      </c>
      <c r="J35" s="14">
        <v>0</v>
      </c>
      <c r="K35" s="14"/>
      <c r="L35" s="14">
        <v>169.5</v>
      </c>
      <c r="M35" s="14">
        <v>188.2</v>
      </c>
      <c r="N35" s="14"/>
      <c r="O35" s="14">
        <v>184.3</v>
      </c>
      <c r="P35" s="14">
        <v>194.5</v>
      </c>
      <c r="Q35" s="14">
        <v>104</v>
      </c>
      <c r="R35" s="14">
        <v>455.3</v>
      </c>
      <c r="S35" s="14">
        <v>10.199999999999999</v>
      </c>
      <c r="T35" s="14"/>
      <c r="U35" s="14"/>
      <c r="V35" s="14"/>
      <c r="W35" s="14"/>
      <c r="X35" s="14">
        <v>166.1</v>
      </c>
      <c r="Y35" s="14">
        <v>7.6</v>
      </c>
      <c r="Z35" s="14">
        <v>5.0999999999999996</v>
      </c>
      <c r="AA35" s="14">
        <v>15</v>
      </c>
      <c r="AB35" s="14">
        <v>4.7</v>
      </c>
      <c r="AC35" s="14"/>
      <c r="AD35" s="14">
        <v>142.80000000000001</v>
      </c>
      <c r="AE35" s="14"/>
      <c r="AF35" s="14"/>
      <c r="AG35" s="14"/>
      <c r="AH35" s="14"/>
      <c r="AI35" s="14">
        <v>110.6</v>
      </c>
      <c r="AJ35" s="14">
        <v>186</v>
      </c>
      <c r="AK35" s="14"/>
      <c r="AL35" s="14"/>
      <c r="AM35" s="14"/>
      <c r="AN35" s="14">
        <v>6.5</v>
      </c>
      <c r="AO35" s="14">
        <v>406.9</v>
      </c>
      <c r="AP35" s="14">
        <v>81.400000000000006</v>
      </c>
      <c r="AQ35" s="14">
        <v>150.4</v>
      </c>
      <c r="AR35" s="14">
        <v>41.5</v>
      </c>
      <c r="AS35" s="14">
        <v>18.399999999999999</v>
      </c>
      <c r="AT35" s="14">
        <v>18.899999999999999</v>
      </c>
      <c r="AU35" s="14">
        <v>87.5</v>
      </c>
      <c r="AV35" s="14">
        <v>157</v>
      </c>
      <c r="AW35" s="14">
        <v>157.1</v>
      </c>
      <c r="AX35" s="14">
        <v>171.7</v>
      </c>
      <c r="AY35" s="14">
        <v>41.6</v>
      </c>
      <c r="AZ35" s="14">
        <v>44</v>
      </c>
      <c r="BA35" s="14"/>
      <c r="BB35" s="14">
        <v>3.8</v>
      </c>
      <c r="BC35" s="14">
        <v>31.3</v>
      </c>
      <c r="BD35" s="14">
        <v>84.4</v>
      </c>
      <c r="BE35" s="14"/>
      <c r="BF35" s="14"/>
      <c r="BG35" s="14">
        <v>61.6</v>
      </c>
      <c r="BH35" s="14"/>
      <c r="BI35" s="14"/>
      <c r="BJ35" s="14">
        <v>44.7</v>
      </c>
      <c r="BK35" s="14"/>
      <c r="BL35" s="14"/>
      <c r="BM35" s="14"/>
      <c r="BN35" s="14">
        <v>83.9</v>
      </c>
      <c r="BO35" s="14">
        <v>51.5</v>
      </c>
      <c r="BP35" s="14">
        <v>48.5</v>
      </c>
      <c r="BQ35" s="14">
        <v>191</v>
      </c>
      <c r="BR35" s="14"/>
      <c r="BS35" s="14">
        <v>69.900000000000006</v>
      </c>
      <c r="BT35" s="14">
        <v>33.700000000000003</v>
      </c>
      <c r="BU35" s="14"/>
      <c r="BV35" s="14"/>
      <c r="BW35" s="14"/>
      <c r="BX35" s="14"/>
      <c r="BY35" s="14"/>
      <c r="BZ35" s="14"/>
      <c r="CA35" s="14">
        <v>2.1</v>
      </c>
      <c r="CB35" s="14">
        <v>199.5</v>
      </c>
      <c r="CC35" s="14">
        <v>104.8</v>
      </c>
      <c r="CD35" s="14">
        <v>59.1</v>
      </c>
      <c r="CE35" s="14">
        <v>78.7</v>
      </c>
      <c r="CF35" s="14"/>
      <c r="CG35" s="14"/>
      <c r="CH35" s="14">
        <v>0</v>
      </c>
      <c r="CI35" s="14"/>
      <c r="CJ35" s="14">
        <v>135.1</v>
      </c>
      <c r="CK35" s="14"/>
      <c r="CL35" s="14">
        <v>65.599999999999994</v>
      </c>
      <c r="CM35" s="14">
        <v>102.8</v>
      </c>
      <c r="CN35" s="14"/>
      <c r="CO35" s="14"/>
      <c r="CP35" s="14"/>
      <c r="CQ35" s="14"/>
      <c r="CR35" s="14">
        <v>136.69999999999999</v>
      </c>
      <c r="CS35" s="14">
        <v>76.2</v>
      </c>
      <c r="CT35" s="14"/>
      <c r="CU35" s="14">
        <v>4.5999999999999996</v>
      </c>
      <c r="CV35" s="14">
        <v>0</v>
      </c>
      <c r="CW35" s="14">
        <v>1.3</v>
      </c>
      <c r="CX35" s="14">
        <v>121</v>
      </c>
      <c r="CY35" s="14">
        <v>78.2</v>
      </c>
      <c r="CZ35" s="14">
        <v>5.2</v>
      </c>
      <c r="DA35" s="14">
        <v>0.4</v>
      </c>
      <c r="DB35" s="14">
        <v>20.3</v>
      </c>
      <c r="DC35" s="14">
        <v>10</v>
      </c>
      <c r="DD35" s="14">
        <v>5.4</v>
      </c>
      <c r="DE35" s="14">
        <v>214.7</v>
      </c>
      <c r="DF35" s="14">
        <v>101.16</v>
      </c>
      <c r="DG35" s="14">
        <v>2.2000000000000002</v>
      </c>
      <c r="DH35" s="14">
        <v>0</v>
      </c>
      <c r="DI35" s="14">
        <v>5.0999999999999996</v>
      </c>
      <c r="DJ35" s="14">
        <v>20.3</v>
      </c>
      <c r="DK35" s="14">
        <v>20</v>
      </c>
      <c r="DL35" s="14">
        <v>18.7</v>
      </c>
      <c r="DM35" s="14">
        <v>3.4</v>
      </c>
      <c r="DN35" s="14">
        <v>18.3</v>
      </c>
      <c r="DO35" s="14">
        <v>13.7</v>
      </c>
      <c r="DP35" s="14">
        <v>16.7</v>
      </c>
      <c r="DQ35" s="14">
        <v>18.7</v>
      </c>
      <c r="DR35" s="14">
        <v>85.1</v>
      </c>
      <c r="DS35" s="14">
        <v>19.100000000000001</v>
      </c>
      <c r="DT35" s="14">
        <v>3.3</v>
      </c>
      <c r="DU35" s="14">
        <v>20.3</v>
      </c>
      <c r="DV35" s="14">
        <v>3.2</v>
      </c>
      <c r="DW35" s="14"/>
      <c r="DX35" s="14">
        <v>0.3</v>
      </c>
      <c r="DY35" s="14">
        <v>19.7</v>
      </c>
      <c r="DZ35" s="14">
        <v>13.1</v>
      </c>
      <c r="EA35" s="14">
        <v>20.2</v>
      </c>
      <c r="EB35" s="14">
        <v>20.399999999999999</v>
      </c>
      <c r="EC35" s="14">
        <v>7</v>
      </c>
      <c r="ED35" s="14">
        <v>13.3</v>
      </c>
      <c r="EE35" s="14">
        <v>11.4</v>
      </c>
      <c r="EF35" s="14">
        <v>53.1</v>
      </c>
      <c r="EG35" s="14">
        <v>57.7</v>
      </c>
      <c r="EH35" s="14">
        <v>12.2</v>
      </c>
      <c r="EI35" s="14">
        <v>7.8</v>
      </c>
      <c r="EJ35" s="14">
        <v>12.9</v>
      </c>
      <c r="EK35" s="14">
        <v>21</v>
      </c>
      <c r="EL35" s="14">
        <v>8.1</v>
      </c>
      <c r="EM35" s="14"/>
      <c r="EN35" s="14">
        <v>20.399999999999999</v>
      </c>
      <c r="EO35" s="14">
        <v>20.399999999999999</v>
      </c>
      <c r="EP35" s="14">
        <v>20</v>
      </c>
      <c r="EQ35" s="14">
        <v>15.3</v>
      </c>
      <c r="ER35" s="14">
        <v>252.8</v>
      </c>
      <c r="ES35" s="14">
        <v>19.7</v>
      </c>
      <c r="ET35" s="14">
        <v>144.1</v>
      </c>
      <c r="EU35" s="14"/>
      <c r="EV35" s="14">
        <v>106.1</v>
      </c>
      <c r="EW35" s="14">
        <v>66.400000000000006</v>
      </c>
      <c r="EX35" s="14">
        <v>108.3</v>
      </c>
      <c r="EY35" s="14">
        <v>3</v>
      </c>
      <c r="EZ35" s="14">
        <v>2.2999999999999998</v>
      </c>
      <c r="FA35" s="14">
        <v>1.8</v>
      </c>
      <c r="FB35" s="14">
        <v>1.4</v>
      </c>
      <c r="FC35" s="14">
        <v>13.2</v>
      </c>
      <c r="FD35" s="14">
        <v>6.5</v>
      </c>
      <c r="FE35" s="14">
        <v>20</v>
      </c>
      <c r="FF35" s="14">
        <v>20</v>
      </c>
      <c r="FG35" s="14">
        <v>4.4000000000000004</v>
      </c>
      <c r="FH35" s="14">
        <v>0</v>
      </c>
      <c r="FI35" s="14">
        <v>0</v>
      </c>
      <c r="FJ35" s="14">
        <v>17.100000000000001</v>
      </c>
      <c r="FK35" s="14">
        <v>13.8</v>
      </c>
      <c r="FL35" s="14">
        <v>6.1</v>
      </c>
      <c r="FM35" s="14">
        <v>5</v>
      </c>
      <c r="FN35" s="14">
        <v>18</v>
      </c>
      <c r="FO35" s="14">
        <v>8391.56</v>
      </c>
      <c r="FP35" s="15"/>
      <c r="FQ35" s="14">
        <v>24.6</v>
      </c>
      <c r="FR35" s="14">
        <v>7.96</v>
      </c>
      <c r="FS35" s="14">
        <v>10.1</v>
      </c>
      <c r="FT35" s="14">
        <v>13.2</v>
      </c>
      <c r="FU35" s="14">
        <v>24.47129</v>
      </c>
      <c r="FV35" s="14">
        <v>18.956959999999999</v>
      </c>
      <c r="FW35" s="14">
        <v>11.4</v>
      </c>
      <c r="FX35" s="14">
        <v>14</v>
      </c>
      <c r="FY35" s="14">
        <v>124.68825</v>
      </c>
    </row>
    <row r="36" spans="1:181" ht="24" customHeight="1" x14ac:dyDescent="0.25">
      <c r="A36" s="16" t="s">
        <v>85</v>
      </c>
      <c r="B36" s="16" t="s">
        <v>841</v>
      </c>
      <c r="C36" s="17">
        <v>204.4</v>
      </c>
      <c r="D36" s="17">
        <v>643</v>
      </c>
      <c r="E36" s="17">
        <v>215.1</v>
      </c>
      <c r="F36" s="17"/>
      <c r="G36" s="17"/>
      <c r="H36" s="17">
        <v>91.2</v>
      </c>
      <c r="I36" s="17">
        <v>239.4</v>
      </c>
      <c r="J36" s="17">
        <v>0</v>
      </c>
      <c r="K36" s="17"/>
      <c r="L36" s="17">
        <v>169.5</v>
      </c>
      <c r="M36" s="17">
        <v>187.4</v>
      </c>
      <c r="N36" s="17"/>
      <c r="O36" s="17">
        <v>182.5</v>
      </c>
      <c r="P36" s="17">
        <v>193.3</v>
      </c>
      <c r="Q36" s="17">
        <v>102.5</v>
      </c>
      <c r="R36" s="17">
        <v>467.9</v>
      </c>
      <c r="S36" s="17">
        <v>10.3</v>
      </c>
      <c r="T36" s="17"/>
      <c r="U36" s="17"/>
      <c r="V36" s="17"/>
      <c r="W36" s="17"/>
      <c r="X36" s="17">
        <v>167.7</v>
      </c>
      <c r="Y36" s="17">
        <v>7.9</v>
      </c>
      <c r="Z36" s="17">
        <v>5.6</v>
      </c>
      <c r="AA36" s="17">
        <v>14.9</v>
      </c>
      <c r="AB36" s="17">
        <v>4.0999999999999996</v>
      </c>
      <c r="AC36" s="17"/>
      <c r="AD36" s="17">
        <v>143</v>
      </c>
      <c r="AE36" s="17"/>
      <c r="AF36" s="17"/>
      <c r="AG36" s="17"/>
      <c r="AH36" s="17"/>
      <c r="AI36" s="17">
        <v>110.4</v>
      </c>
      <c r="AJ36" s="17">
        <v>181.9</v>
      </c>
      <c r="AK36" s="17"/>
      <c r="AL36" s="17"/>
      <c r="AM36" s="17"/>
      <c r="AN36" s="17">
        <v>6.5</v>
      </c>
      <c r="AO36" s="17">
        <v>415.1</v>
      </c>
      <c r="AP36" s="17">
        <v>81.400000000000006</v>
      </c>
      <c r="AQ36" s="17">
        <v>150.5</v>
      </c>
      <c r="AR36" s="17">
        <v>41.9</v>
      </c>
      <c r="AS36" s="17">
        <v>18.2</v>
      </c>
      <c r="AT36" s="17">
        <v>18.899999999999999</v>
      </c>
      <c r="AU36" s="17">
        <v>92.2</v>
      </c>
      <c r="AV36" s="17">
        <v>161.69999999999999</v>
      </c>
      <c r="AW36" s="17">
        <v>161.80000000000001</v>
      </c>
      <c r="AX36" s="17">
        <v>171.4</v>
      </c>
      <c r="AY36" s="17">
        <v>79.400000000000006</v>
      </c>
      <c r="AZ36" s="17">
        <v>44.8</v>
      </c>
      <c r="BA36" s="17"/>
      <c r="BB36" s="17">
        <v>3.8</v>
      </c>
      <c r="BC36" s="17">
        <v>31.7</v>
      </c>
      <c r="BD36" s="17">
        <v>85.5</v>
      </c>
      <c r="BE36" s="17"/>
      <c r="BF36" s="17"/>
      <c r="BG36" s="17">
        <v>73.099999999999994</v>
      </c>
      <c r="BH36" s="17"/>
      <c r="BI36" s="17"/>
      <c r="BJ36" s="17">
        <v>44.2</v>
      </c>
      <c r="BK36" s="17"/>
      <c r="BL36" s="17"/>
      <c r="BM36" s="17"/>
      <c r="BN36" s="17">
        <v>84.2</v>
      </c>
      <c r="BO36" s="17">
        <v>0</v>
      </c>
      <c r="BP36" s="17">
        <v>0</v>
      </c>
      <c r="BQ36" s="17">
        <v>189.8</v>
      </c>
      <c r="BR36" s="17"/>
      <c r="BS36" s="17">
        <v>69.3</v>
      </c>
      <c r="BT36" s="17">
        <v>33.4</v>
      </c>
      <c r="BU36" s="17"/>
      <c r="BV36" s="17"/>
      <c r="BW36" s="17"/>
      <c r="BX36" s="17"/>
      <c r="BY36" s="17"/>
      <c r="BZ36" s="17"/>
      <c r="CA36" s="17">
        <v>2.1</v>
      </c>
      <c r="CB36" s="17">
        <v>216.6</v>
      </c>
      <c r="CC36" s="17">
        <v>111.6</v>
      </c>
      <c r="CD36" s="17">
        <v>59.3</v>
      </c>
      <c r="CE36" s="17">
        <v>78.7</v>
      </c>
      <c r="CF36" s="17"/>
      <c r="CG36" s="17"/>
      <c r="CH36" s="17">
        <v>0</v>
      </c>
      <c r="CI36" s="17"/>
      <c r="CJ36" s="17">
        <v>133.6</v>
      </c>
      <c r="CK36" s="17"/>
      <c r="CL36" s="17">
        <v>64.599999999999994</v>
      </c>
      <c r="CM36" s="17">
        <v>102.1</v>
      </c>
      <c r="CN36" s="17"/>
      <c r="CO36" s="17"/>
      <c r="CP36" s="17"/>
      <c r="CQ36" s="17"/>
      <c r="CR36" s="17">
        <v>136.6</v>
      </c>
      <c r="CS36" s="17">
        <v>76.400000000000006</v>
      </c>
      <c r="CT36" s="17"/>
      <c r="CU36" s="17">
        <v>4.9000000000000004</v>
      </c>
      <c r="CV36" s="17">
        <v>0</v>
      </c>
      <c r="CW36" s="17">
        <v>1.3</v>
      </c>
      <c r="CX36" s="17">
        <v>110.5</v>
      </c>
      <c r="CY36" s="17">
        <v>80.8</v>
      </c>
      <c r="CZ36" s="17">
        <v>5.2</v>
      </c>
      <c r="DA36" s="17">
        <v>0.5</v>
      </c>
      <c r="DB36" s="17">
        <v>20.3</v>
      </c>
      <c r="DC36" s="17">
        <v>10</v>
      </c>
      <c r="DD36" s="17">
        <v>5.5</v>
      </c>
      <c r="DE36" s="17">
        <v>206.6</v>
      </c>
      <c r="DF36" s="17">
        <v>105.07</v>
      </c>
      <c r="DG36" s="17">
        <v>2.2000000000000002</v>
      </c>
      <c r="DH36" s="17">
        <v>0</v>
      </c>
      <c r="DI36" s="17">
        <v>5.0999999999999996</v>
      </c>
      <c r="DJ36" s="17">
        <v>20.5</v>
      </c>
      <c r="DK36" s="17">
        <v>20</v>
      </c>
      <c r="DL36" s="17">
        <v>18.7</v>
      </c>
      <c r="DM36" s="17">
        <v>3.5</v>
      </c>
      <c r="DN36" s="17">
        <v>18.3</v>
      </c>
      <c r="DO36" s="17">
        <v>14.2</v>
      </c>
      <c r="DP36" s="17">
        <v>17.5</v>
      </c>
      <c r="DQ36" s="17">
        <v>21.8</v>
      </c>
      <c r="DR36" s="17">
        <v>82</v>
      </c>
      <c r="DS36" s="17">
        <v>19</v>
      </c>
      <c r="DT36" s="17">
        <v>3.3</v>
      </c>
      <c r="DU36" s="17">
        <v>20.3</v>
      </c>
      <c r="DV36" s="17">
        <v>3.2</v>
      </c>
      <c r="DW36" s="17"/>
      <c r="DX36" s="17">
        <v>0.4</v>
      </c>
      <c r="DY36" s="17">
        <v>19.8</v>
      </c>
      <c r="DZ36" s="17">
        <v>13.1</v>
      </c>
      <c r="EA36" s="17">
        <v>20.2</v>
      </c>
      <c r="EB36" s="17">
        <v>20.3</v>
      </c>
      <c r="EC36" s="17">
        <v>7.1</v>
      </c>
      <c r="ED36" s="17">
        <v>15.4</v>
      </c>
      <c r="EE36" s="17">
        <v>16.7</v>
      </c>
      <c r="EF36" s="17">
        <v>47</v>
      </c>
      <c r="EG36" s="17">
        <v>50.2</v>
      </c>
      <c r="EH36" s="17">
        <v>8.4</v>
      </c>
      <c r="EI36" s="17">
        <v>5.0999999999999996</v>
      </c>
      <c r="EJ36" s="17">
        <v>13.2</v>
      </c>
      <c r="EK36" s="17">
        <v>21</v>
      </c>
      <c r="EL36" s="17">
        <v>8.1</v>
      </c>
      <c r="EM36" s="17"/>
      <c r="EN36" s="17">
        <v>20.399999999999999</v>
      </c>
      <c r="EO36" s="17">
        <v>20.399999999999999</v>
      </c>
      <c r="EP36" s="17">
        <v>20</v>
      </c>
      <c r="EQ36" s="17">
        <v>15.5</v>
      </c>
      <c r="ER36" s="17">
        <v>252.5</v>
      </c>
      <c r="ES36" s="17">
        <v>19.399999999999999</v>
      </c>
      <c r="ET36" s="17">
        <v>100.4</v>
      </c>
      <c r="EU36" s="17"/>
      <c r="EV36" s="17">
        <v>112.1</v>
      </c>
      <c r="EW36" s="17">
        <v>129.9</v>
      </c>
      <c r="EX36" s="17">
        <v>106.2</v>
      </c>
      <c r="EY36" s="17">
        <v>2.7</v>
      </c>
      <c r="EZ36" s="17">
        <v>2.2999999999999998</v>
      </c>
      <c r="FA36" s="17">
        <v>1.8</v>
      </c>
      <c r="FB36" s="17">
        <v>1.4</v>
      </c>
      <c r="FC36" s="17">
        <v>12.1</v>
      </c>
      <c r="FD36" s="17">
        <v>6.5</v>
      </c>
      <c r="FE36" s="17">
        <v>20</v>
      </c>
      <c r="FF36" s="17">
        <v>20</v>
      </c>
      <c r="FG36" s="17">
        <v>4.3</v>
      </c>
      <c r="FH36" s="17">
        <v>0</v>
      </c>
      <c r="FI36" s="17">
        <v>0</v>
      </c>
      <c r="FJ36" s="17">
        <v>16.7</v>
      </c>
      <c r="FK36" s="17">
        <v>11.3</v>
      </c>
      <c r="FL36" s="17">
        <v>8.1</v>
      </c>
      <c r="FM36" s="17">
        <v>5</v>
      </c>
      <c r="FN36" s="17">
        <v>19.5</v>
      </c>
      <c r="FO36" s="17">
        <v>8397.17</v>
      </c>
      <c r="FP36" s="15"/>
      <c r="FQ36" s="17">
        <v>24.6</v>
      </c>
      <c r="FR36" s="17">
        <v>7.97</v>
      </c>
      <c r="FS36" s="17">
        <v>10.1</v>
      </c>
      <c r="FT36" s="17">
        <v>13.2</v>
      </c>
      <c r="FU36" s="17">
        <v>24.3794</v>
      </c>
      <c r="FV36" s="17">
        <v>18.957170000000001</v>
      </c>
      <c r="FW36" s="17">
        <v>11.4</v>
      </c>
      <c r="FX36" s="17">
        <v>13.8</v>
      </c>
      <c r="FY36" s="17">
        <v>124.40657</v>
      </c>
    </row>
    <row r="37" spans="1:181" ht="24" customHeight="1" x14ac:dyDescent="0.25">
      <c r="A37" s="16" t="s">
        <v>85</v>
      </c>
      <c r="B37" s="16" t="s">
        <v>842</v>
      </c>
      <c r="C37" s="17">
        <v>202.6</v>
      </c>
      <c r="D37" s="17">
        <v>649.29999999999995</v>
      </c>
      <c r="E37" s="17">
        <v>216.3</v>
      </c>
      <c r="F37" s="17"/>
      <c r="G37" s="17"/>
      <c r="H37" s="17">
        <v>90.1</v>
      </c>
      <c r="I37" s="17">
        <v>240</v>
      </c>
      <c r="J37" s="17">
        <v>0</v>
      </c>
      <c r="K37" s="17"/>
      <c r="L37" s="17">
        <v>143.69999999999999</v>
      </c>
      <c r="M37" s="17">
        <v>162.69999999999999</v>
      </c>
      <c r="N37" s="17"/>
      <c r="O37" s="17">
        <v>177.4</v>
      </c>
      <c r="P37" s="17">
        <v>194.9</v>
      </c>
      <c r="Q37" s="17">
        <v>103.6</v>
      </c>
      <c r="R37" s="17">
        <v>475.8</v>
      </c>
      <c r="S37" s="17">
        <v>10.3</v>
      </c>
      <c r="T37" s="17"/>
      <c r="U37" s="17"/>
      <c r="V37" s="17"/>
      <c r="W37" s="17"/>
      <c r="X37" s="17">
        <v>168.7</v>
      </c>
      <c r="Y37" s="17">
        <v>7.9</v>
      </c>
      <c r="Z37" s="17">
        <v>5.6</v>
      </c>
      <c r="AA37" s="17">
        <v>15</v>
      </c>
      <c r="AB37" s="17">
        <v>4.9000000000000004</v>
      </c>
      <c r="AC37" s="17"/>
      <c r="AD37" s="17">
        <v>143.4</v>
      </c>
      <c r="AE37" s="17"/>
      <c r="AF37" s="17"/>
      <c r="AG37" s="17"/>
      <c r="AH37" s="17"/>
      <c r="AI37" s="17">
        <v>110.5</v>
      </c>
      <c r="AJ37" s="17">
        <v>154.5</v>
      </c>
      <c r="AK37" s="17"/>
      <c r="AL37" s="17"/>
      <c r="AM37" s="17"/>
      <c r="AN37" s="17">
        <v>6.5</v>
      </c>
      <c r="AO37" s="17">
        <v>414</v>
      </c>
      <c r="AP37" s="17">
        <v>81.400000000000006</v>
      </c>
      <c r="AQ37" s="17">
        <v>150.69999999999999</v>
      </c>
      <c r="AR37" s="17">
        <v>42.2</v>
      </c>
      <c r="AS37" s="17">
        <v>18.600000000000001</v>
      </c>
      <c r="AT37" s="17">
        <v>18.899999999999999</v>
      </c>
      <c r="AU37" s="17">
        <v>91.7</v>
      </c>
      <c r="AV37" s="17">
        <v>162.80000000000001</v>
      </c>
      <c r="AW37" s="17">
        <v>163.9</v>
      </c>
      <c r="AX37" s="17">
        <v>170.7</v>
      </c>
      <c r="AY37" s="17">
        <v>106.9</v>
      </c>
      <c r="AZ37" s="17">
        <v>44.5</v>
      </c>
      <c r="BA37" s="17"/>
      <c r="BB37" s="17">
        <v>3.8</v>
      </c>
      <c r="BC37" s="17">
        <v>31.1</v>
      </c>
      <c r="BD37" s="17">
        <v>172.4</v>
      </c>
      <c r="BE37" s="17"/>
      <c r="BF37" s="17"/>
      <c r="BG37" s="17">
        <v>73.3</v>
      </c>
      <c r="BH37" s="17"/>
      <c r="BI37" s="17"/>
      <c r="BJ37" s="17">
        <v>44.8</v>
      </c>
      <c r="BK37" s="17"/>
      <c r="BL37" s="17"/>
      <c r="BM37" s="17"/>
      <c r="BN37" s="17">
        <v>84.1</v>
      </c>
      <c r="BO37" s="17">
        <v>0</v>
      </c>
      <c r="BP37" s="17">
        <v>0</v>
      </c>
      <c r="BQ37" s="17">
        <v>76.099999999999994</v>
      </c>
      <c r="BR37" s="17"/>
      <c r="BS37" s="17">
        <v>69.7</v>
      </c>
      <c r="BT37" s="17">
        <v>33.299999999999997</v>
      </c>
      <c r="BU37" s="17"/>
      <c r="BV37" s="17"/>
      <c r="BW37" s="17"/>
      <c r="BX37" s="17"/>
      <c r="BY37" s="17"/>
      <c r="BZ37" s="17"/>
      <c r="CA37" s="17">
        <v>2.1</v>
      </c>
      <c r="CB37" s="17">
        <v>218.2</v>
      </c>
      <c r="CC37" s="17">
        <v>111.1</v>
      </c>
      <c r="CD37" s="17">
        <v>59.5</v>
      </c>
      <c r="CE37" s="17">
        <v>78.3</v>
      </c>
      <c r="CF37" s="17"/>
      <c r="CG37" s="17"/>
      <c r="CH37" s="17">
        <v>0</v>
      </c>
      <c r="CI37" s="17"/>
      <c r="CJ37" s="17">
        <v>134.5</v>
      </c>
      <c r="CK37" s="17"/>
      <c r="CL37" s="17">
        <v>65.599999999999994</v>
      </c>
      <c r="CM37" s="17">
        <v>103.3</v>
      </c>
      <c r="CN37" s="17"/>
      <c r="CO37" s="17"/>
      <c r="CP37" s="17"/>
      <c r="CQ37" s="17"/>
      <c r="CR37" s="17">
        <v>136.69999999999999</v>
      </c>
      <c r="CS37" s="17">
        <v>76.2</v>
      </c>
      <c r="CT37" s="17"/>
      <c r="CU37" s="17">
        <v>4.9000000000000004</v>
      </c>
      <c r="CV37" s="17">
        <v>0</v>
      </c>
      <c r="CW37" s="17">
        <v>0.8</v>
      </c>
      <c r="CX37" s="17">
        <v>120.9</v>
      </c>
      <c r="CY37" s="17">
        <v>80.8</v>
      </c>
      <c r="CZ37" s="17">
        <v>5.0999999999999996</v>
      </c>
      <c r="DA37" s="17">
        <v>0.5</v>
      </c>
      <c r="DB37" s="17">
        <v>20.3</v>
      </c>
      <c r="DC37" s="17">
        <v>10</v>
      </c>
      <c r="DD37" s="17">
        <v>5.4</v>
      </c>
      <c r="DE37" s="17">
        <v>217.2</v>
      </c>
      <c r="DF37" s="17">
        <v>105.5</v>
      </c>
      <c r="DG37" s="17">
        <v>2.2000000000000002</v>
      </c>
      <c r="DH37" s="17">
        <v>0</v>
      </c>
      <c r="DI37" s="17">
        <v>5</v>
      </c>
      <c r="DJ37" s="17">
        <v>20.6</v>
      </c>
      <c r="DK37" s="17">
        <v>20</v>
      </c>
      <c r="DL37" s="17">
        <v>18.7</v>
      </c>
      <c r="DM37" s="17">
        <v>3.5</v>
      </c>
      <c r="DN37" s="17">
        <v>18.3</v>
      </c>
      <c r="DO37" s="17">
        <v>13.3</v>
      </c>
      <c r="DP37" s="17">
        <v>16.5</v>
      </c>
      <c r="DQ37" s="17">
        <v>27.4</v>
      </c>
      <c r="DR37" s="17">
        <v>87.2</v>
      </c>
      <c r="DS37" s="17">
        <v>18.899999999999999</v>
      </c>
      <c r="DT37" s="17">
        <v>3.3</v>
      </c>
      <c r="DU37" s="17">
        <v>20.3</v>
      </c>
      <c r="DV37" s="17">
        <v>3.2</v>
      </c>
      <c r="DW37" s="17"/>
      <c r="DX37" s="17">
        <v>0.4</v>
      </c>
      <c r="DY37" s="17">
        <v>19.7</v>
      </c>
      <c r="DZ37" s="17">
        <v>13.1</v>
      </c>
      <c r="EA37" s="17">
        <v>20.3</v>
      </c>
      <c r="EB37" s="17">
        <v>20.3</v>
      </c>
      <c r="EC37" s="17">
        <v>7.6</v>
      </c>
      <c r="ED37" s="17">
        <v>21.8</v>
      </c>
      <c r="EE37" s="17">
        <v>28</v>
      </c>
      <c r="EF37" s="17">
        <v>47</v>
      </c>
      <c r="EG37" s="17">
        <v>50.1</v>
      </c>
      <c r="EH37" s="17">
        <v>8.3000000000000007</v>
      </c>
      <c r="EI37" s="17">
        <v>5.2</v>
      </c>
      <c r="EJ37" s="17">
        <v>18</v>
      </c>
      <c r="EK37" s="17">
        <v>21</v>
      </c>
      <c r="EL37" s="17">
        <v>8.1</v>
      </c>
      <c r="EM37" s="17"/>
      <c r="EN37" s="17">
        <v>20.399999999999999</v>
      </c>
      <c r="EO37" s="17">
        <v>20.399999999999999</v>
      </c>
      <c r="EP37" s="17">
        <v>20</v>
      </c>
      <c r="EQ37" s="17">
        <v>14.8</v>
      </c>
      <c r="ER37" s="17">
        <v>253.1</v>
      </c>
      <c r="ES37" s="17">
        <v>18.399999999999999</v>
      </c>
      <c r="ET37" s="17">
        <v>128.6</v>
      </c>
      <c r="EU37" s="17"/>
      <c r="EV37" s="17">
        <v>110.9</v>
      </c>
      <c r="EW37" s="17">
        <v>152.5</v>
      </c>
      <c r="EX37" s="17">
        <v>66.900000000000006</v>
      </c>
      <c r="EY37" s="17">
        <v>2.4</v>
      </c>
      <c r="EZ37" s="17">
        <v>2.2000000000000002</v>
      </c>
      <c r="FA37" s="17">
        <v>1.6</v>
      </c>
      <c r="FB37" s="17">
        <v>1.4</v>
      </c>
      <c r="FC37" s="17">
        <v>8.9</v>
      </c>
      <c r="FD37" s="17">
        <v>6.5</v>
      </c>
      <c r="FE37" s="17">
        <v>20</v>
      </c>
      <c r="FF37" s="17">
        <v>20</v>
      </c>
      <c r="FG37" s="17">
        <v>0</v>
      </c>
      <c r="FH37" s="17">
        <v>0</v>
      </c>
      <c r="FI37" s="17">
        <v>0</v>
      </c>
      <c r="FJ37" s="17">
        <v>17</v>
      </c>
      <c r="FK37" s="17">
        <v>13</v>
      </c>
      <c r="FL37" s="17">
        <v>8</v>
      </c>
      <c r="FM37" s="17">
        <v>5.9</v>
      </c>
      <c r="FN37" s="17">
        <v>19.5</v>
      </c>
      <c r="FO37" s="17">
        <v>8395.2000000000007</v>
      </c>
      <c r="FP37" s="15"/>
      <c r="FQ37" s="17">
        <v>24.6</v>
      </c>
      <c r="FR37" s="17">
        <v>7.97</v>
      </c>
      <c r="FS37" s="17">
        <v>10</v>
      </c>
      <c r="FT37" s="17">
        <v>13.2</v>
      </c>
      <c r="FU37" s="17">
        <v>24.295100000000001</v>
      </c>
      <c r="FV37" s="17">
        <v>18.956859999999999</v>
      </c>
      <c r="FW37" s="17">
        <v>11.6</v>
      </c>
      <c r="FX37" s="17">
        <v>13.9</v>
      </c>
      <c r="FY37" s="17">
        <v>124.52196000000001</v>
      </c>
    </row>
    <row r="38" spans="1:181" ht="24" customHeight="1" x14ac:dyDescent="0.25">
      <c r="A38" s="16" t="s">
        <v>85</v>
      </c>
      <c r="B38" s="16" t="s">
        <v>843</v>
      </c>
      <c r="C38" s="17">
        <v>203.4</v>
      </c>
      <c r="D38" s="17">
        <v>643.20000000000005</v>
      </c>
      <c r="E38" s="17">
        <v>215.2</v>
      </c>
      <c r="F38" s="17"/>
      <c r="G38" s="17"/>
      <c r="H38" s="17">
        <v>90</v>
      </c>
      <c r="I38" s="17">
        <v>240.7</v>
      </c>
      <c r="J38" s="17">
        <v>0</v>
      </c>
      <c r="K38" s="17"/>
      <c r="L38" s="17">
        <v>157.4</v>
      </c>
      <c r="M38" s="17">
        <v>155.30000000000001</v>
      </c>
      <c r="N38" s="17"/>
      <c r="O38" s="17">
        <v>157</v>
      </c>
      <c r="P38" s="17">
        <v>194.3</v>
      </c>
      <c r="Q38" s="17">
        <v>103.4</v>
      </c>
      <c r="R38" s="17">
        <v>477.1</v>
      </c>
      <c r="S38" s="17">
        <v>10.3</v>
      </c>
      <c r="T38" s="17"/>
      <c r="U38" s="17"/>
      <c r="V38" s="17"/>
      <c r="W38" s="17"/>
      <c r="X38" s="17">
        <v>165.3</v>
      </c>
      <c r="Y38" s="17">
        <v>7.7</v>
      </c>
      <c r="Z38" s="17">
        <v>5.4</v>
      </c>
      <c r="AA38" s="17">
        <v>14.9</v>
      </c>
      <c r="AB38" s="17">
        <v>4.8</v>
      </c>
      <c r="AC38" s="17"/>
      <c r="AD38" s="17">
        <v>142.69999999999999</v>
      </c>
      <c r="AE38" s="17"/>
      <c r="AF38" s="17"/>
      <c r="AG38" s="17"/>
      <c r="AH38" s="17"/>
      <c r="AI38" s="17">
        <v>110.5</v>
      </c>
      <c r="AJ38" s="17">
        <v>222.9</v>
      </c>
      <c r="AK38" s="17"/>
      <c r="AL38" s="17"/>
      <c r="AM38" s="17"/>
      <c r="AN38" s="17">
        <v>6.5</v>
      </c>
      <c r="AO38" s="17">
        <v>423.5</v>
      </c>
      <c r="AP38" s="17">
        <v>81.400000000000006</v>
      </c>
      <c r="AQ38" s="17">
        <v>150.6</v>
      </c>
      <c r="AR38" s="17">
        <v>41.7</v>
      </c>
      <c r="AS38" s="17">
        <v>18.5</v>
      </c>
      <c r="AT38" s="17">
        <v>18.899999999999999</v>
      </c>
      <c r="AU38" s="17">
        <v>90.9</v>
      </c>
      <c r="AV38" s="17">
        <v>179.6</v>
      </c>
      <c r="AW38" s="17">
        <v>179.9</v>
      </c>
      <c r="AX38" s="17">
        <v>184.1</v>
      </c>
      <c r="AY38" s="17">
        <v>105.9</v>
      </c>
      <c r="AZ38" s="17">
        <v>43.8</v>
      </c>
      <c r="BA38" s="17"/>
      <c r="BB38" s="17">
        <v>3.8</v>
      </c>
      <c r="BC38" s="17">
        <v>31.2</v>
      </c>
      <c r="BD38" s="17">
        <v>169.9</v>
      </c>
      <c r="BE38" s="17"/>
      <c r="BF38" s="17"/>
      <c r="BG38" s="17">
        <v>72.7</v>
      </c>
      <c r="BH38" s="17"/>
      <c r="BI38" s="17"/>
      <c r="BJ38" s="17">
        <v>44.8</v>
      </c>
      <c r="BK38" s="17"/>
      <c r="BL38" s="17"/>
      <c r="BM38" s="17"/>
      <c r="BN38" s="17">
        <v>83.9</v>
      </c>
      <c r="BO38" s="17">
        <v>0</v>
      </c>
      <c r="BP38" s="17">
        <v>0</v>
      </c>
      <c r="BQ38" s="17">
        <v>69.599999999999994</v>
      </c>
      <c r="BR38" s="17"/>
      <c r="BS38" s="17">
        <v>69.8</v>
      </c>
      <c r="BT38" s="17">
        <v>33.6</v>
      </c>
      <c r="BU38" s="17"/>
      <c r="BV38" s="17"/>
      <c r="BW38" s="17"/>
      <c r="BX38" s="17"/>
      <c r="BY38" s="17"/>
      <c r="BZ38" s="17"/>
      <c r="CA38" s="17">
        <v>2.1</v>
      </c>
      <c r="CB38" s="17">
        <v>223.4</v>
      </c>
      <c r="CC38" s="17">
        <v>114.8</v>
      </c>
      <c r="CD38" s="17">
        <v>59.2</v>
      </c>
      <c r="CE38" s="17">
        <v>78.099999999999994</v>
      </c>
      <c r="CF38" s="17"/>
      <c r="CG38" s="17"/>
      <c r="CH38" s="17">
        <v>0</v>
      </c>
      <c r="CI38" s="17"/>
      <c r="CJ38" s="17">
        <v>134.69999999999999</v>
      </c>
      <c r="CK38" s="17"/>
      <c r="CL38" s="17">
        <v>65.5</v>
      </c>
      <c r="CM38" s="17">
        <v>103</v>
      </c>
      <c r="CN38" s="17"/>
      <c r="CO38" s="17"/>
      <c r="CP38" s="17"/>
      <c r="CQ38" s="17"/>
      <c r="CR38" s="17">
        <v>136.69999999999999</v>
      </c>
      <c r="CS38" s="17">
        <v>76.3</v>
      </c>
      <c r="CT38" s="17"/>
      <c r="CU38" s="17">
        <v>5</v>
      </c>
      <c r="CV38" s="17">
        <v>0</v>
      </c>
      <c r="CW38" s="17">
        <v>0.4</v>
      </c>
      <c r="CX38" s="17">
        <v>121.9</v>
      </c>
      <c r="CY38" s="17">
        <v>80.8</v>
      </c>
      <c r="CZ38" s="17">
        <v>5.2</v>
      </c>
      <c r="DA38" s="17">
        <v>0.4</v>
      </c>
      <c r="DB38" s="17">
        <v>20.3</v>
      </c>
      <c r="DC38" s="17">
        <v>10</v>
      </c>
      <c r="DD38" s="17">
        <v>5.4</v>
      </c>
      <c r="DE38" s="17">
        <v>216.3</v>
      </c>
      <c r="DF38" s="17">
        <v>108.97</v>
      </c>
      <c r="DG38" s="17">
        <v>2.2000000000000002</v>
      </c>
      <c r="DH38" s="17">
        <v>0</v>
      </c>
      <c r="DI38" s="17">
        <v>5.0999999999999996</v>
      </c>
      <c r="DJ38" s="17">
        <v>20.3</v>
      </c>
      <c r="DK38" s="17">
        <v>20</v>
      </c>
      <c r="DL38" s="17">
        <v>18.7</v>
      </c>
      <c r="DM38" s="17">
        <v>3.5</v>
      </c>
      <c r="DN38" s="17">
        <v>18.3</v>
      </c>
      <c r="DO38" s="17">
        <v>13.6</v>
      </c>
      <c r="DP38" s="17">
        <v>17.5</v>
      </c>
      <c r="DQ38" s="17">
        <v>28.4</v>
      </c>
      <c r="DR38" s="17">
        <v>83.7</v>
      </c>
      <c r="DS38" s="17">
        <v>18.8</v>
      </c>
      <c r="DT38" s="17">
        <v>3.3</v>
      </c>
      <c r="DU38" s="17">
        <v>20.3</v>
      </c>
      <c r="DV38" s="17">
        <v>3.2</v>
      </c>
      <c r="DW38" s="17"/>
      <c r="DX38" s="17">
        <v>0.3</v>
      </c>
      <c r="DY38" s="17">
        <v>19.7</v>
      </c>
      <c r="DZ38" s="17">
        <v>13.1</v>
      </c>
      <c r="EA38" s="17">
        <v>20.3</v>
      </c>
      <c r="EB38" s="17">
        <v>20.3</v>
      </c>
      <c r="EC38" s="17">
        <v>6.2</v>
      </c>
      <c r="ED38" s="17">
        <v>33.9</v>
      </c>
      <c r="EE38" s="17">
        <v>23.6</v>
      </c>
      <c r="EF38" s="17">
        <v>47.5</v>
      </c>
      <c r="EG38" s="17">
        <v>49.9</v>
      </c>
      <c r="EH38" s="17">
        <v>8.1</v>
      </c>
      <c r="EI38" s="17">
        <v>5.3</v>
      </c>
      <c r="EJ38" s="17">
        <v>13.9</v>
      </c>
      <c r="EK38" s="17">
        <v>21</v>
      </c>
      <c r="EL38" s="17">
        <v>8.1</v>
      </c>
      <c r="EM38" s="17"/>
      <c r="EN38" s="17">
        <v>20.399999999999999</v>
      </c>
      <c r="EO38" s="17">
        <v>20.399999999999999</v>
      </c>
      <c r="EP38" s="17">
        <v>20</v>
      </c>
      <c r="EQ38" s="17">
        <v>15.6</v>
      </c>
      <c r="ER38" s="17">
        <v>253.1</v>
      </c>
      <c r="ES38" s="17">
        <v>18.2</v>
      </c>
      <c r="ET38" s="17">
        <v>45.9</v>
      </c>
      <c r="EU38" s="17"/>
      <c r="EV38" s="17">
        <v>114.4</v>
      </c>
      <c r="EW38" s="17">
        <v>154.4</v>
      </c>
      <c r="EX38" s="17">
        <v>28.6</v>
      </c>
      <c r="EY38" s="17">
        <v>2.2000000000000002</v>
      </c>
      <c r="EZ38" s="17">
        <v>2.2000000000000002</v>
      </c>
      <c r="FA38" s="17">
        <v>1.4</v>
      </c>
      <c r="FB38" s="17">
        <v>1.4</v>
      </c>
      <c r="FC38" s="17">
        <v>18.5</v>
      </c>
      <c r="FD38" s="17">
        <v>6.5</v>
      </c>
      <c r="FE38" s="17">
        <v>20</v>
      </c>
      <c r="FF38" s="17">
        <v>20</v>
      </c>
      <c r="FG38" s="17">
        <v>0</v>
      </c>
      <c r="FH38" s="17">
        <v>0</v>
      </c>
      <c r="FI38" s="17">
        <v>5.2</v>
      </c>
      <c r="FJ38" s="17">
        <v>14.7</v>
      </c>
      <c r="FK38" s="17">
        <v>13</v>
      </c>
      <c r="FL38" s="17">
        <v>8</v>
      </c>
      <c r="FM38" s="17">
        <v>9.1</v>
      </c>
      <c r="FN38" s="17">
        <v>21.3</v>
      </c>
      <c r="FO38" s="17">
        <v>8397.17</v>
      </c>
      <c r="FP38" s="15"/>
      <c r="FQ38" s="17">
        <v>24.6</v>
      </c>
      <c r="FR38" s="17">
        <v>6.26</v>
      </c>
      <c r="FS38" s="17">
        <v>2.1</v>
      </c>
      <c r="FT38" s="17">
        <v>13.2</v>
      </c>
      <c r="FU38" s="17">
        <v>24.304490000000001</v>
      </c>
      <c r="FV38" s="17">
        <v>18.956779999999998</v>
      </c>
      <c r="FW38" s="17">
        <v>11.5</v>
      </c>
      <c r="FX38" s="17">
        <v>14</v>
      </c>
      <c r="FY38" s="17">
        <v>114.92127000000001</v>
      </c>
    </row>
    <row r="39" spans="1:181" ht="24" customHeight="1" x14ac:dyDescent="0.25">
      <c r="A39" s="16" t="s">
        <v>85</v>
      </c>
      <c r="B39" s="16" t="s">
        <v>844</v>
      </c>
      <c r="C39" s="17">
        <v>199</v>
      </c>
      <c r="D39" s="17">
        <v>639.5</v>
      </c>
      <c r="E39" s="17">
        <v>213.3</v>
      </c>
      <c r="F39" s="17"/>
      <c r="G39" s="17"/>
      <c r="H39" s="17">
        <v>89.8</v>
      </c>
      <c r="I39" s="17">
        <v>240</v>
      </c>
      <c r="J39" s="17">
        <v>0</v>
      </c>
      <c r="K39" s="17"/>
      <c r="L39" s="17">
        <v>169.8</v>
      </c>
      <c r="M39" s="17">
        <v>190.1</v>
      </c>
      <c r="N39" s="17"/>
      <c r="O39" s="17">
        <v>185.8</v>
      </c>
      <c r="P39" s="17">
        <v>195.5</v>
      </c>
      <c r="Q39" s="17">
        <v>103.7</v>
      </c>
      <c r="R39" s="17">
        <v>480.1</v>
      </c>
      <c r="S39" s="17">
        <v>10.199999999999999</v>
      </c>
      <c r="T39" s="17"/>
      <c r="U39" s="17"/>
      <c r="V39" s="17"/>
      <c r="W39" s="17"/>
      <c r="X39" s="17">
        <v>165.1</v>
      </c>
      <c r="Y39" s="17">
        <v>7.5</v>
      </c>
      <c r="Z39" s="17">
        <v>5.3</v>
      </c>
      <c r="AA39" s="17">
        <v>15.5</v>
      </c>
      <c r="AB39" s="17">
        <v>4.8</v>
      </c>
      <c r="AC39" s="17"/>
      <c r="AD39" s="17">
        <v>142.4</v>
      </c>
      <c r="AE39" s="17"/>
      <c r="AF39" s="17"/>
      <c r="AG39" s="17"/>
      <c r="AH39" s="17"/>
      <c r="AI39" s="17">
        <v>110.1</v>
      </c>
      <c r="AJ39" s="17">
        <v>222.9</v>
      </c>
      <c r="AK39" s="17"/>
      <c r="AL39" s="17"/>
      <c r="AM39" s="17"/>
      <c r="AN39" s="17">
        <v>6.5</v>
      </c>
      <c r="AO39" s="17">
        <v>424.3</v>
      </c>
      <c r="AP39" s="17">
        <v>81.400000000000006</v>
      </c>
      <c r="AQ39" s="17">
        <v>150.1</v>
      </c>
      <c r="AR39" s="17">
        <v>41.5</v>
      </c>
      <c r="AS39" s="17">
        <v>18.5</v>
      </c>
      <c r="AT39" s="17">
        <v>18.899999999999999</v>
      </c>
      <c r="AU39" s="17">
        <v>90.2</v>
      </c>
      <c r="AV39" s="17">
        <v>160.19999999999999</v>
      </c>
      <c r="AW39" s="17">
        <v>160.69999999999999</v>
      </c>
      <c r="AX39" s="17">
        <v>175</v>
      </c>
      <c r="AY39" s="17">
        <v>105.2</v>
      </c>
      <c r="AZ39" s="17">
        <v>43.4</v>
      </c>
      <c r="BA39" s="17"/>
      <c r="BB39" s="17">
        <v>3.8</v>
      </c>
      <c r="BC39" s="17">
        <v>30.9</v>
      </c>
      <c r="BD39" s="17">
        <v>168</v>
      </c>
      <c r="BE39" s="17"/>
      <c r="BF39" s="17"/>
      <c r="BG39" s="17">
        <v>72</v>
      </c>
      <c r="BH39" s="17"/>
      <c r="BI39" s="17"/>
      <c r="BJ39" s="17">
        <v>0</v>
      </c>
      <c r="BK39" s="17"/>
      <c r="BL39" s="17"/>
      <c r="BM39" s="17"/>
      <c r="BN39" s="17">
        <v>83.6</v>
      </c>
      <c r="BO39" s="17">
        <v>0</v>
      </c>
      <c r="BP39" s="17">
        <v>18.8</v>
      </c>
      <c r="BQ39" s="17">
        <v>194.7</v>
      </c>
      <c r="BR39" s="17"/>
      <c r="BS39" s="17">
        <v>69.900000000000006</v>
      </c>
      <c r="BT39" s="17">
        <v>33.799999999999997</v>
      </c>
      <c r="BU39" s="17"/>
      <c r="BV39" s="17"/>
      <c r="BW39" s="17"/>
      <c r="BX39" s="17"/>
      <c r="BY39" s="17"/>
      <c r="BZ39" s="17"/>
      <c r="CA39" s="17">
        <v>2.1</v>
      </c>
      <c r="CB39" s="17">
        <v>224</v>
      </c>
      <c r="CC39" s="17">
        <v>112</v>
      </c>
      <c r="CD39" s="17">
        <v>62.8</v>
      </c>
      <c r="CE39" s="17">
        <v>78.099999999999994</v>
      </c>
      <c r="CF39" s="17"/>
      <c r="CG39" s="17"/>
      <c r="CH39" s="17">
        <v>0</v>
      </c>
      <c r="CI39" s="17"/>
      <c r="CJ39" s="17">
        <v>135.1</v>
      </c>
      <c r="CK39" s="17"/>
      <c r="CL39" s="17">
        <v>65.8</v>
      </c>
      <c r="CM39" s="17">
        <v>103.2</v>
      </c>
      <c r="CN39" s="17"/>
      <c r="CO39" s="17"/>
      <c r="CP39" s="17"/>
      <c r="CQ39" s="17"/>
      <c r="CR39" s="17">
        <v>136.69999999999999</v>
      </c>
      <c r="CS39" s="17">
        <v>77</v>
      </c>
      <c r="CT39" s="17"/>
      <c r="CU39" s="17">
        <v>5.0999999999999996</v>
      </c>
      <c r="CV39" s="17">
        <v>0</v>
      </c>
      <c r="CW39" s="17">
        <v>0.3</v>
      </c>
      <c r="CX39" s="17">
        <v>123.1</v>
      </c>
      <c r="CY39" s="17">
        <v>80.400000000000006</v>
      </c>
      <c r="CZ39" s="17">
        <v>5.0999999999999996</v>
      </c>
      <c r="DA39" s="17">
        <v>0.2</v>
      </c>
      <c r="DB39" s="17">
        <v>20.2</v>
      </c>
      <c r="DC39" s="17">
        <v>9.9</v>
      </c>
      <c r="DD39" s="17">
        <v>5.6</v>
      </c>
      <c r="DE39" s="17">
        <v>213.7</v>
      </c>
      <c r="DF39" s="17">
        <v>107.67</v>
      </c>
      <c r="DG39" s="17">
        <v>2.2000000000000002</v>
      </c>
      <c r="DH39" s="17">
        <v>0</v>
      </c>
      <c r="DI39" s="17">
        <v>5.0999999999999996</v>
      </c>
      <c r="DJ39" s="17">
        <v>20.100000000000001</v>
      </c>
      <c r="DK39" s="17">
        <v>20</v>
      </c>
      <c r="DL39" s="17">
        <v>18.7</v>
      </c>
      <c r="DM39" s="17">
        <v>3.5</v>
      </c>
      <c r="DN39" s="17">
        <v>18.399999999999999</v>
      </c>
      <c r="DO39" s="17">
        <v>13.6</v>
      </c>
      <c r="DP39" s="17">
        <v>16.3</v>
      </c>
      <c r="DQ39" s="17">
        <v>29.1</v>
      </c>
      <c r="DR39" s="17">
        <v>84.4</v>
      </c>
      <c r="DS39" s="17">
        <v>18.5</v>
      </c>
      <c r="DT39" s="17">
        <v>3.3</v>
      </c>
      <c r="DU39" s="17">
        <v>20.3</v>
      </c>
      <c r="DV39" s="17">
        <v>3.2</v>
      </c>
      <c r="DW39" s="17"/>
      <c r="DX39" s="17">
        <v>0.3</v>
      </c>
      <c r="DY39" s="17">
        <v>20</v>
      </c>
      <c r="DZ39" s="17">
        <v>13</v>
      </c>
      <c r="EA39" s="17">
        <v>20.2</v>
      </c>
      <c r="EB39" s="17">
        <v>20.3</v>
      </c>
      <c r="EC39" s="17">
        <v>4.5</v>
      </c>
      <c r="ED39" s="17">
        <v>46</v>
      </c>
      <c r="EE39" s="17">
        <v>8.3000000000000007</v>
      </c>
      <c r="EF39" s="17">
        <v>51</v>
      </c>
      <c r="EG39" s="17">
        <v>54.4</v>
      </c>
      <c r="EH39" s="17">
        <v>9.1</v>
      </c>
      <c r="EI39" s="17">
        <v>6</v>
      </c>
      <c r="EJ39" s="17">
        <v>7.8</v>
      </c>
      <c r="EK39" s="17">
        <v>21</v>
      </c>
      <c r="EL39" s="17">
        <v>8.1</v>
      </c>
      <c r="EM39" s="17"/>
      <c r="EN39" s="17">
        <v>20.399999999999999</v>
      </c>
      <c r="EO39" s="17">
        <v>20.399999999999999</v>
      </c>
      <c r="EP39" s="17">
        <v>20</v>
      </c>
      <c r="EQ39" s="17">
        <v>15.3</v>
      </c>
      <c r="ER39" s="17">
        <v>253.1</v>
      </c>
      <c r="ES39" s="17">
        <v>15.1</v>
      </c>
      <c r="ET39" s="17">
        <v>48.3</v>
      </c>
      <c r="EU39" s="17"/>
      <c r="EV39" s="17">
        <v>112.1</v>
      </c>
      <c r="EW39" s="17">
        <v>156.5</v>
      </c>
      <c r="EX39" s="17">
        <v>28.7</v>
      </c>
      <c r="EY39" s="17">
        <v>2.1</v>
      </c>
      <c r="EZ39" s="17">
        <v>2.2000000000000002</v>
      </c>
      <c r="FA39" s="17">
        <v>1.4</v>
      </c>
      <c r="FB39" s="17">
        <v>1.4</v>
      </c>
      <c r="FC39" s="17">
        <v>15.6</v>
      </c>
      <c r="FD39" s="17">
        <v>6.5</v>
      </c>
      <c r="FE39" s="17">
        <v>20</v>
      </c>
      <c r="FF39" s="17">
        <v>20</v>
      </c>
      <c r="FG39" s="17">
        <v>0</v>
      </c>
      <c r="FH39" s="17">
        <v>0</v>
      </c>
      <c r="FI39" s="17">
        <v>12.8</v>
      </c>
      <c r="FJ39" s="17">
        <v>16.2</v>
      </c>
      <c r="FK39" s="17">
        <v>13</v>
      </c>
      <c r="FL39" s="17">
        <v>7.3</v>
      </c>
      <c r="FM39" s="17">
        <v>7.7</v>
      </c>
      <c r="FN39" s="17">
        <v>21.2</v>
      </c>
      <c r="FO39" s="17">
        <v>8513.8700000000008</v>
      </c>
      <c r="FP39" s="15"/>
      <c r="FQ39" s="17">
        <v>24.6</v>
      </c>
      <c r="FR39" s="17">
        <v>6.25</v>
      </c>
      <c r="FS39" s="17">
        <v>10.3</v>
      </c>
      <c r="FT39" s="17">
        <v>13.2</v>
      </c>
      <c r="FU39" s="17">
        <v>24.217400000000001</v>
      </c>
      <c r="FV39" s="17">
        <v>18.956869999999999</v>
      </c>
      <c r="FW39" s="17">
        <v>11.5</v>
      </c>
      <c r="FX39" s="17">
        <v>13.9</v>
      </c>
      <c r="FY39" s="17">
        <v>122.92427000000001</v>
      </c>
    </row>
    <row r="40" spans="1:181" ht="24" customHeight="1" x14ac:dyDescent="0.25">
      <c r="A40" s="16" t="s">
        <v>85</v>
      </c>
      <c r="B40" s="16" t="s">
        <v>845</v>
      </c>
      <c r="C40" s="17">
        <v>202.8</v>
      </c>
      <c r="D40" s="17">
        <v>645.4</v>
      </c>
      <c r="E40" s="17">
        <v>215.9</v>
      </c>
      <c r="F40" s="17"/>
      <c r="G40" s="17"/>
      <c r="H40" s="17">
        <v>90.2</v>
      </c>
      <c r="I40" s="17">
        <v>240.1</v>
      </c>
      <c r="J40" s="17">
        <v>0</v>
      </c>
      <c r="K40" s="17"/>
      <c r="L40" s="17">
        <v>170.4</v>
      </c>
      <c r="M40" s="17">
        <v>189.1</v>
      </c>
      <c r="N40" s="17"/>
      <c r="O40" s="17">
        <v>183.6</v>
      </c>
      <c r="P40" s="17">
        <v>195.8</v>
      </c>
      <c r="Q40" s="17">
        <v>104.6</v>
      </c>
      <c r="R40" s="17">
        <v>476.4</v>
      </c>
      <c r="S40" s="17">
        <v>10.3</v>
      </c>
      <c r="T40" s="17"/>
      <c r="U40" s="17"/>
      <c r="V40" s="17"/>
      <c r="W40" s="17"/>
      <c r="X40" s="17">
        <v>166.7</v>
      </c>
      <c r="Y40" s="17">
        <v>7.9</v>
      </c>
      <c r="Z40" s="17">
        <v>5.4</v>
      </c>
      <c r="AA40" s="17">
        <v>14.7</v>
      </c>
      <c r="AB40" s="17">
        <v>5</v>
      </c>
      <c r="AC40" s="17"/>
      <c r="AD40" s="17">
        <v>142.80000000000001</v>
      </c>
      <c r="AE40" s="17"/>
      <c r="AF40" s="17"/>
      <c r="AG40" s="17"/>
      <c r="AH40" s="17"/>
      <c r="AI40" s="17">
        <v>109.8</v>
      </c>
      <c r="AJ40" s="17">
        <v>214.6</v>
      </c>
      <c r="AK40" s="17"/>
      <c r="AL40" s="17"/>
      <c r="AM40" s="17"/>
      <c r="AN40" s="17">
        <v>6.5</v>
      </c>
      <c r="AO40" s="17">
        <v>422.2</v>
      </c>
      <c r="AP40" s="17">
        <v>81.400000000000006</v>
      </c>
      <c r="AQ40" s="17">
        <v>150.30000000000001</v>
      </c>
      <c r="AR40" s="17">
        <v>42</v>
      </c>
      <c r="AS40" s="17">
        <v>18.5</v>
      </c>
      <c r="AT40" s="17">
        <v>18.899999999999999</v>
      </c>
      <c r="AU40" s="17">
        <v>89.5</v>
      </c>
      <c r="AV40" s="17">
        <v>162.4</v>
      </c>
      <c r="AW40" s="17">
        <v>162.9</v>
      </c>
      <c r="AX40" s="17">
        <v>172.6</v>
      </c>
      <c r="AY40" s="17">
        <v>106.5</v>
      </c>
      <c r="AZ40" s="17">
        <v>44</v>
      </c>
      <c r="BA40" s="17"/>
      <c r="BB40" s="17">
        <v>3.8</v>
      </c>
      <c r="BC40" s="17">
        <v>31.4</v>
      </c>
      <c r="BD40" s="17">
        <v>171.7</v>
      </c>
      <c r="BE40" s="17"/>
      <c r="BF40" s="17"/>
      <c r="BG40" s="17">
        <v>72.900000000000006</v>
      </c>
      <c r="BH40" s="17"/>
      <c r="BI40" s="17"/>
      <c r="BJ40" s="17">
        <v>44.2</v>
      </c>
      <c r="BK40" s="17"/>
      <c r="BL40" s="17"/>
      <c r="BM40" s="17"/>
      <c r="BN40" s="17">
        <v>83.9</v>
      </c>
      <c r="BO40" s="17">
        <v>0</v>
      </c>
      <c r="BP40" s="17">
        <v>63.4</v>
      </c>
      <c r="BQ40" s="17">
        <v>190.2</v>
      </c>
      <c r="BR40" s="17"/>
      <c r="BS40" s="17">
        <v>69.400000000000006</v>
      </c>
      <c r="BT40" s="17">
        <v>33.5</v>
      </c>
      <c r="BU40" s="17"/>
      <c r="BV40" s="17"/>
      <c r="BW40" s="17"/>
      <c r="BX40" s="17"/>
      <c r="BY40" s="17"/>
      <c r="BZ40" s="17"/>
      <c r="CA40" s="17">
        <v>2.1</v>
      </c>
      <c r="CB40" s="17">
        <v>225.2</v>
      </c>
      <c r="CC40" s="17">
        <v>114.5</v>
      </c>
      <c r="CD40" s="17">
        <v>63.2</v>
      </c>
      <c r="CE40" s="17">
        <v>76.3</v>
      </c>
      <c r="CF40" s="17"/>
      <c r="CG40" s="17"/>
      <c r="CH40" s="17">
        <v>0</v>
      </c>
      <c r="CI40" s="17"/>
      <c r="CJ40" s="17">
        <v>135.1</v>
      </c>
      <c r="CK40" s="17"/>
      <c r="CL40" s="17">
        <v>65.099999999999994</v>
      </c>
      <c r="CM40" s="17">
        <v>102.8</v>
      </c>
      <c r="CN40" s="17"/>
      <c r="CO40" s="17"/>
      <c r="CP40" s="17"/>
      <c r="CQ40" s="17"/>
      <c r="CR40" s="17">
        <v>136.6</v>
      </c>
      <c r="CS40" s="17">
        <v>76.8</v>
      </c>
      <c r="CT40" s="17"/>
      <c r="CU40" s="17">
        <v>4.0999999999999996</v>
      </c>
      <c r="CV40" s="17">
        <v>0</v>
      </c>
      <c r="CW40" s="17">
        <v>0.2</v>
      </c>
      <c r="CX40" s="17">
        <v>125</v>
      </c>
      <c r="CY40" s="17">
        <v>76.7</v>
      </c>
      <c r="CZ40" s="17">
        <v>5.2</v>
      </c>
      <c r="DA40" s="17">
        <v>0.4</v>
      </c>
      <c r="DB40" s="17">
        <v>20.3</v>
      </c>
      <c r="DC40" s="17">
        <v>9.9</v>
      </c>
      <c r="DD40" s="17">
        <v>5.5</v>
      </c>
      <c r="DE40" s="17">
        <v>209.8</v>
      </c>
      <c r="DF40" s="17">
        <v>105.82</v>
      </c>
      <c r="DG40" s="17">
        <v>2.2000000000000002</v>
      </c>
      <c r="DH40" s="17">
        <v>0</v>
      </c>
      <c r="DI40" s="17">
        <v>5.0999999999999996</v>
      </c>
      <c r="DJ40" s="17">
        <v>20.5</v>
      </c>
      <c r="DK40" s="17">
        <v>20</v>
      </c>
      <c r="DL40" s="17">
        <v>18.600000000000001</v>
      </c>
      <c r="DM40" s="17">
        <v>3.5</v>
      </c>
      <c r="DN40" s="17">
        <v>18.399999999999999</v>
      </c>
      <c r="DO40" s="17">
        <v>13</v>
      </c>
      <c r="DP40" s="17">
        <v>15.5</v>
      </c>
      <c r="DQ40" s="17">
        <v>29.3</v>
      </c>
      <c r="DR40" s="17">
        <v>87.5</v>
      </c>
      <c r="DS40" s="17">
        <v>16.5</v>
      </c>
      <c r="DT40" s="17">
        <v>3.3</v>
      </c>
      <c r="DU40" s="17">
        <v>20.3</v>
      </c>
      <c r="DV40" s="17">
        <v>3.2</v>
      </c>
      <c r="DW40" s="17"/>
      <c r="DX40" s="17">
        <v>0.3</v>
      </c>
      <c r="DY40" s="17">
        <v>13.7</v>
      </c>
      <c r="DZ40" s="17">
        <v>13.1</v>
      </c>
      <c r="EA40" s="17">
        <v>20.3</v>
      </c>
      <c r="EB40" s="17">
        <v>20.3</v>
      </c>
      <c r="EC40" s="17">
        <v>5.3</v>
      </c>
      <c r="ED40" s="17">
        <v>70.3</v>
      </c>
      <c r="EE40" s="17">
        <v>20.100000000000001</v>
      </c>
      <c r="EF40" s="17">
        <v>51.2</v>
      </c>
      <c r="EG40" s="17">
        <v>51.7</v>
      </c>
      <c r="EH40" s="17">
        <v>9.1999999999999993</v>
      </c>
      <c r="EI40" s="17">
        <v>8.5</v>
      </c>
      <c r="EJ40" s="17">
        <v>16.3</v>
      </c>
      <c r="EK40" s="17">
        <v>21</v>
      </c>
      <c r="EL40" s="17">
        <v>8.1</v>
      </c>
      <c r="EM40" s="17"/>
      <c r="EN40" s="17">
        <v>20.399999999999999</v>
      </c>
      <c r="EO40" s="17">
        <v>20.399999999999999</v>
      </c>
      <c r="EP40" s="17">
        <v>20</v>
      </c>
      <c r="EQ40" s="17">
        <v>15.4</v>
      </c>
      <c r="ER40" s="17">
        <v>252.7</v>
      </c>
      <c r="ES40" s="17">
        <v>14.2</v>
      </c>
      <c r="ET40" s="17">
        <v>47.1</v>
      </c>
      <c r="EU40" s="17"/>
      <c r="EV40" s="17">
        <v>111.7</v>
      </c>
      <c r="EW40" s="17">
        <v>148.4</v>
      </c>
      <c r="EX40" s="17">
        <v>38.200000000000003</v>
      </c>
      <c r="EY40" s="17">
        <v>2.1</v>
      </c>
      <c r="EZ40" s="17">
        <v>2.2000000000000002</v>
      </c>
      <c r="FA40" s="17">
        <v>1.4</v>
      </c>
      <c r="FB40" s="17">
        <v>1.4</v>
      </c>
      <c r="FC40" s="17">
        <v>13.1</v>
      </c>
      <c r="FD40" s="17">
        <v>6.6</v>
      </c>
      <c r="FE40" s="17">
        <v>20</v>
      </c>
      <c r="FF40" s="17">
        <v>20</v>
      </c>
      <c r="FG40" s="17">
        <v>0</v>
      </c>
      <c r="FH40" s="17">
        <v>0</v>
      </c>
      <c r="FI40" s="17">
        <v>17.899999999999999</v>
      </c>
      <c r="FJ40" s="17">
        <v>16.3</v>
      </c>
      <c r="FK40" s="17">
        <v>13.3</v>
      </c>
      <c r="FL40" s="17">
        <v>7.2</v>
      </c>
      <c r="FM40" s="17">
        <v>9.1999999999999993</v>
      </c>
      <c r="FN40" s="17">
        <v>21.4</v>
      </c>
      <c r="FO40" s="17">
        <v>8641.1200000000008</v>
      </c>
      <c r="FP40" s="15"/>
      <c r="FQ40" s="17">
        <v>24.5</v>
      </c>
      <c r="FR40" s="17">
        <v>8</v>
      </c>
      <c r="FS40" s="17">
        <v>11.8</v>
      </c>
      <c r="FT40" s="17">
        <v>13.2</v>
      </c>
      <c r="FU40" s="17">
        <v>24.274840000000001</v>
      </c>
      <c r="FV40" s="17">
        <v>18.956720000000001</v>
      </c>
      <c r="FW40" s="17">
        <v>11.5</v>
      </c>
      <c r="FX40" s="17">
        <v>13.9</v>
      </c>
      <c r="FY40" s="17">
        <v>126.13155999999999</v>
      </c>
    </row>
    <row r="41" spans="1:181" ht="24" customHeight="1" x14ac:dyDescent="0.25">
      <c r="A41" s="16" t="s">
        <v>85</v>
      </c>
      <c r="B41" s="16" t="s">
        <v>846</v>
      </c>
      <c r="C41" s="17">
        <v>203</v>
      </c>
      <c r="D41" s="17">
        <v>642.4</v>
      </c>
      <c r="E41" s="17">
        <v>215</v>
      </c>
      <c r="F41" s="17"/>
      <c r="G41" s="17"/>
      <c r="H41" s="17">
        <v>89.9</v>
      </c>
      <c r="I41" s="17">
        <v>240.9</v>
      </c>
      <c r="J41" s="17">
        <v>0</v>
      </c>
      <c r="K41" s="17"/>
      <c r="L41" s="17">
        <v>171.9</v>
      </c>
      <c r="M41" s="17">
        <v>190.7</v>
      </c>
      <c r="N41" s="17"/>
      <c r="O41" s="17">
        <v>184.7</v>
      </c>
      <c r="P41" s="17">
        <v>195.1</v>
      </c>
      <c r="Q41" s="17">
        <v>104.7</v>
      </c>
      <c r="R41" s="17">
        <v>473.4</v>
      </c>
      <c r="S41" s="17">
        <v>10.199999999999999</v>
      </c>
      <c r="T41" s="17"/>
      <c r="U41" s="17"/>
      <c r="V41" s="17"/>
      <c r="W41" s="17"/>
      <c r="X41" s="17">
        <v>168.1</v>
      </c>
      <c r="Y41" s="17">
        <v>7.7</v>
      </c>
      <c r="Z41" s="17">
        <v>5.4</v>
      </c>
      <c r="AA41" s="17">
        <v>14.7</v>
      </c>
      <c r="AB41" s="17">
        <v>4.8</v>
      </c>
      <c r="AC41" s="17"/>
      <c r="AD41" s="17">
        <v>142.6</v>
      </c>
      <c r="AE41" s="17"/>
      <c r="AF41" s="17"/>
      <c r="AG41" s="17"/>
      <c r="AH41" s="17"/>
      <c r="AI41" s="17">
        <v>110</v>
      </c>
      <c r="AJ41" s="17">
        <v>222.3</v>
      </c>
      <c r="AK41" s="17"/>
      <c r="AL41" s="17"/>
      <c r="AM41" s="17"/>
      <c r="AN41" s="17">
        <v>6.5</v>
      </c>
      <c r="AO41" s="17">
        <v>418.9</v>
      </c>
      <c r="AP41" s="17">
        <v>81.400000000000006</v>
      </c>
      <c r="AQ41" s="17">
        <v>150.30000000000001</v>
      </c>
      <c r="AR41" s="17">
        <v>41.7</v>
      </c>
      <c r="AS41" s="17">
        <v>18.5</v>
      </c>
      <c r="AT41" s="17">
        <v>18.899999999999999</v>
      </c>
      <c r="AU41" s="17">
        <v>90.5</v>
      </c>
      <c r="AV41" s="17">
        <v>162.1</v>
      </c>
      <c r="AW41" s="17">
        <v>162.30000000000001</v>
      </c>
      <c r="AX41" s="17">
        <v>174.6</v>
      </c>
      <c r="AY41" s="17">
        <v>106.4</v>
      </c>
      <c r="AZ41" s="17">
        <v>44</v>
      </c>
      <c r="BA41" s="17"/>
      <c r="BB41" s="17">
        <v>3.8</v>
      </c>
      <c r="BC41" s="17">
        <v>31.1</v>
      </c>
      <c r="BD41" s="17">
        <v>170.4</v>
      </c>
      <c r="BE41" s="17"/>
      <c r="BF41" s="17"/>
      <c r="BG41" s="17">
        <v>72.900000000000006</v>
      </c>
      <c r="BH41" s="17"/>
      <c r="BI41" s="17"/>
      <c r="BJ41" s="17">
        <v>44.1</v>
      </c>
      <c r="BK41" s="17"/>
      <c r="BL41" s="17"/>
      <c r="BM41" s="17"/>
      <c r="BN41" s="17">
        <v>84.1</v>
      </c>
      <c r="BO41" s="17">
        <v>0</v>
      </c>
      <c r="BP41" s="17">
        <v>63.8</v>
      </c>
      <c r="BQ41" s="17">
        <v>191.7</v>
      </c>
      <c r="BR41" s="17"/>
      <c r="BS41" s="17">
        <v>69.900000000000006</v>
      </c>
      <c r="BT41" s="17">
        <v>33.700000000000003</v>
      </c>
      <c r="BU41" s="17"/>
      <c r="BV41" s="17"/>
      <c r="BW41" s="17"/>
      <c r="BX41" s="17"/>
      <c r="BY41" s="17"/>
      <c r="BZ41" s="17"/>
      <c r="CA41" s="17">
        <v>2.1</v>
      </c>
      <c r="CB41" s="17">
        <v>222.5</v>
      </c>
      <c r="CC41" s="17">
        <v>113.3</v>
      </c>
      <c r="CD41" s="17">
        <v>63.3</v>
      </c>
      <c r="CE41" s="17">
        <v>77.400000000000006</v>
      </c>
      <c r="CF41" s="17"/>
      <c r="CG41" s="17"/>
      <c r="CH41" s="17">
        <v>0</v>
      </c>
      <c r="CI41" s="17"/>
      <c r="CJ41" s="17">
        <v>135.4</v>
      </c>
      <c r="CK41" s="17"/>
      <c r="CL41" s="17">
        <v>65.7</v>
      </c>
      <c r="CM41" s="17">
        <v>103.5</v>
      </c>
      <c r="CN41" s="17"/>
      <c r="CO41" s="17"/>
      <c r="CP41" s="17"/>
      <c r="CQ41" s="17"/>
      <c r="CR41" s="17">
        <v>136.69999999999999</v>
      </c>
      <c r="CS41" s="17">
        <v>76.7</v>
      </c>
      <c r="CT41" s="17"/>
      <c r="CU41" s="17">
        <v>3.5</v>
      </c>
      <c r="CV41" s="17">
        <v>0</v>
      </c>
      <c r="CW41" s="17">
        <v>0.1</v>
      </c>
      <c r="CX41" s="17">
        <v>126.9</v>
      </c>
      <c r="CY41" s="17">
        <v>70.8</v>
      </c>
      <c r="CZ41" s="17">
        <v>5.0999999999999996</v>
      </c>
      <c r="DA41" s="17">
        <v>0.2</v>
      </c>
      <c r="DB41" s="17">
        <v>20.3</v>
      </c>
      <c r="DC41" s="17">
        <v>9.8000000000000007</v>
      </c>
      <c r="DD41" s="17">
        <v>5.5</v>
      </c>
      <c r="DE41" s="17">
        <v>199.6</v>
      </c>
      <c r="DF41" s="17">
        <v>101.53</v>
      </c>
      <c r="DG41" s="17">
        <v>2.2000000000000002</v>
      </c>
      <c r="DH41" s="17">
        <v>0</v>
      </c>
      <c r="DI41" s="17">
        <v>5</v>
      </c>
      <c r="DJ41" s="17">
        <v>20.5</v>
      </c>
      <c r="DK41" s="17">
        <v>20</v>
      </c>
      <c r="DL41" s="17">
        <v>18.600000000000001</v>
      </c>
      <c r="DM41" s="17">
        <v>3.5</v>
      </c>
      <c r="DN41" s="17">
        <v>18.399999999999999</v>
      </c>
      <c r="DO41" s="17">
        <v>8.9</v>
      </c>
      <c r="DP41" s="17">
        <v>11.5</v>
      </c>
      <c r="DQ41" s="17">
        <v>28.5</v>
      </c>
      <c r="DR41" s="17">
        <v>88.3</v>
      </c>
      <c r="DS41" s="17">
        <v>12.4</v>
      </c>
      <c r="DT41" s="17">
        <v>3.3</v>
      </c>
      <c r="DU41" s="17">
        <v>20.3</v>
      </c>
      <c r="DV41" s="17">
        <v>3.2</v>
      </c>
      <c r="DW41" s="17"/>
      <c r="DX41" s="17">
        <v>0.3</v>
      </c>
      <c r="DY41" s="17">
        <v>12.7</v>
      </c>
      <c r="DZ41" s="17">
        <v>13.1</v>
      </c>
      <c r="EA41" s="17">
        <v>20.3</v>
      </c>
      <c r="EB41" s="17">
        <v>20.3</v>
      </c>
      <c r="EC41" s="17">
        <v>5.5</v>
      </c>
      <c r="ED41" s="17">
        <v>73.8</v>
      </c>
      <c r="EE41" s="17">
        <v>10.6</v>
      </c>
      <c r="EF41" s="17">
        <v>50.9</v>
      </c>
      <c r="EG41" s="17">
        <v>51.8</v>
      </c>
      <c r="EH41" s="17">
        <v>9</v>
      </c>
      <c r="EI41" s="17">
        <v>8.5</v>
      </c>
      <c r="EJ41" s="17">
        <v>16</v>
      </c>
      <c r="EK41" s="17">
        <v>21</v>
      </c>
      <c r="EL41" s="17">
        <v>8.1</v>
      </c>
      <c r="EM41" s="17"/>
      <c r="EN41" s="17">
        <v>20.399999999999999</v>
      </c>
      <c r="EO41" s="17">
        <v>20.399999999999999</v>
      </c>
      <c r="EP41" s="17">
        <v>20</v>
      </c>
      <c r="EQ41" s="17">
        <v>14.1</v>
      </c>
      <c r="ER41" s="17">
        <v>233</v>
      </c>
      <c r="ES41" s="17">
        <v>11.8</v>
      </c>
      <c r="ET41" s="17">
        <v>26.1</v>
      </c>
      <c r="EU41" s="17"/>
      <c r="EV41" s="17">
        <v>108.5</v>
      </c>
      <c r="EW41" s="17">
        <v>139.6</v>
      </c>
      <c r="EX41" s="17">
        <v>20.2</v>
      </c>
      <c r="EY41" s="17">
        <v>3</v>
      </c>
      <c r="EZ41" s="17">
        <v>2.2000000000000002</v>
      </c>
      <c r="FA41" s="17">
        <v>1.8</v>
      </c>
      <c r="FB41" s="17">
        <v>1.4</v>
      </c>
      <c r="FC41" s="17">
        <v>11.5</v>
      </c>
      <c r="FD41" s="17">
        <v>6.6</v>
      </c>
      <c r="FE41" s="17">
        <v>20</v>
      </c>
      <c r="FF41" s="17">
        <v>20</v>
      </c>
      <c r="FG41" s="17">
        <v>0</v>
      </c>
      <c r="FH41" s="17">
        <v>0</v>
      </c>
      <c r="FI41" s="17">
        <v>18</v>
      </c>
      <c r="FJ41" s="17">
        <v>17</v>
      </c>
      <c r="FK41" s="17">
        <v>13.6</v>
      </c>
      <c r="FL41" s="17">
        <v>7.2</v>
      </c>
      <c r="FM41" s="17">
        <v>9.1999999999999993</v>
      </c>
      <c r="FN41" s="17">
        <v>19.3</v>
      </c>
      <c r="FO41" s="17">
        <v>8530.43</v>
      </c>
      <c r="FP41" s="15"/>
      <c r="FQ41" s="17">
        <v>24.5</v>
      </c>
      <c r="FR41" s="17">
        <v>7.25</v>
      </c>
      <c r="FS41" s="17">
        <v>11.7</v>
      </c>
      <c r="FT41" s="17">
        <v>13.2</v>
      </c>
      <c r="FU41" s="17">
        <v>24.292280000000002</v>
      </c>
      <c r="FV41" s="17">
        <v>18.956810000000001</v>
      </c>
      <c r="FW41" s="17">
        <v>11.5</v>
      </c>
      <c r="FX41" s="17">
        <v>13.9</v>
      </c>
      <c r="FY41" s="17">
        <v>125.29909000000001</v>
      </c>
    </row>
    <row r="42" spans="1:181" ht="24" customHeight="1" x14ac:dyDescent="0.25">
      <c r="A42" s="18" t="s">
        <v>85</v>
      </c>
      <c r="B42" s="18" t="s">
        <v>847</v>
      </c>
      <c r="C42" s="19">
        <v>202.7</v>
      </c>
      <c r="D42" s="19">
        <v>643.1</v>
      </c>
      <c r="E42" s="19">
        <v>215.4</v>
      </c>
      <c r="F42" s="19"/>
      <c r="G42" s="19"/>
      <c r="H42" s="19">
        <v>90</v>
      </c>
      <c r="I42" s="19">
        <v>239.5</v>
      </c>
      <c r="J42" s="19">
        <v>0</v>
      </c>
      <c r="K42" s="19"/>
      <c r="L42" s="19">
        <v>172</v>
      </c>
      <c r="M42" s="19">
        <v>192</v>
      </c>
      <c r="N42" s="19"/>
      <c r="O42" s="19">
        <v>185.7</v>
      </c>
      <c r="P42" s="19">
        <v>197.6</v>
      </c>
      <c r="Q42" s="19">
        <v>105.8</v>
      </c>
      <c r="R42" s="19">
        <v>464</v>
      </c>
      <c r="S42" s="19">
        <v>10.199999999999999</v>
      </c>
      <c r="T42" s="19"/>
      <c r="U42" s="19"/>
      <c r="V42" s="19"/>
      <c r="W42" s="19"/>
      <c r="X42" s="19">
        <v>166.9</v>
      </c>
      <c r="Y42" s="19">
        <v>7.7</v>
      </c>
      <c r="Z42" s="19">
        <v>5.4</v>
      </c>
      <c r="AA42" s="19">
        <v>14.9</v>
      </c>
      <c r="AB42" s="19">
        <v>4.9000000000000004</v>
      </c>
      <c r="AC42" s="19"/>
      <c r="AD42" s="19">
        <v>142.69999999999999</v>
      </c>
      <c r="AE42" s="19"/>
      <c r="AF42" s="19"/>
      <c r="AG42" s="19"/>
      <c r="AH42" s="19"/>
      <c r="AI42" s="19">
        <v>110.2</v>
      </c>
      <c r="AJ42" s="19">
        <v>199.7</v>
      </c>
      <c r="AK42" s="19"/>
      <c r="AL42" s="19"/>
      <c r="AM42" s="19"/>
      <c r="AN42" s="19">
        <v>6.5</v>
      </c>
      <c r="AO42" s="19">
        <v>407.6</v>
      </c>
      <c r="AP42" s="19">
        <v>81.400000000000006</v>
      </c>
      <c r="AQ42" s="19">
        <v>150.80000000000001</v>
      </c>
      <c r="AR42" s="19">
        <v>41.7</v>
      </c>
      <c r="AS42" s="19">
        <v>18.5</v>
      </c>
      <c r="AT42" s="19">
        <v>18.899999999999999</v>
      </c>
      <c r="AU42" s="19">
        <v>90.9</v>
      </c>
      <c r="AV42" s="19">
        <v>158.80000000000001</v>
      </c>
      <c r="AW42" s="19">
        <v>159.19999999999999</v>
      </c>
      <c r="AX42" s="19">
        <v>171.7</v>
      </c>
      <c r="AY42" s="19">
        <v>106</v>
      </c>
      <c r="AZ42" s="19">
        <v>43.9</v>
      </c>
      <c r="BA42" s="19"/>
      <c r="BB42" s="19">
        <v>3.8</v>
      </c>
      <c r="BC42" s="19">
        <v>31.7</v>
      </c>
      <c r="BD42" s="19">
        <v>170.4</v>
      </c>
      <c r="BE42" s="19"/>
      <c r="BF42" s="19"/>
      <c r="BG42" s="19">
        <v>72.900000000000006</v>
      </c>
      <c r="BH42" s="19"/>
      <c r="BI42" s="19"/>
      <c r="BJ42" s="19">
        <v>44.1</v>
      </c>
      <c r="BK42" s="19"/>
      <c r="BL42" s="19"/>
      <c r="BM42" s="19"/>
      <c r="BN42" s="19">
        <v>84</v>
      </c>
      <c r="BO42" s="19">
        <v>0</v>
      </c>
      <c r="BP42" s="19">
        <v>64.099999999999994</v>
      </c>
      <c r="BQ42" s="19">
        <v>193.2</v>
      </c>
      <c r="BR42" s="19"/>
      <c r="BS42" s="19">
        <v>70.3</v>
      </c>
      <c r="BT42" s="19">
        <v>34</v>
      </c>
      <c r="BU42" s="19"/>
      <c r="BV42" s="19"/>
      <c r="BW42" s="19"/>
      <c r="BX42" s="19"/>
      <c r="BY42" s="19"/>
      <c r="BZ42" s="19"/>
      <c r="CA42" s="19">
        <v>2.1</v>
      </c>
      <c r="CB42" s="19">
        <v>206.8</v>
      </c>
      <c r="CC42" s="19">
        <v>107.8</v>
      </c>
      <c r="CD42" s="19">
        <v>63.2</v>
      </c>
      <c r="CE42" s="19">
        <v>77.5</v>
      </c>
      <c r="CF42" s="19"/>
      <c r="CG42" s="19"/>
      <c r="CH42" s="19">
        <v>0</v>
      </c>
      <c r="CI42" s="19"/>
      <c r="CJ42" s="19">
        <v>136.1</v>
      </c>
      <c r="CK42" s="19"/>
      <c r="CL42" s="19">
        <v>66</v>
      </c>
      <c r="CM42" s="19">
        <v>103.2</v>
      </c>
      <c r="CN42" s="19"/>
      <c r="CO42" s="19"/>
      <c r="CP42" s="19"/>
      <c r="CQ42" s="19"/>
      <c r="CR42" s="19">
        <v>153.80000000000001</v>
      </c>
      <c r="CS42" s="19">
        <v>80.400000000000006</v>
      </c>
      <c r="CT42" s="19"/>
      <c r="CU42" s="19">
        <v>3.3</v>
      </c>
      <c r="CV42" s="19">
        <v>0</v>
      </c>
      <c r="CW42" s="19">
        <v>0.1</v>
      </c>
      <c r="CX42" s="19">
        <v>127.5</v>
      </c>
      <c r="CY42" s="19">
        <v>35.1</v>
      </c>
      <c r="CZ42" s="19">
        <v>5.0999999999999996</v>
      </c>
      <c r="DA42" s="19">
        <v>0.3</v>
      </c>
      <c r="DB42" s="19">
        <v>20.3</v>
      </c>
      <c r="DC42" s="19">
        <v>9.9</v>
      </c>
      <c r="DD42" s="19">
        <v>5.5</v>
      </c>
      <c r="DE42" s="19">
        <v>173.7</v>
      </c>
      <c r="DF42" s="19">
        <v>80.09</v>
      </c>
      <c r="DG42" s="19">
        <v>2.2000000000000002</v>
      </c>
      <c r="DH42" s="19">
        <v>0</v>
      </c>
      <c r="DI42" s="19">
        <v>5</v>
      </c>
      <c r="DJ42" s="19">
        <v>20.5</v>
      </c>
      <c r="DK42" s="19">
        <v>20</v>
      </c>
      <c r="DL42" s="19">
        <v>18.600000000000001</v>
      </c>
      <c r="DM42" s="19">
        <v>3.6</v>
      </c>
      <c r="DN42" s="19">
        <v>18.3</v>
      </c>
      <c r="DO42" s="19">
        <v>6.2</v>
      </c>
      <c r="DP42" s="19">
        <v>7</v>
      </c>
      <c r="DQ42" s="19">
        <v>29.3</v>
      </c>
      <c r="DR42" s="19">
        <v>87.3</v>
      </c>
      <c r="DS42" s="19">
        <v>11.6</v>
      </c>
      <c r="DT42" s="19">
        <v>3.3</v>
      </c>
      <c r="DU42" s="19">
        <v>20.3</v>
      </c>
      <c r="DV42" s="19">
        <v>3.2</v>
      </c>
      <c r="DW42" s="19"/>
      <c r="DX42" s="19">
        <v>0.3</v>
      </c>
      <c r="DY42" s="19">
        <v>15.2</v>
      </c>
      <c r="DZ42" s="19">
        <v>13.1</v>
      </c>
      <c r="EA42" s="19">
        <v>20.2</v>
      </c>
      <c r="EB42" s="19">
        <v>20.3</v>
      </c>
      <c r="EC42" s="19">
        <v>5.8</v>
      </c>
      <c r="ED42" s="19">
        <v>74.8</v>
      </c>
      <c r="EE42" s="19">
        <v>6.4</v>
      </c>
      <c r="EF42" s="19">
        <v>76.900000000000006</v>
      </c>
      <c r="EG42" s="19">
        <v>77.599999999999994</v>
      </c>
      <c r="EH42" s="19">
        <v>13.7</v>
      </c>
      <c r="EI42" s="19">
        <v>12.8</v>
      </c>
      <c r="EJ42" s="19">
        <v>4.3</v>
      </c>
      <c r="EK42" s="19">
        <v>21</v>
      </c>
      <c r="EL42" s="19">
        <v>8.1</v>
      </c>
      <c r="EM42" s="19"/>
      <c r="EN42" s="19">
        <v>20.399999999999999</v>
      </c>
      <c r="EO42" s="19">
        <v>20.399999999999999</v>
      </c>
      <c r="EP42" s="19">
        <v>20</v>
      </c>
      <c r="EQ42" s="19">
        <v>15.1</v>
      </c>
      <c r="ER42" s="19">
        <v>167.7</v>
      </c>
      <c r="ES42" s="19">
        <v>10.4</v>
      </c>
      <c r="ET42" s="19">
        <v>13.9</v>
      </c>
      <c r="EU42" s="19"/>
      <c r="EV42" s="19">
        <v>110.5</v>
      </c>
      <c r="EW42" s="19">
        <v>144</v>
      </c>
      <c r="EX42" s="19">
        <v>17.399999999999999</v>
      </c>
      <c r="EY42" s="19">
        <v>3</v>
      </c>
      <c r="EZ42" s="19">
        <v>2.2999999999999998</v>
      </c>
      <c r="FA42" s="19">
        <v>1.8</v>
      </c>
      <c r="FB42" s="19">
        <v>1.4</v>
      </c>
      <c r="FC42" s="19">
        <v>9.6</v>
      </c>
      <c r="FD42" s="19">
        <v>6.6</v>
      </c>
      <c r="FE42" s="19">
        <v>20</v>
      </c>
      <c r="FF42" s="19">
        <v>20</v>
      </c>
      <c r="FG42" s="19">
        <v>0</v>
      </c>
      <c r="FH42" s="19">
        <v>0</v>
      </c>
      <c r="FI42" s="19">
        <v>23.8</v>
      </c>
      <c r="FJ42" s="19">
        <v>16.7</v>
      </c>
      <c r="FK42" s="19">
        <v>13.6</v>
      </c>
      <c r="FL42" s="19">
        <v>5.3</v>
      </c>
      <c r="FM42" s="19">
        <v>9.1999999999999993</v>
      </c>
      <c r="FN42" s="19">
        <v>18.100000000000001</v>
      </c>
      <c r="FO42" s="19">
        <v>8370.69</v>
      </c>
      <c r="FP42" s="15"/>
      <c r="FQ42" s="19">
        <v>24.5</v>
      </c>
      <c r="FR42" s="19">
        <v>8.0399999999999991</v>
      </c>
      <c r="FS42" s="19">
        <v>11.7</v>
      </c>
      <c r="FT42" s="19">
        <v>13.2</v>
      </c>
      <c r="FU42" s="19">
        <v>24.22653</v>
      </c>
      <c r="FV42" s="19">
        <v>18.95673</v>
      </c>
      <c r="FW42" s="19">
        <v>11.5</v>
      </c>
      <c r="FX42" s="19">
        <v>14</v>
      </c>
      <c r="FY42" s="19">
        <v>126.12326</v>
      </c>
    </row>
    <row r="43" spans="1:181" ht="24" customHeight="1" x14ac:dyDescent="0.25">
      <c r="A43" s="13" t="s">
        <v>85</v>
      </c>
      <c r="B43" s="13" t="s">
        <v>848</v>
      </c>
      <c r="C43" s="14">
        <v>202.4</v>
      </c>
      <c r="D43" s="14">
        <v>642.5</v>
      </c>
      <c r="E43" s="14">
        <v>214.4</v>
      </c>
      <c r="F43" s="14"/>
      <c r="G43" s="14"/>
      <c r="H43" s="14">
        <v>90.5</v>
      </c>
      <c r="I43" s="14">
        <v>241.2</v>
      </c>
      <c r="J43" s="14">
        <v>0</v>
      </c>
      <c r="K43" s="14"/>
      <c r="L43" s="14">
        <v>173.4</v>
      </c>
      <c r="M43" s="14">
        <v>193.4</v>
      </c>
      <c r="N43" s="14"/>
      <c r="O43" s="14">
        <v>188.1</v>
      </c>
      <c r="P43" s="14">
        <v>199.2</v>
      </c>
      <c r="Q43" s="14">
        <v>106</v>
      </c>
      <c r="R43" s="14">
        <v>474.8</v>
      </c>
      <c r="S43" s="14">
        <v>10.199999999999999</v>
      </c>
      <c r="T43" s="14"/>
      <c r="U43" s="14"/>
      <c r="V43" s="14"/>
      <c r="W43" s="14"/>
      <c r="X43" s="14">
        <v>164.1</v>
      </c>
      <c r="Y43" s="14">
        <v>7.6</v>
      </c>
      <c r="Z43" s="14">
        <v>5.5</v>
      </c>
      <c r="AA43" s="14">
        <v>15.4</v>
      </c>
      <c r="AB43" s="14">
        <v>4.9000000000000004</v>
      </c>
      <c r="AC43" s="14"/>
      <c r="AD43" s="14">
        <v>143</v>
      </c>
      <c r="AE43" s="14"/>
      <c r="AF43" s="14"/>
      <c r="AG43" s="14"/>
      <c r="AH43" s="14"/>
      <c r="AI43" s="14">
        <v>110.4</v>
      </c>
      <c r="AJ43" s="14">
        <v>211.3</v>
      </c>
      <c r="AK43" s="14"/>
      <c r="AL43" s="14"/>
      <c r="AM43" s="14"/>
      <c r="AN43" s="14">
        <v>6.5</v>
      </c>
      <c r="AO43" s="14">
        <v>423.8</v>
      </c>
      <c r="AP43" s="14">
        <v>81.400000000000006</v>
      </c>
      <c r="AQ43" s="14">
        <v>150.80000000000001</v>
      </c>
      <c r="AR43" s="14">
        <v>41.6</v>
      </c>
      <c r="AS43" s="14">
        <v>18.5</v>
      </c>
      <c r="AT43" s="14">
        <v>18.899999999999999</v>
      </c>
      <c r="AU43" s="14">
        <v>87.7</v>
      </c>
      <c r="AV43" s="14">
        <v>162.69999999999999</v>
      </c>
      <c r="AW43" s="14">
        <v>163.1</v>
      </c>
      <c r="AX43" s="14">
        <v>173.3</v>
      </c>
      <c r="AY43" s="14">
        <v>105.9</v>
      </c>
      <c r="AZ43" s="14">
        <v>44.2</v>
      </c>
      <c r="BA43" s="14"/>
      <c r="BB43" s="14">
        <v>3.8</v>
      </c>
      <c r="BC43" s="14">
        <v>31.3</v>
      </c>
      <c r="BD43" s="14">
        <v>169.2</v>
      </c>
      <c r="BE43" s="14"/>
      <c r="BF43" s="14"/>
      <c r="BG43" s="14">
        <v>72.900000000000006</v>
      </c>
      <c r="BH43" s="14"/>
      <c r="BI43" s="14"/>
      <c r="BJ43" s="14">
        <v>44.4</v>
      </c>
      <c r="BK43" s="14"/>
      <c r="BL43" s="14"/>
      <c r="BM43" s="14"/>
      <c r="BN43" s="14">
        <v>84</v>
      </c>
      <c r="BO43" s="14">
        <v>0</v>
      </c>
      <c r="BP43" s="14">
        <v>64.2</v>
      </c>
      <c r="BQ43" s="14">
        <v>193.8</v>
      </c>
      <c r="BR43" s="14"/>
      <c r="BS43" s="14">
        <v>70.8</v>
      </c>
      <c r="BT43" s="14">
        <v>34.200000000000003</v>
      </c>
      <c r="BU43" s="14"/>
      <c r="BV43" s="14"/>
      <c r="BW43" s="14"/>
      <c r="BX43" s="14"/>
      <c r="BY43" s="14"/>
      <c r="BZ43" s="14"/>
      <c r="CA43" s="14">
        <v>2.1</v>
      </c>
      <c r="CB43" s="14">
        <v>222.3</v>
      </c>
      <c r="CC43" s="14">
        <v>112.3</v>
      </c>
      <c r="CD43" s="14">
        <v>62.2</v>
      </c>
      <c r="CE43" s="14">
        <v>77.400000000000006</v>
      </c>
      <c r="CF43" s="14"/>
      <c r="CG43" s="14"/>
      <c r="CH43" s="14">
        <v>0</v>
      </c>
      <c r="CI43" s="14"/>
      <c r="CJ43" s="14">
        <v>136.1</v>
      </c>
      <c r="CK43" s="14"/>
      <c r="CL43" s="14">
        <v>66.3</v>
      </c>
      <c r="CM43" s="14">
        <v>103.6</v>
      </c>
      <c r="CN43" s="14"/>
      <c r="CO43" s="14"/>
      <c r="CP43" s="14"/>
      <c r="CQ43" s="14"/>
      <c r="CR43" s="14">
        <v>193.1</v>
      </c>
      <c r="CS43" s="14">
        <v>92.1</v>
      </c>
      <c r="CT43" s="14"/>
      <c r="CU43" s="14">
        <v>3.6</v>
      </c>
      <c r="CV43" s="14">
        <v>0.4</v>
      </c>
      <c r="CW43" s="14">
        <v>0.1</v>
      </c>
      <c r="CX43" s="14">
        <v>127.1</v>
      </c>
      <c r="CY43" s="14">
        <v>46.6</v>
      </c>
      <c r="CZ43" s="14">
        <v>7.7</v>
      </c>
      <c r="DA43" s="14">
        <v>0.2</v>
      </c>
      <c r="DB43" s="14">
        <v>20.3</v>
      </c>
      <c r="DC43" s="14">
        <v>9.8000000000000007</v>
      </c>
      <c r="DD43" s="14">
        <v>5.4</v>
      </c>
      <c r="DE43" s="14">
        <v>146.19999999999999</v>
      </c>
      <c r="DF43" s="14">
        <v>62.91</v>
      </c>
      <c r="DG43" s="14">
        <v>2.1</v>
      </c>
      <c r="DH43" s="14">
        <v>0</v>
      </c>
      <c r="DI43" s="14">
        <v>4.9000000000000004</v>
      </c>
      <c r="DJ43" s="14">
        <v>20.3</v>
      </c>
      <c r="DK43" s="14">
        <v>20</v>
      </c>
      <c r="DL43" s="14">
        <v>18.600000000000001</v>
      </c>
      <c r="DM43" s="14">
        <v>3.5</v>
      </c>
      <c r="DN43" s="14">
        <v>18.3</v>
      </c>
      <c r="DO43" s="14">
        <v>2.8</v>
      </c>
      <c r="DP43" s="14">
        <v>3.5</v>
      </c>
      <c r="DQ43" s="14">
        <v>26</v>
      </c>
      <c r="DR43" s="14">
        <v>87.5</v>
      </c>
      <c r="DS43" s="14">
        <v>7.3</v>
      </c>
      <c r="DT43" s="14">
        <v>3.3</v>
      </c>
      <c r="DU43" s="14">
        <v>20.3</v>
      </c>
      <c r="DV43" s="14">
        <v>3.2</v>
      </c>
      <c r="DW43" s="14"/>
      <c r="DX43" s="14">
        <v>0.2</v>
      </c>
      <c r="DY43" s="14">
        <v>18.2</v>
      </c>
      <c r="DZ43" s="14">
        <v>13.1</v>
      </c>
      <c r="EA43" s="14">
        <v>20.2</v>
      </c>
      <c r="EB43" s="14">
        <v>20.3</v>
      </c>
      <c r="EC43" s="14">
        <v>5.4</v>
      </c>
      <c r="ED43" s="14">
        <v>68.2</v>
      </c>
      <c r="EE43" s="14">
        <v>3.1</v>
      </c>
      <c r="EF43" s="14">
        <v>110.4</v>
      </c>
      <c r="EG43" s="14">
        <v>91.8</v>
      </c>
      <c r="EH43" s="14">
        <v>19.399999999999999</v>
      </c>
      <c r="EI43" s="14">
        <v>14.4</v>
      </c>
      <c r="EJ43" s="14">
        <v>3.1</v>
      </c>
      <c r="EK43" s="14">
        <v>21</v>
      </c>
      <c r="EL43" s="14">
        <v>8.1</v>
      </c>
      <c r="EM43" s="14"/>
      <c r="EN43" s="14">
        <v>20.399999999999999</v>
      </c>
      <c r="EO43" s="14">
        <v>20.399999999999999</v>
      </c>
      <c r="EP43" s="14">
        <v>20</v>
      </c>
      <c r="EQ43" s="14">
        <v>14.3</v>
      </c>
      <c r="ER43" s="14">
        <v>103.8</v>
      </c>
      <c r="ES43" s="14">
        <v>6</v>
      </c>
      <c r="ET43" s="14">
        <v>16</v>
      </c>
      <c r="EU43" s="14"/>
      <c r="EV43" s="14">
        <v>113.4</v>
      </c>
      <c r="EW43" s="14">
        <v>143.4</v>
      </c>
      <c r="EX43" s="14">
        <v>12</v>
      </c>
      <c r="EY43" s="14">
        <v>3</v>
      </c>
      <c r="EZ43" s="14">
        <v>2.2999999999999998</v>
      </c>
      <c r="FA43" s="14">
        <v>1.8</v>
      </c>
      <c r="FB43" s="14">
        <v>1.4</v>
      </c>
      <c r="FC43" s="14">
        <v>2.5</v>
      </c>
      <c r="FD43" s="14">
        <v>6.5</v>
      </c>
      <c r="FE43" s="14">
        <v>20</v>
      </c>
      <c r="FF43" s="14">
        <v>20</v>
      </c>
      <c r="FG43" s="14">
        <v>0</v>
      </c>
      <c r="FH43" s="14">
        <v>0</v>
      </c>
      <c r="FI43" s="14">
        <v>25.4</v>
      </c>
      <c r="FJ43" s="14">
        <v>16.5</v>
      </c>
      <c r="FK43" s="14">
        <v>13.6</v>
      </c>
      <c r="FL43" s="14">
        <v>6.2</v>
      </c>
      <c r="FM43" s="14">
        <v>9.1999999999999993</v>
      </c>
      <c r="FN43" s="14">
        <v>18.399999999999999</v>
      </c>
      <c r="FO43" s="14">
        <v>8418.11</v>
      </c>
      <c r="FP43" s="15"/>
      <c r="FQ43" s="14">
        <v>24.5</v>
      </c>
      <c r="FR43" s="14">
        <v>7.99</v>
      </c>
      <c r="FS43" s="14">
        <v>11.8</v>
      </c>
      <c r="FT43" s="14">
        <v>13.2</v>
      </c>
      <c r="FU43" s="14">
        <v>24.129290000000001</v>
      </c>
      <c r="FV43" s="14">
        <v>18.95656</v>
      </c>
      <c r="FW43" s="14">
        <v>11.5</v>
      </c>
      <c r="FX43" s="14">
        <v>14</v>
      </c>
      <c r="FY43" s="14">
        <v>126.07585</v>
      </c>
    </row>
    <row r="44" spans="1:181" ht="24" customHeight="1" x14ac:dyDescent="0.25">
      <c r="A44" s="16" t="s">
        <v>85</v>
      </c>
      <c r="B44" s="16" t="s">
        <v>849</v>
      </c>
      <c r="C44" s="17">
        <v>201.4</v>
      </c>
      <c r="D44" s="17">
        <v>642.9</v>
      </c>
      <c r="E44" s="17">
        <v>214.6</v>
      </c>
      <c r="F44" s="17"/>
      <c r="G44" s="17"/>
      <c r="H44" s="17">
        <v>90</v>
      </c>
      <c r="I44" s="17">
        <v>240.2</v>
      </c>
      <c r="J44" s="17">
        <v>0</v>
      </c>
      <c r="K44" s="17"/>
      <c r="L44" s="17">
        <v>174.3</v>
      </c>
      <c r="M44" s="17">
        <v>195.2</v>
      </c>
      <c r="N44" s="17"/>
      <c r="O44" s="17">
        <v>188.5</v>
      </c>
      <c r="P44" s="17">
        <v>198.6</v>
      </c>
      <c r="Q44" s="17">
        <v>105.6</v>
      </c>
      <c r="R44" s="17">
        <v>524.29999999999995</v>
      </c>
      <c r="S44" s="17">
        <v>10.3</v>
      </c>
      <c r="T44" s="17"/>
      <c r="U44" s="17"/>
      <c r="V44" s="17"/>
      <c r="W44" s="17"/>
      <c r="X44" s="17">
        <v>164.1</v>
      </c>
      <c r="Y44" s="17">
        <v>7.5</v>
      </c>
      <c r="Z44" s="17">
        <v>6</v>
      </c>
      <c r="AA44" s="17">
        <v>15.6</v>
      </c>
      <c r="AB44" s="17">
        <v>4.9000000000000004</v>
      </c>
      <c r="AC44" s="17"/>
      <c r="AD44" s="17">
        <v>143</v>
      </c>
      <c r="AE44" s="17"/>
      <c r="AF44" s="17"/>
      <c r="AG44" s="17"/>
      <c r="AH44" s="17"/>
      <c r="AI44" s="17">
        <v>110.4</v>
      </c>
      <c r="AJ44" s="17">
        <v>223.9</v>
      </c>
      <c r="AK44" s="17"/>
      <c r="AL44" s="17"/>
      <c r="AM44" s="17"/>
      <c r="AN44" s="17">
        <v>6.5</v>
      </c>
      <c r="AO44" s="17">
        <v>445.9</v>
      </c>
      <c r="AP44" s="17">
        <v>81.400000000000006</v>
      </c>
      <c r="AQ44" s="17">
        <v>150.80000000000001</v>
      </c>
      <c r="AR44" s="17">
        <v>41.7</v>
      </c>
      <c r="AS44" s="17">
        <v>18.600000000000001</v>
      </c>
      <c r="AT44" s="17">
        <v>18.899999999999999</v>
      </c>
      <c r="AU44" s="17">
        <v>88.4</v>
      </c>
      <c r="AV44" s="17">
        <v>169.1</v>
      </c>
      <c r="AW44" s="17">
        <v>169.8</v>
      </c>
      <c r="AX44" s="17">
        <v>177</v>
      </c>
      <c r="AY44" s="17">
        <v>105.8</v>
      </c>
      <c r="AZ44" s="17">
        <v>43.8</v>
      </c>
      <c r="BA44" s="17"/>
      <c r="BB44" s="17">
        <v>3.8</v>
      </c>
      <c r="BC44" s="17">
        <v>31.5</v>
      </c>
      <c r="BD44" s="17">
        <v>169.3</v>
      </c>
      <c r="BE44" s="17"/>
      <c r="BF44" s="17"/>
      <c r="BG44" s="17">
        <v>84.1</v>
      </c>
      <c r="BH44" s="17"/>
      <c r="BI44" s="17"/>
      <c r="BJ44" s="17">
        <v>44.7</v>
      </c>
      <c r="BK44" s="17"/>
      <c r="BL44" s="17"/>
      <c r="BM44" s="17"/>
      <c r="BN44" s="17">
        <v>83.9</v>
      </c>
      <c r="BO44" s="17">
        <v>0</v>
      </c>
      <c r="BP44" s="17">
        <v>101.7</v>
      </c>
      <c r="BQ44" s="17">
        <v>195.2</v>
      </c>
      <c r="BR44" s="17"/>
      <c r="BS44" s="17">
        <v>71</v>
      </c>
      <c r="BT44" s="17">
        <v>34.5</v>
      </c>
      <c r="BU44" s="17"/>
      <c r="BV44" s="17"/>
      <c r="BW44" s="17"/>
      <c r="BX44" s="17"/>
      <c r="BY44" s="17"/>
      <c r="BZ44" s="17"/>
      <c r="CA44" s="17">
        <v>2.1</v>
      </c>
      <c r="CB44" s="17">
        <v>250.5</v>
      </c>
      <c r="CC44" s="17">
        <v>123.6</v>
      </c>
      <c r="CD44" s="17">
        <v>62.1</v>
      </c>
      <c r="CE44" s="17">
        <v>77.400000000000006</v>
      </c>
      <c r="CF44" s="17"/>
      <c r="CG44" s="17"/>
      <c r="CH44" s="17">
        <v>0</v>
      </c>
      <c r="CI44" s="17"/>
      <c r="CJ44" s="17">
        <v>136.9</v>
      </c>
      <c r="CK44" s="17"/>
      <c r="CL44" s="17">
        <v>66.099999999999994</v>
      </c>
      <c r="CM44" s="17">
        <v>111.6</v>
      </c>
      <c r="CN44" s="17"/>
      <c r="CO44" s="17"/>
      <c r="CP44" s="17"/>
      <c r="CQ44" s="17"/>
      <c r="CR44" s="17">
        <v>202.7</v>
      </c>
      <c r="CS44" s="17">
        <v>97.5</v>
      </c>
      <c r="CT44" s="17"/>
      <c r="CU44" s="17">
        <v>3.2</v>
      </c>
      <c r="CV44" s="17">
        <v>11.9</v>
      </c>
      <c r="CW44" s="17">
        <v>0.1</v>
      </c>
      <c r="CX44" s="17">
        <v>127.4</v>
      </c>
      <c r="CY44" s="17">
        <v>17</v>
      </c>
      <c r="CZ44" s="17">
        <v>5.3</v>
      </c>
      <c r="DA44" s="17">
        <v>0.2</v>
      </c>
      <c r="DB44" s="17">
        <v>20.3</v>
      </c>
      <c r="DC44" s="17">
        <v>10</v>
      </c>
      <c r="DD44" s="17">
        <v>5.5</v>
      </c>
      <c r="DE44" s="17">
        <v>44.4</v>
      </c>
      <c r="DF44" s="17">
        <v>28.38</v>
      </c>
      <c r="DG44" s="17">
        <v>2</v>
      </c>
      <c r="DH44" s="17">
        <v>0</v>
      </c>
      <c r="DI44" s="17">
        <v>5</v>
      </c>
      <c r="DJ44" s="17">
        <v>20.2</v>
      </c>
      <c r="DK44" s="17">
        <v>20</v>
      </c>
      <c r="DL44" s="17">
        <v>18.600000000000001</v>
      </c>
      <c r="DM44" s="17">
        <v>3.5</v>
      </c>
      <c r="DN44" s="17">
        <v>18.3</v>
      </c>
      <c r="DO44" s="17">
        <v>3.7</v>
      </c>
      <c r="DP44" s="17">
        <v>5</v>
      </c>
      <c r="DQ44" s="17">
        <v>29.5</v>
      </c>
      <c r="DR44" s="17">
        <v>87.9</v>
      </c>
      <c r="DS44" s="17">
        <v>2.2999999999999998</v>
      </c>
      <c r="DT44" s="17">
        <v>3.3</v>
      </c>
      <c r="DU44" s="17">
        <v>20.3</v>
      </c>
      <c r="DV44" s="17">
        <v>3.2</v>
      </c>
      <c r="DW44" s="17"/>
      <c r="DX44" s="17">
        <v>0.1</v>
      </c>
      <c r="DY44" s="17">
        <v>19.7</v>
      </c>
      <c r="DZ44" s="17">
        <v>13.1</v>
      </c>
      <c r="EA44" s="17">
        <v>20.2</v>
      </c>
      <c r="EB44" s="17">
        <v>20.3</v>
      </c>
      <c r="EC44" s="17">
        <v>5.5</v>
      </c>
      <c r="ED44" s="17">
        <v>66.099999999999994</v>
      </c>
      <c r="EE44" s="17">
        <v>2.5</v>
      </c>
      <c r="EF44" s="17">
        <v>109.1</v>
      </c>
      <c r="EG44" s="17">
        <v>86.7</v>
      </c>
      <c r="EH44" s="17">
        <v>19.3</v>
      </c>
      <c r="EI44" s="17">
        <v>14.4</v>
      </c>
      <c r="EJ44" s="17">
        <v>1.8</v>
      </c>
      <c r="EK44" s="17">
        <v>20.9</v>
      </c>
      <c r="EL44" s="17">
        <v>8.1</v>
      </c>
      <c r="EM44" s="17"/>
      <c r="EN44" s="17">
        <v>20.399999999999999</v>
      </c>
      <c r="EO44" s="17">
        <v>20.399999999999999</v>
      </c>
      <c r="EP44" s="17">
        <v>20</v>
      </c>
      <c r="EQ44" s="17">
        <v>9.5</v>
      </c>
      <c r="ER44" s="17">
        <v>31.7</v>
      </c>
      <c r="ES44" s="17">
        <v>3.6</v>
      </c>
      <c r="ET44" s="17">
        <v>10.6</v>
      </c>
      <c r="EU44" s="17"/>
      <c r="EV44" s="17">
        <v>108.4</v>
      </c>
      <c r="EW44" s="17">
        <v>134.69999999999999</v>
      </c>
      <c r="EX44" s="17">
        <v>7.8</v>
      </c>
      <c r="EY44" s="17">
        <v>3.3</v>
      </c>
      <c r="EZ44" s="17">
        <v>2.2999999999999998</v>
      </c>
      <c r="FA44" s="17">
        <v>2</v>
      </c>
      <c r="FB44" s="17">
        <v>1.4</v>
      </c>
      <c r="FC44" s="17">
        <v>2.1</v>
      </c>
      <c r="FD44" s="17">
        <v>6.6</v>
      </c>
      <c r="FE44" s="17">
        <v>20</v>
      </c>
      <c r="FF44" s="17">
        <v>20</v>
      </c>
      <c r="FG44" s="17">
        <v>0</v>
      </c>
      <c r="FH44" s="17">
        <v>0</v>
      </c>
      <c r="FI44" s="17">
        <v>25.5</v>
      </c>
      <c r="FJ44" s="17">
        <v>17.399999999999999</v>
      </c>
      <c r="FK44" s="17">
        <v>12.6</v>
      </c>
      <c r="FL44" s="17">
        <v>7.8</v>
      </c>
      <c r="FM44" s="17">
        <v>10.199999999999999</v>
      </c>
      <c r="FN44" s="17">
        <v>21.3</v>
      </c>
      <c r="FO44" s="17">
        <v>8373.08</v>
      </c>
      <c r="FP44" s="15"/>
      <c r="FQ44" s="17">
        <v>24.5</v>
      </c>
      <c r="FR44" s="17">
        <v>7.94</v>
      </c>
      <c r="FS44" s="17">
        <v>11.7</v>
      </c>
      <c r="FT44" s="17">
        <v>13.2</v>
      </c>
      <c r="FU44" s="17">
        <v>24.12471</v>
      </c>
      <c r="FV44" s="17">
        <v>18.956430000000001</v>
      </c>
      <c r="FW44" s="17">
        <v>11.6</v>
      </c>
      <c r="FX44" s="17">
        <v>14</v>
      </c>
      <c r="FY44" s="17">
        <v>126.02114</v>
      </c>
    </row>
    <row r="45" spans="1:181" ht="24" customHeight="1" x14ac:dyDescent="0.25">
      <c r="A45" s="16" t="s">
        <v>85</v>
      </c>
      <c r="B45" s="16" t="s">
        <v>850</v>
      </c>
      <c r="C45" s="17">
        <v>201.8</v>
      </c>
      <c r="D45" s="17">
        <v>643.1</v>
      </c>
      <c r="E45" s="17">
        <v>214.8</v>
      </c>
      <c r="F45" s="17"/>
      <c r="G45" s="17"/>
      <c r="H45" s="17">
        <v>90.2</v>
      </c>
      <c r="I45" s="17">
        <v>240.3</v>
      </c>
      <c r="J45" s="17">
        <v>0</v>
      </c>
      <c r="K45" s="17"/>
      <c r="L45" s="17">
        <v>175.6</v>
      </c>
      <c r="M45" s="17">
        <v>196</v>
      </c>
      <c r="N45" s="17"/>
      <c r="O45" s="17">
        <v>190.2</v>
      </c>
      <c r="P45" s="17">
        <v>200.9</v>
      </c>
      <c r="Q45" s="17">
        <v>106.6</v>
      </c>
      <c r="R45" s="17">
        <v>467.2</v>
      </c>
      <c r="S45" s="17">
        <v>10.3</v>
      </c>
      <c r="T45" s="17"/>
      <c r="U45" s="17"/>
      <c r="V45" s="17"/>
      <c r="W45" s="17"/>
      <c r="X45" s="17">
        <v>167.3</v>
      </c>
      <c r="Y45" s="17">
        <v>7.6</v>
      </c>
      <c r="Z45" s="17">
        <v>6</v>
      </c>
      <c r="AA45" s="17">
        <v>15.5</v>
      </c>
      <c r="AB45" s="17">
        <v>4.9000000000000004</v>
      </c>
      <c r="AC45" s="17"/>
      <c r="AD45" s="17">
        <v>143</v>
      </c>
      <c r="AE45" s="17"/>
      <c r="AF45" s="17"/>
      <c r="AG45" s="17"/>
      <c r="AH45" s="17"/>
      <c r="AI45" s="17">
        <v>110.5</v>
      </c>
      <c r="AJ45" s="17">
        <v>199.3</v>
      </c>
      <c r="AK45" s="17"/>
      <c r="AL45" s="17"/>
      <c r="AM45" s="17"/>
      <c r="AN45" s="17">
        <v>6.5</v>
      </c>
      <c r="AO45" s="17">
        <v>412</v>
      </c>
      <c r="AP45" s="17">
        <v>81.400000000000006</v>
      </c>
      <c r="AQ45" s="17">
        <v>150.5</v>
      </c>
      <c r="AR45" s="17">
        <v>41.7</v>
      </c>
      <c r="AS45" s="17">
        <v>18.399999999999999</v>
      </c>
      <c r="AT45" s="17">
        <v>18.899999999999999</v>
      </c>
      <c r="AU45" s="17">
        <v>90.3</v>
      </c>
      <c r="AV45" s="17">
        <v>158.9</v>
      </c>
      <c r="AW45" s="17">
        <v>159.19999999999999</v>
      </c>
      <c r="AX45" s="17">
        <v>172.3</v>
      </c>
      <c r="AY45" s="17">
        <v>105.8</v>
      </c>
      <c r="AZ45" s="17">
        <v>43.7</v>
      </c>
      <c r="BA45" s="17"/>
      <c r="BB45" s="17">
        <v>3.8</v>
      </c>
      <c r="BC45" s="17">
        <v>31.1</v>
      </c>
      <c r="BD45" s="17">
        <v>169.7</v>
      </c>
      <c r="BE45" s="17"/>
      <c r="BF45" s="17"/>
      <c r="BG45" s="17">
        <v>95.3</v>
      </c>
      <c r="BH45" s="17"/>
      <c r="BI45" s="17"/>
      <c r="BJ45" s="17">
        <v>44.7</v>
      </c>
      <c r="BK45" s="17"/>
      <c r="BL45" s="17"/>
      <c r="BM45" s="17"/>
      <c r="BN45" s="17">
        <v>84</v>
      </c>
      <c r="BO45" s="17">
        <v>56.3</v>
      </c>
      <c r="BP45" s="17">
        <v>161.9</v>
      </c>
      <c r="BQ45" s="17">
        <v>196.7</v>
      </c>
      <c r="BR45" s="17"/>
      <c r="BS45" s="17">
        <v>71.400000000000006</v>
      </c>
      <c r="BT45" s="17">
        <v>34.799999999999997</v>
      </c>
      <c r="BU45" s="17"/>
      <c r="BV45" s="17"/>
      <c r="BW45" s="17"/>
      <c r="BX45" s="17"/>
      <c r="BY45" s="17"/>
      <c r="BZ45" s="17"/>
      <c r="CA45" s="17">
        <v>2.1</v>
      </c>
      <c r="CB45" s="17">
        <v>209.1</v>
      </c>
      <c r="CC45" s="17">
        <v>108.1</v>
      </c>
      <c r="CD45" s="17">
        <v>62.2</v>
      </c>
      <c r="CE45" s="17">
        <v>77.5</v>
      </c>
      <c r="CF45" s="17"/>
      <c r="CG45" s="17"/>
      <c r="CH45" s="17">
        <v>0</v>
      </c>
      <c r="CI45" s="17"/>
      <c r="CJ45" s="17">
        <v>137</v>
      </c>
      <c r="CK45" s="17"/>
      <c r="CL45" s="17">
        <v>66.599999999999994</v>
      </c>
      <c r="CM45" s="17">
        <v>104</v>
      </c>
      <c r="CN45" s="17"/>
      <c r="CO45" s="17"/>
      <c r="CP45" s="17"/>
      <c r="CQ45" s="17"/>
      <c r="CR45" s="17">
        <v>203.9</v>
      </c>
      <c r="CS45" s="17">
        <v>98.2</v>
      </c>
      <c r="CT45" s="17"/>
      <c r="CU45" s="17">
        <v>3.2</v>
      </c>
      <c r="CV45" s="17">
        <v>19.399999999999999</v>
      </c>
      <c r="CW45" s="17">
        <v>0</v>
      </c>
      <c r="CX45" s="17">
        <v>127.6</v>
      </c>
      <c r="CY45" s="17">
        <v>4</v>
      </c>
      <c r="CZ45" s="17">
        <v>4.9000000000000004</v>
      </c>
      <c r="DA45" s="17">
        <v>0</v>
      </c>
      <c r="DB45" s="17">
        <v>20.3</v>
      </c>
      <c r="DC45" s="17">
        <v>9.9</v>
      </c>
      <c r="DD45" s="17">
        <v>5.6</v>
      </c>
      <c r="DE45" s="17">
        <v>14.3</v>
      </c>
      <c r="DF45" s="17">
        <v>6.08</v>
      </c>
      <c r="DG45" s="17">
        <v>2</v>
      </c>
      <c r="DH45" s="17">
        <v>0</v>
      </c>
      <c r="DI45" s="17">
        <v>5.0999999999999996</v>
      </c>
      <c r="DJ45" s="17">
        <v>20.399999999999999</v>
      </c>
      <c r="DK45" s="17">
        <v>20</v>
      </c>
      <c r="DL45" s="17">
        <v>18.600000000000001</v>
      </c>
      <c r="DM45" s="17">
        <v>3.5</v>
      </c>
      <c r="DN45" s="17">
        <v>18.3</v>
      </c>
      <c r="DO45" s="17">
        <v>1.4</v>
      </c>
      <c r="DP45" s="17">
        <v>0.8</v>
      </c>
      <c r="DQ45" s="17">
        <v>29.1</v>
      </c>
      <c r="DR45" s="17">
        <v>87.7</v>
      </c>
      <c r="DS45" s="17">
        <v>1</v>
      </c>
      <c r="DT45" s="17">
        <v>3.3</v>
      </c>
      <c r="DU45" s="17">
        <v>20.3</v>
      </c>
      <c r="DV45" s="17">
        <v>3.2</v>
      </c>
      <c r="DW45" s="17"/>
      <c r="DX45" s="17">
        <v>0.1</v>
      </c>
      <c r="DY45" s="17">
        <v>19.7</v>
      </c>
      <c r="DZ45" s="17">
        <v>13.1</v>
      </c>
      <c r="EA45" s="17">
        <v>20.2</v>
      </c>
      <c r="EB45" s="17">
        <v>20.3</v>
      </c>
      <c r="EC45" s="17">
        <v>6.7</v>
      </c>
      <c r="ED45" s="17">
        <v>58.7</v>
      </c>
      <c r="EE45" s="17">
        <v>0.6</v>
      </c>
      <c r="EF45" s="17">
        <v>109</v>
      </c>
      <c r="EG45" s="17">
        <v>86.6</v>
      </c>
      <c r="EH45" s="17">
        <v>19.100000000000001</v>
      </c>
      <c r="EI45" s="17">
        <v>13.7</v>
      </c>
      <c r="EJ45" s="17">
        <v>0.7</v>
      </c>
      <c r="EK45" s="17">
        <v>20.9</v>
      </c>
      <c r="EL45" s="17">
        <v>8.1</v>
      </c>
      <c r="EM45" s="17"/>
      <c r="EN45" s="17">
        <v>20.399999999999999</v>
      </c>
      <c r="EO45" s="17">
        <v>20.399999999999999</v>
      </c>
      <c r="EP45" s="17">
        <v>20</v>
      </c>
      <c r="EQ45" s="17">
        <v>7.3</v>
      </c>
      <c r="ER45" s="17">
        <v>5.2</v>
      </c>
      <c r="ES45" s="17">
        <v>0.6</v>
      </c>
      <c r="ET45" s="17">
        <v>6.2</v>
      </c>
      <c r="EU45" s="17"/>
      <c r="EV45" s="17">
        <v>111.9</v>
      </c>
      <c r="EW45" s="17">
        <v>126</v>
      </c>
      <c r="EX45" s="17">
        <v>5.6</v>
      </c>
      <c r="EY45" s="17">
        <v>3.3</v>
      </c>
      <c r="EZ45" s="17">
        <v>2.2999999999999998</v>
      </c>
      <c r="FA45" s="17">
        <v>2.2000000000000002</v>
      </c>
      <c r="FB45" s="17">
        <v>1.4</v>
      </c>
      <c r="FC45" s="17">
        <v>1.5</v>
      </c>
      <c r="FD45" s="17">
        <v>6.6</v>
      </c>
      <c r="FE45" s="17">
        <v>20</v>
      </c>
      <c r="FF45" s="17">
        <v>19.899999999999999</v>
      </c>
      <c r="FG45" s="17">
        <v>0</v>
      </c>
      <c r="FH45" s="17">
        <v>0</v>
      </c>
      <c r="FI45" s="17">
        <v>25.6</v>
      </c>
      <c r="FJ45" s="17">
        <v>17.3</v>
      </c>
      <c r="FK45" s="17">
        <v>12.3</v>
      </c>
      <c r="FL45" s="17">
        <v>7</v>
      </c>
      <c r="FM45" s="17">
        <v>10.5</v>
      </c>
      <c r="FN45" s="17">
        <v>21.3</v>
      </c>
      <c r="FO45" s="17">
        <v>8191.38</v>
      </c>
      <c r="FP45" s="15"/>
      <c r="FQ45" s="17">
        <v>24.6</v>
      </c>
      <c r="FR45" s="17">
        <v>7.95</v>
      </c>
      <c r="FS45" s="17">
        <v>11.5</v>
      </c>
      <c r="FT45" s="17">
        <v>13.2</v>
      </c>
      <c r="FU45" s="17">
        <v>24.119340000000001</v>
      </c>
      <c r="FV45" s="17">
        <v>18.956379999999999</v>
      </c>
      <c r="FW45" s="17">
        <v>11.3</v>
      </c>
      <c r="FX45" s="17">
        <v>13.8</v>
      </c>
      <c r="FY45" s="17">
        <v>125.42572</v>
      </c>
    </row>
    <row r="46" spans="1:181" ht="24" customHeight="1" x14ac:dyDescent="0.25">
      <c r="A46" s="16" t="s">
        <v>85</v>
      </c>
      <c r="B46" s="16" t="s">
        <v>851</v>
      </c>
      <c r="C46" s="17">
        <v>198.6</v>
      </c>
      <c r="D46" s="17">
        <v>639.5</v>
      </c>
      <c r="E46" s="17">
        <v>213.8</v>
      </c>
      <c r="F46" s="17"/>
      <c r="G46" s="17"/>
      <c r="H46" s="17">
        <v>88.9</v>
      </c>
      <c r="I46" s="17">
        <v>239.5</v>
      </c>
      <c r="J46" s="17">
        <v>0</v>
      </c>
      <c r="K46" s="17"/>
      <c r="L46" s="17">
        <v>176.4</v>
      </c>
      <c r="M46" s="17">
        <v>197.5</v>
      </c>
      <c r="N46" s="17"/>
      <c r="O46" s="17">
        <v>190.6</v>
      </c>
      <c r="P46" s="17">
        <v>202.2</v>
      </c>
      <c r="Q46" s="17">
        <v>106.6</v>
      </c>
      <c r="R46" s="17">
        <v>464.7</v>
      </c>
      <c r="S46" s="17">
        <v>10.199999999999999</v>
      </c>
      <c r="T46" s="17"/>
      <c r="U46" s="17"/>
      <c r="V46" s="17"/>
      <c r="W46" s="17"/>
      <c r="X46" s="17">
        <v>163</v>
      </c>
      <c r="Y46" s="17">
        <v>7.4</v>
      </c>
      <c r="Z46" s="17">
        <v>5</v>
      </c>
      <c r="AA46" s="17">
        <v>0</v>
      </c>
      <c r="AB46" s="17">
        <v>4.9000000000000004</v>
      </c>
      <c r="AC46" s="17"/>
      <c r="AD46" s="17">
        <v>142.5</v>
      </c>
      <c r="AE46" s="17"/>
      <c r="AF46" s="17"/>
      <c r="AG46" s="17"/>
      <c r="AH46" s="17"/>
      <c r="AI46" s="17">
        <v>109.9</v>
      </c>
      <c r="AJ46" s="17">
        <v>180.4</v>
      </c>
      <c r="AK46" s="17"/>
      <c r="AL46" s="17"/>
      <c r="AM46" s="17"/>
      <c r="AN46" s="17">
        <v>6.5</v>
      </c>
      <c r="AO46" s="17">
        <v>414.8</v>
      </c>
      <c r="AP46" s="17">
        <v>81.400000000000006</v>
      </c>
      <c r="AQ46" s="17">
        <v>150</v>
      </c>
      <c r="AR46" s="17">
        <v>41.4</v>
      </c>
      <c r="AS46" s="17">
        <v>18.399999999999999</v>
      </c>
      <c r="AT46" s="17">
        <v>18.899999999999999</v>
      </c>
      <c r="AU46" s="17">
        <v>89.4</v>
      </c>
      <c r="AV46" s="17">
        <v>156.4</v>
      </c>
      <c r="AW46" s="17">
        <v>156.6</v>
      </c>
      <c r="AX46" s="17">
        <v>171.9</v>
      </c>
      <c r="AY46" s="17">
        <v>104.6</v>
      </c>
      <c r="AZ46" s="17">
        <v>42.9</v>
      </c>
      <c r="BA46" s="17"/>
      <c r="BB46" s="17">
        <v>3.8</v>
      </c>
      <c r="BC46" s="17">
        <v>31.4</v>
      </c>
      <c r="BD46" s="17">
        <v>168</v>
      </c>
      <c r="BE46" s="17"/>
      <c r="BF46" s="17"/>
      <c r="BG46" s="17">
        <v>94.3</v>
      </c>
      <c r="BH46" s="17"/>
      <c r="BI46" s="17"/>
      <c r="BJ46" s="17">
        <v>44.7</v>
      </c>
      <c r="BK46" s="17"/>
      <c r="BL46" s="17"/>
      <c r="BM46" s="17"/>
      <c r="BN46" s="17">
        <v>83.2</v>
      </c>
      <c r="BO46" s="17">
        <v>64.099999999999994</v>
      </c>
      <c r="BP46" s="17">
        <v>90.2</v>
      </c>
      <c r="BQ46" s="17">
        <v>197.3</v>
      </c>
      <c r="BR46" s="17"/>
      <c r="BS46" s="17">
        <v>72</v>
      </c>
      <c r="BT46" s="17">
        <v>34.9</v>
      </c>
      <c r="BU46" s="17"/>
      <c r="BV46" s="17"/>
      <c r="BW46" s="17"/>
      <c r="BX46" s="17"/>
      <c r="BY46" s="17"/>
      <c r="BZ46" s="17"/>
      <c r="CA46" s="17">
        <v>2.1</v>
      </c>
      <c r="CB46" s="17">
        <v>205.8</v>
      </c>
      <c r="CC46" s="17">
        <v>104.5</v>
      </c>
      <c r="CD46" s="17">
        <v>61.3</v>
      </c>
      <c r="CE46" s="17">
        <v>77.099999999999994</v>
      </c>
      <c r="CF46" s="17"/>
      <c r="CG46" s="17"/>
      <c r="CH46" s="17">
        <v>0</v>
      </c>
      <c r="CI46" s="17"/>
      <c r="CJ46" s="17">
        <v>137.4</v>
      </c>
      <c r="CK46" s="17"/>
      <c r="CL46" s="17">
        <v>66.5</v>
      </c>
      <c r="CM46" s="17">
        <v>103.5</v>
      </c>
      <c r="CN46" s="17"/>
      <c r="CO46" s="17"/>
      <c r="CP46" s="17"/>
      <c r="CQ46" s="17"/>
      <c r="CR46" s="17">
        <v>203.6</v>
      </c>
      <c r="CS46" s="17">
        <v>98.8</v>
      </c>
      <c r="CT46" s="17"/>
      <c r="CU46" s="17">
        <v>3.2</v>
      </c>
      <c r="CV46" s="17">
        <v>19.7</v>
      </c>
      <c r="CW46" s="17">
        <v>0</v>
      </c>
      <c r="CX46" s="17">
        <v>127.8</v>
      </c>
      <c r="CY46" s="17">
        <v>0</v>
      </c>
      <c r="CZ46" s="17">
        <v>3.9</v>
      </c>
      <c r="DA46" s="17">
        <v>0</v>
      </c>
      <c r="DB46" s="17">
        <v>20.2</v>
      </c>
      <c r="DC46" s="17">
        <v>9.9</v>
      </c>
      <c r="DD46" s="17">
        <v>5.5</v>
      </c>
      <c r="DE46" s="17">
        <v>1.1000000000000001</v>
      </c>
      <c r="DF46" s="17">
        <v>0.45</v>
      </c>
      <c r="DG46" s="17">
        <v>1.9</v>
      </c>
      <c r="DH46" s="17">
        <v>0</v>
      </c>
      <c r="DI46" s="17">
        <v>5.0999999999999996</v>
      </c>
      <c r="DJ46" s="17">
        <v>20.100000000000001</v>
      </c>
      <c r="DK46" s="17">
        <v>20</v>
      </c>
      <c r="DL46" s="17">
        <v>18.600000000000001</v>
      </c>
      <c r="DM46" s="17">
        <v>3.5</v>
      </c>
      <c r="DN46" s="17">
        <v>12.7</v>
      </c>
      <c r="DO46" s="17">
        <v>0</v>
      </c>
      <c r="DP46" s="17">
        <v>0</v>
      </c>
      <c r="DQ46" s="17">
        <v>29.3</v>
      </c>
      <c r="DR46" s="17">
        <v>87.7</v>
      </c>
      <c r="DS46" s="17">
        <v>0</v>
      </c>
      <c r="DT46" s="17">
        <v>3.3</v>
      </c>
      <c r="DU46" s="17">
        <v>20.3</v>
      </c>
      <c r="DV46" s="17">
        <v>3.2</v>
      </c>
      <c r="DW46" s="17"/>
      <c r="DX46" s="17">
        <v>0</v>
      </c>
      <c r="DY46" s="17">
        <v>19.7</v>
      </c>
      <c r="DZ46" s="17">
        <v>13.1</v>
      </c>
      <c r="EA46" s="17">
        <v>20.2</v>
      </c>
      <c r="EB46" s="17">
        <v>20.3</v>
      </c>
      <c r="EC46" s="17">
        <v>6.8</v>
      </c>
      <c r="ED46" s="17">
        <v>54.7</v>
      </c>
      <c r="EE46" s="17">
        <v>0</v>
      </c>
      <c r="EF46" s="17">
        <v>106.3</v>
      </c>
      <c r="EG46" s="17">
        <v>86.8</v>
      </c>
      <c r="EH46" s="17">
        <v>19.5</v>
      </c>
      <c r="EI46" s="17">
        <v>14.7</v>
      </c>
      <c r="EJ46" s="17">
        <v>0</v>
      </c>
      <c r="EK46" s="17">
        <v>20.9</v>
      </c>
      <c r="EL46" s="17">
        <v>8.1</v>
      </c>
      <c r="EM46" s="17"/>
      <c r="EN46" s="17">
        <v>20.399999999999999</v>
      </c>
      <c r="EO46" s="17">
        <v>20.399999999999999</v>
      </c>
      <c r="EP46" s="17">
        <v>20</v>
      </c>
      <c r="EQ46" s="17">
        <v>5.0999999999999996</v>
      </c>
      <c r="ER46" s="17">
        <v>0.1</v>
      </c>
      <c r="ES46" s="17">
        <v>0</v>
      </c>
      <c r="ET46" s="17">
        <v>1.4</v>
      </c>
      <c r="EU46" s="17"/>
      <c r="EV46" s="17">
        <v>115.4</v>
      </c>
      <c r="EW46" s="17">
        <v>134.5</v>
      </c>
      <c r="EX46" s="17">
        <v>1.3</v>
      </c>
      <c r="EY46" s="17">
        <v>3.3</v>
      </c>
      <c r="EZ46" s="17">
        <v>2.2999999999999998</v>
      </c>
      <c r="FA46" s="17">
        <v>2.2000000000000002</v>
      </c>
      <c r="FB46" s="17">
        <v>1.4</v>
      </c>
      <c r="FC46" s="17">
        <v>0.1</v>
      </c>
      <c r="FD46" s="17">
        <v>6.6</v>
      </c>
      <c r="FE46" s="17">
        <v>20</v>
      </c>
      <c r="FF46" s="17">
        <v>20</v>
      </c>
      <c r="FG46" s="17">
        <v>0</v>
      </c>
      <c r="FH46" s="17">
        <v>0</v>
      </c>
      <c r="FI46" s="17">
        <v>27.4</v>
      </c>
      <c r="FJ46" s="17">
        <v>16.600000000000001</v>
      </c>
      <c r="FK46" s="17">
        <v>13.6</v>
      </c>
      <c r="FL46" s="17">
        <v>7.6</v>
      </c>
      <c r="FM46" s="17">
        <v>10.6</v>
      </c>
      <c r="FN46" s="17">
        <v>10.3</v>
      </c>
      <c r="FO46" s="17">
        <v>8008.45</v>
      </c>
      <c r="FP46" s="15"/>
      <c r="FQ46" s="17">
        <v>24.6</v>
      </c>
      <c r="FR46" s="17">
        <v>7.96</v>
      </c>
      <c r="FS46" s="17">
        <v>10.5</v>
      </c>
      <c r="FT46" s="17">
        <v>13.2</v>
      </c>
      <c r="FU46" s="17">
        <v>24.161180000000002</v>
      </c>
      <c r="FV46" s="17">
        <v>18.956209999999999</v>
      </c>
      <c r="FW46" s="17">
        <v>11.6</v>
      </c>
      <c r="FX46" s="17">
        <v>14</v>
      </c>
      <c r="FY46" s="17">
        <v>124.97739</v>
      </c>
    </row>
    <row r="47" spans="1:181" ht="24" customHeight="1" x14ac:dyDescent="0.25">
      <c r="A47" s="16" t="s">
        <v>85</v>
      </c>
      <c r="B47" s="16" t="s">
        <v>852</v>
      </c>
      <c r="C47" s="17">
        <v>203.5</v>
      </c>
      <c r="D47" s="17">
        <v>641.70000000000005</v>
      </c>
      <c r="E47" s="17">
        <v>214.5</v>
      </c>
      <c r="F47" s="17"/>
      <c r="G47" s="17"/>
      <c r="H47" s="17">
        <v>90.1</v>
      </c>
      <c r="I47" s="17">
        <v>240.1</v>
      </c>
      <c r="J47" s="17">
        <v>0</v>
      </c>
      <c r="K47" s="17"/>
      <c r="L47" s="17">
        <v>176.4</v>
      </c>
      <c r="M47" s="17">
        <v>197.1</v>
      </c>
      <c r="N47" s="17"/>
      <c r="O47" s="17">
        <v>189.9</v>
      </c>
      <c r="P47" s="17">
        <v>200.6</v>
      </c>
      <c r="Q47" s="17">
        <v>106</v>
      </c>
      <c r="R47" s="17">
        <v>459.7</v>
      </c>
      <c r="S47" s="17">
        <v>10.199999999999999</v>
      </c>
      <c r="T47" s="17"/>
      <c r="U47" s="17"/>
      <c r="V47" s="17"/>
      <c r="W47" s="17"/>
      <c r="X47" s="17">
        <v>165.5</v>
      </c>
      <c r="Y47" s="17">
        <v>7.6</v>
      </c>
      <c r="Z47" s="17">
        <v>5.2</v>
      </c>
      <c r="AA47" s="17">
        <v>0</v>
      </c>
      <c r="AB47" s="17">
        <v>4.8</v>
      </c>
      <c r="AC47" s="17"/>
      <c r="AD47" s="17">
        <v>143</v>
      </c>
      <c r="AE47" s="17"/>
      <c r="AF47" s="17"/>
      <c r="AG47" s="17"/>
      <c r="AH47" s="17"/>
      <c r="AI47" s="17">
        <v>110.5</v>
      </c>
      <c r="AJ47" s="17">
        <v>199.1</v>
      </c>
      <c r="AK47" s="17"/>
      <c r="AL47" s="17"/>
      <c r="AM47" s="17"/>
      <c r="AN47" s="17">
        <v>6.5</v>
      </c>
      <c r="AO47" s="17">
        <v>403.4</v>
      </c>
      <c r="AP47" s="17">
        <v>81.400000000000006</v>
      </c>
      <c r="AQ47" s="17">
        <v>150.19999999999999</v>
      </c>
      <c r="AR47" s="17">
        <v>41.6</v>
      </c>
      <c r="AS47" s="17">
        <v>16.5</v>
      </c>
      <c r="AT47" s="17">
        <v>18.899999999999999</v>
      </c>
      <c r="AU47" s="17">
        <v>90.3</v>
      </c>
      <c r="AV47" s="17">
        <v>155.6</v>
      </c>
      <c r="AW47" s="17">
        <v>156.30000000000001</v>
      </c>
      <c r="AX47" s="17">
        <v>171.1</v>
      </c>
      <c r="AY47" s="17">
        <v>105.6</v>
      </c>
      <c r="AZ47" s="17">
        <v>43.8</v>
      </c>
      <c r="BA47" s="17"/>
      <c r="BB47" s="17">
        <v>3.8</v>
      </c>
      <c r="BC47" s="17">
        <v>31.5</v>
      </c>
      <c r="BD47" s="17">
        <v>169.3</v>
      </c>
      <c r="BE47" s="17"/>
      <c r="BF47" s="17"/>
      <c r="BG47" s="17">
        <v>95.1</v>
      </c>
      <c r="BH47" s="17"/>
      <c r="BI47" s="17"/>
      <c r="BJ47" s="17">
        <v>44.8</v>
      </c>
      <c r="BK47" s="17"/>
      <c r="BL47" s="17"/>
      <c r="BM47" s="17"/>
      <c r="BN47" s="17">
        <v>84</v>
      </c>
      <c r="BO47" s="17">
        <v>63.9</v>
      </c>
      <c r="BP47" s="17">
        <v>63.6</v>
      </c>
      <c r="BQ47" s="17">
        <v>195.7</v>
      </c>
      <c r="BR47" s="17"/>
      <c r="BS47" s="17">
        <v>71.5</v>
      </c>
      <c r="BT47" s="17">
        <v>34.9</v>
      </c>
      <c r="BU47" s="17"/>
      <c r="BV47" s="17"/>
      <c r="BW47" s="17"/>
      <c r="BX47" s="17"/>
      <c r="BY47" s="17"/>
      <c r="BZ47" s="17"/>
      <c r="CA47" s="17">
        <v>2.1</v>
      </c>
      <c r="CB47" s="17">
        <v>196.3</v>
      </c>
      <c r="CC47" s="17">
        <v>102.7</v>
      </c>
      <c r="CD47" s="17">
        <v>61.9</v>
      </c>
      <c r="CE47" s="17">
        <v>77.400000000000006</v>
      </c>
      <c r="CF47" s="17"/>
      <c r="CG47" s="17"/>
      <c r="CH47" s="17">
        <v>0</v>
      </c>
      <c r="CI47" s="17"/>
      <c r="CJ47" s="17">
        <v>137.6</v>
      </c>
      <c r="CK47" s="17"/>
      <c r="CL47" s="17">
        <v>66.099999999999994</v>
      </c>
      <c r="CM47" s="17">
        <v>103.6</v>
      </c>
      <c r="CN47" s="17"/>
      <c r="CO47" s="17"/>
      <c r="CP47" s="17"/>
      <c r="CQ47" s="17"/>
      <c r="CR47" s="17">
        <v>204.8</v>
      </c>
      <c r="CS47" s="17">
        <v>98.8</v>
      </c>
      <c r="CT47" s="17"/>
      <c r="CU47" s="17">
        <v>3.2</v>
      </c>
      <c r="CV47" s="17">
        <v>20</v>
      </c>
      <c r="CW47" s="17">
        <v>0</v>
      </c>
      <c r="CX47" s="17">
        <v>127.9</v>
      </c>
      <c r="CY47" s="17">
        <v>0</v>
      </c>
      <c r="CZ47" s="17">
        <v>4.4000000000000004</v>
      </c>
      <c r="DA47" s="17">
        <v>0</v>
      </c>
      <c r="DB47" s="17">
        <v>20.3</v>
      </c>
      <c r="DC47" s="17">
        <v>9.9</v>
      </c>
      <c r="DD47" s="17">
        <v>5.5</v>
      </c>
      <c r="DE47" s="17">
        <v>0</v>
      </c>
      <c r="DF47" s="17">
        <v>0</v>
      </c>
      <c r="DG47" s="17">
        <v>1.9</v>
      </c>
      <c r="DH47" s="17">
        <v>0.5</v>
      </c>
      <c r="DI47" s="17">
        <v>5</v>
      </c>
      <c r="DJ47" s="17">
        <v>20.3</v>
      </c>
      <c r="DK47" s="17">
        <v>20</v>
      </c>
      <c r="DL47" s="17">
        <v>18.600000000000001</v>
      </c>
      <c r="DM47" s="17">
        <v>3.4</v>
      </c>
      <c r="DN47" s="17">
        <v>12.6</v>
      </c>
      <c r="DO47" s="17">
        <v>0</v>
      </c>
      <c r="DP47" s="17">
        <v>0</v>
      </c>
      <c r="DQ47" s="17">
        <v>29.5</v>
      </c>
      <c r="DR47" s="17">
        <v>87.9</v>
      </c>
      <c r="DS47" s="17">
        <v>0</v>
      </c>
      <c r="DT47" s="17">
        <v>3.3</v>
      </c>
      <c r="DU47" s="17">
        <v>20.3</v>
      </c>
      <c r="DV47" s="17">
        <v>3.2</v>
      </c>
      <c r="DW47" s="17"/>
      <c r="DX47" s="17">
        <v>0</v>
      </c>
      <c r="DY47" s="17">
        <v>19.7</v>
      </c>
      <c r="DZ47" s="17">
        <v>13.1</v>
      </c>
      <c r="EA47" s="17">
        <v>20.399999999999999</v>
      </c>
      <c r="EB47" s="17">
        <v>20.3</v>
      </c>
      <c r="EC47" s="17">
        <v>5.9</v>
      </c>
      <c r="ED47" s="17">
        <v>45.6</v>
      </c>
      <c r="EE47" s="17">
        <v>0</v>
      </c>
      <c r="EF47" s="17">
        <v>107.4</v>
      </c>
      <c r="EG47" s="17">
        <v>86.7</v>
      </c>
      <c r="EH47" s="17">
        <v>17.3</v>
      </c>
      <c r="EI47" s="17">
        <v>14.7</v>
      </c>
      <c r="EJ47" s="17">
        <v>0</v>
      </c>
      <c r="EK47" s="17">
        <v>20.9</v>
      </c>
      <c r="EL47" s="17">
        <v>8.1</v>
      </c>
      <c r="EM47" s="17"/>
      <c r="EN47" s="17">
        <v>20.399999999999999</v>
      </c>
      <c r="EO47" s="17">
        <v>20.399999999999999</v>
      </c>
      <c r="EP47" s="17">
        <v>20</v>
      </c>
      <c r="EQ47" s="17">
        <v>5.4</v>
      </c>
      <c r="ER47" s="17">
        <v>0</v>
      </c>
      <c r="ES47" s="17">
        <v>0</v>
      </c>
      <c r="ET47" s="17">
        <v>0</v>
      </c>
      <c r="EU47" s="17"/>
      <c r="EV47" s="17">
        <v>118.3</v>
      </c>
      <c r="EW47" s="17">
        <v>127.7</v>
      </c>
      <c r="EX47" s="17">
        <v>0</v>
      </c>
      <c r="EY47" s="17">
        <v>3.6</v>
      </c>
      <c r="EZ47" s="17">
        <v>2.2999999999999998</v>
      </c>
      <c r="FA47" s="17">
        <v>2.2000000000000002</v>
      </c>
      <c r="FB47" s="17">
        <v>1.4</v>
      </c>
      <c r="FC47" s="17">
        <v>0</v>
      </c>
      <c r="FD47" s="17">
        <v>6.6</v>
      </c>
      <c r="FE47" s="17">
        <v>20</v>
      </c>
      <c r="FF47" s="17">
        <v>20</v>
      </c>
      <c r="FG47" s="17">
        <v>0</v>
      </c>
      <c r="FH47" s="17">
        <v>0</v>
      </c>
      <c r="FI47" s="17">
        <v>28.4</v>
      </c>
      <c r="FJ47" s="17">
        <v>16.3</v>
      </c>
      <c r="FK47" s="17">
        <v>13.4</v>
      </c>
      <c r="FL47" s="17">
        <v>7.5</v>
      </c>
      <c r="FM47" s="17">
        <v>10</v>
      </c>
      <c r="FN47" s="17">
        <v>15.4</v>
      </c>
      <c r="FO47" s="17">
        <v>7973.2</v>
      </c>
      <c r="FP47" s="15"/>
      <c r="FQ47" s="17">
        <v>24.5</v>
      </c>
      <c r="FR47" s="17">
        <v>7.98</v>
      </c>
      <c r="FS47" s="17">
        <v>9.5</v>
      </c>
      <c r="FT47" s="17">
        <v>13.2</v>
      </c>
      <c r="FU47" s="17">
        <v>24.25366</v>
      </c>
      <c r="FV47" s="17">
        <v>18.956410000000002</v>
      </c>
      <c r="FW47" s="17">
        <v>11.5</v>
      </c>
      <c r="FX47" s="17">
        <v>13.9</v>
      </c>
      <c r="FY47" s="17">
        <v>123.79007</v>
      </c>
    </row>
    <row r="48" spans="1:181" ht="24" customHeight="1" x14ac:dyDescent="0.25">
      <c r="A48" s="16" t="s">
        <v>85</v>
      </c>
      <c r="B48" s="16" t="s">
        <v>853</v>
      </c>
      <c r="C48" s="17">
        <v>199.4</v>
      </c>
      <c r="D48" s="17">
        <v>642.4</v>
      </c>
      <c r="E48" s="17">
        <v>214.6</v>
      </c>
      <c r="F48" s="17"/>
      <c r="G48" s="17"/>
      <c r="H48" s="17">
        <v>88.7</v>
      </c>
      <c r="I48" s="17">
        <v>239.8</v>
      </c>
      <c r="J48" s="17">
        <v>0</v>
      </c>
      <c r="K48" s="17"/>
      <c r="L48" s="17">
        <v>176.4</v>
      </c>
      <c r="M48" s="17">
        <v>198.1</v>
      </c>
      <c r="N48" s="17"/>
      <c r="O48" s="17">
        <v>191.2</v>
      </c>
      <c r="P48" s="17">
        <v>203.1</v>
      </c>
      <c r="Q48" s="17">
        <v>107.8</v>
      </c>
      <c r="R48" s="17">
        <v>502.4</v>
      </c>
      <c r="S48" s="17">
        <v>10.1</v>
      </c>
      <c r="T48" s="17"/>
      <c r="U48" s="17"/>
      <c r="V48" s="17"/>
      <c r="W48" s="17"/>
      <c r="X48" s="17">
        <v>163.4</v>
      </c>
      <c r="Y48" s="17">
        <v>7.5</v>
      </c>
      <c r="Z48" s="17">
        <v>5.4</v>
      </c>
      <c r="AA48" s="17">
        <v>0</v>
      </c>
      <c r="AB48" s="17">
        <v>4.8</v>
      </c>
      <c r="AC48" s="17"/>
      <c r="AD48" s="17">
        <v>143.19999999999999</v>
      </c>
      <c r="AE48" s="17"/>
      <c r="AF48" s="17"/>
      <c r="AG48" s="17"/>
      <c r="AH48" s="17"/>
      <c r="AI48" s="17">
        <v>110.3</v>
      </c>
      <c r="AJ48" s="17">
        <v>223.3</v>
      </c>
      <c r="AK48" s="17"/>
      <c r="AL48" s="17"/>
      <c r="AM48" s="17"/>
      <c r="AN48" s="17">
        <v>6.5</v>
      </c>
      <c r="AO48" s="17">
        <v>434</v>
      </c>
      <c r="AP48" s="17">
        <v>81.400000000000006</v>
      </c>
      <c r="AQ48" s="17">
        <v>150.19999999999999</v>
      </c>
      <c r="AR48" s="17">
        <v>41.8</v>
      </c>
      <c r="AS48" s="17">
        <v>18.399999999999999</v>
      </c>
      <c r="AT48" s="17">
        <v>18.899999999999999</v>
      </c>
      <c r="AU48" s="17">
        <v>88.1</v>
      </c>
      <c r="AV48" s="17">
        <v>164.1</v>
      </c>
      <c r="AW48" s="17">
        <v>164.4</v>
      </c>
      <c r="AX48" s="17">
        <v>176.4</v>
      </c>
      <c r="AY48" s="17">
        <v>105.5</v>
      </c>
      <c r="AZ48" s="17">
        <v>42.9</v>
      </c>
      <c r="BA48" s="17"/>
      <c r="BB48" s="17">
        <v>3.8</v>
      </c>
      <c r="BC48" s="17">
        <v>31</v>
      </c>
      <c r="BD48" s="17">
        <v>169.5</v>
      </c>
      <c r="BE48" s="17"/>
      <c r="BF48" s="17"/>
      <c r="BG48" s="17">
        <v>94.9</v>
      </c>
      <c r="BH48" s="17"/>
      <c r="BI48" s="17"/>
      <c r="BJ48" s="17">
        <v>45</v>
      </c>
      <c r="BK48" s="17"/>
      <c r="BL48" s="17"/>
      <c r="BM48" s="17"/>
      <c r="BN48" s="17">
        <v>83.5</v>
      </c>
      <c r="BO48" s="17">
        <v>119.6</v>
      </c>
      <c r="BP48" s="17">
        <v>64.099999999999994</v>
      </c>
      <c r="BQ48" s="17">
        <v>196.7</v>
      </c>
      <c r="BR48" s="17"/>
      <c r="BS48" s="17">
        <v>72.099999999999994</v>
      </c>
      <c r="BT48" s="17">
        <v>34.9</v>
      </c>
      <c r="BU48" s="17"/>
      <c r="BV48" s="17"/>
      <c r="BW48" s="17"/>
      <c r="BX48" s="17"/>
      <c r="BY48" s="17"/>
      <c r="BZ48" s="17"/>
      <c r="CA48" s="17">
        <v>2.1</v>
      </c>
      <c r="CB48" s="17">
        <v>238.3</v>
      </c>
      <c r="CC48" s="17">
        <v>73.7</v>
      </c>
      <c r="CD48" s="17">
        <v>61.7</v>
      </c>
      <c r="CE48" s="17">
        <v>77.400000000000006</v>
      </c>
      <c r="CF48" s="17"/>
      <c r="CG48" s="17"/>
      <c r="CH48" s="17">
        <v>0</v>
      </c>
      <c r="CI48" s="17"/>
      <c r="CJ48" s="17">
        <v>138.30000000000001</v>
      </c>
      <c r="CK48" s="17"/>
      <c r="CL48" s="17">
        <v>66.7</v>
      </c>
      <c r="CM48" s="17">
        <v>103.8</v>
      </c>
      <c r="CN48" s="17"/>
      <c r="CO48" s="17"/>
      <c r="CP48" s="17"/>
      <c r="CQ48" s="17"/>
      <c r="CR48" s="17">
        <v>204.9</v>
      </c>
      <c r="CS48" s="17">
        <v>98.7</v>
      </c>
      <c r="CT48" s="17"/>
      <c r="CU48" s="17">
        <v>3.2</v>
      </c>
      <c r="CV48" s="17">
        <v>20</v>
      </c>
      <c r="CW48" s="17">
        <v>0</v>
      </c>
      <c r="CX48" s="17">
        <v>127.4</v>
      </c>
      <c r="CY48" s="17">
        <v>0</v>
      </c>
      <c r="CZ48" s="17">
        <v>4.5</v>
      </c>
      <c r="DA48" s="17">
        <v>0</v>
      </c>
      <c r="DB48" s="17">
        <v>20.3</v>
      </c>
      <c r="DC48" s="17">
        <v>9.9</v>
      </c>
      <c r="DD48" s="17">
        <v>5.4</v>
      </c>
      <c r="DE48" s="17">
        <v>0</v>
      </c>
      <c r="DF48" s="17">
        <v>0.02</v>
      </c>
      <c r="DG48" s="17">
        <v>1.8</v>
      </c>
      <c r="DH48" s="17">
        <v>1.3</v>
      </c>
      <c r="DI48" s="17">
        <v>5</v>
      </c>
      <c r="DJ48" s="17">
        <v>20.3</v>
      </c>
      <c r="DK48" s="17">
        <v>20</v>
      </c>
      <c r="DL48" s="17">
        <v>18.5</v>
      </c>
      <c r="DM48" s="17">
        <v>3.4</v>
      </c>
      <c r="DN48" s="17">
        <v>18.399999999999999</v>
      </c>
      <c r="DO48" s="17">
        <v>0</v>
      </c>
      <c r="DP48" s="17">
        <v>0</v>
      </c>
      <c r="DQ48" s="17">
        <v>29.5</v>
      </c>
      <c r="DR48" s="17">
        <v>87.2</v>
      </c>
      <c r="DS48" s="17">
        <v>0</v>
      </c>
      <c r="DT48" s="17">
        <v>3.3</v>
      </c>
      <c r="DU48" s="17">
        <v>20.3</v>
      </c>
      <c r="DV48" s="17">
        <v>3.2</v>
      </c>
      <c r="DW48" s="17"/>
      <c r="DX48" s="17">
        <v>0</v>
      </c>
      <c r="DY48" s="17">
        <v>19.7</v>
      </c>
      <c r="DZ48" s="17">
        <v>13.1</v>
      </c>
      <c r="EA48" s="17">
        <v>20.2</v>
      </c>
      <c r="EB48" s="17">
        <v>20.3</v>
      </c>
      <c r="EC48" s="17">
        <v>4.3</v>
      </c>
      <c r="ED48" s="17">
        <v>50.4</v>
      </c>
      <c r="EE48" s="17">
        <v>0</v>
      </c>
      <c r="EF48" s="17">
        <v>108.7</v>
      </c>
      <c r="EG48" s="17">
        <v>86.7</v>
      </c>
      <c r="EH48" s="17">
        <v>19.899999999999999</v>
      </c>
      <c r="EI48" s="17">
        <v>14.7</v>
      </c>
      <c r="EJ48" s="17">
        <v>0</v>
      </c>
      <c r="EK48" s="17">
        <v>20.9</v>
      </c>
      <c r="EL48" s="17">
        <v>8.1</v>
      </c>
      <c r="EM48" s="17"/>
      <c r="EN48" s="17">
        <v>20.399999999999999</v>
      </c>
      <c r="EO48" s="17">
        <v>20.399999999999999</v>
      </c>
      <c r="EP48" s="17">
        <v>20</v>
      </c>
      <c r="EQ48" s="17">
        <v>4.3</v>
      </c>
      <c r="ER48" s="17">
        <v>0</v>
      </c>
      <c r="ES48" s="17">
        <v>0</v>
      </c>
      <c r="ET48" s="17">
        <v>0</v>
      </c>
      <c r="EU48" s="17"/>
      <c r="EV48" s="17">
        <v>117.9</v>
      </c>
      <c r="EW48" s="17">
        <v>131</v>
      </c>
      <c r="EX48" s="17">
        <v>0</v>
      </c>
      <c r="EY48" s="17">
        <v>3.6</v>
      </c>
      <c r="EZ48" s="17">
        <v>2.2999999999999998</v>
      </c>
      <c r="FA48" s="17">
        <v>2.2000000000000002</v>
      </c>
      <c r="FB48" s="17">
        <v>1.4</v>
      </c>
      <c r="FC48" s="17">
        <v>0</v>
      </c>
      <c r="FD48" s="17">
        <v>6.5</v>
      </c>
      <c r="FE48" s="17">
        <v>20</v>
      </c>
      <c r="FF48" s="17">
        <v>20</v>
      </c>
      <c r="FG48" s="17">
        <v>0</v>
      </c>
      <c r="FH48" s="17">
        <v>10.1</v>
      </c>
      <c r="FI48" s="17">
        <v>28.5</v>
      </c>
      <c r="FJ48" s="17">
        <v>16</v>
      </c>
      <c r="FK48" s="17">
        <v>12.5</v>
      </c>
      <c r="FL48" s="17">
        <v>7.6</v>
      </c>
      <c r="FM48" s="17">
        <v>10</v>
      </c>
      <c r="FN48" s="17">
        <v>15.5</v>
      </c>
      <c r="FO48" s="17">
        <v>8185.32</v>
      </c>
      <c r="FP48" s="15"/>
      <c r="FQ48" s="17">
        <v>24.5</v>
      </c>
      <c r="FR48" s="17">
        <v>7.97</v>
      </c>
      <c r="FS48" s="17">
        <v>9.5</v>
      </c>
      <c r="FT48" s="17">
        <v>13.2</v>
      </c>
      <c r="FU48" s="17">
        <v>24.483270000000001</v>
      </c>
      <c r="FV48" s="17">
        <v>18.95627</v>
      </c>
      <c r="FW48" s="17">
        <v>11.5</v>
      </c>
      <c r="FX48" s="17">
        <v>13.9</v>
      </c>
      <c r="FY48" s="17">
        <v>124.00954</v>
      </c>
    </row>
    <row r="49" spans="1:181" ht="24" customHeight="1" x14ac:dyDescent="0.25">
      <c r="A49" s="16" t="s">
        <v>85</v>
      </c>
      <c r="B49" s="16" t="s">
        <v>854</v>
      </c>
      <c r="C49" s="17">
        <v>204.8</v>
      </c>
      <c r="D49" s="17">
        <v>641.4</v>
      </c>
      <c r="E49" s="17">
        <v>214.3</v>
      </c>
      <c r="F49" s="17"/>
      <c r="G49" s="17"/>
      <c r="H49" s="17">
        <v>91.8</v>
      </c>
      <c r="I49" s="17">
        <v>240.3</v>
      </c>
      <c r="J49" s="17">
        <v>0</v>
      </c>
      <c r="K49" s="17"/>
      <c r="L49" s="17">
        <v>175.5</v>
      </c>
      <c r="M49" s="17">
        <v>196.7</v>
      </c>
      <c r="N49" s="17"/>
      <c r="O49" s="17">
        <v>191.1</v>
      </c>
      <c r="P49" s="17">
        <v>202.5</v>
      </c>
      <c r="Q49" s="17">
        <v>107.7</v>
      </c>
      <c r="R49" s="17">
        <v>510</v>
      </c>
      <c r="S49" s="17">
        <v>10.3</v>
      </c>
      <c r="T49" s="17"/>
      <c r="U49" s="17"/>
      <c r="V49" s="17"/>
      <c r="W49" s="17"/>
      <c r="X49" s="17">
        <v>167.3</v>
      </c>
      <c r="Y49" s="17">
        <v>7.6</v>
      </c>
      <c r="Z49" s="17">
        <v>5.5</v>
      </c>
      <c r="AA49" s="17">
        <v>0</v>
      </c>
      <c r="AB49" s="17">
        <v>4.8</v>
      </c>
      <c r="AC49" s="17"/>
      <c r="AD49" s="17">
        <v>142.6</v>
      </c>
      <c r="AE49" s="17"/>
      <c r="AF49" s="17"/>
      <c r="AG49" s="17"/>
      <c r="AH49" s="17"/>
      <c r="AI49" s="17">
        <v>110.3</v>
      </c>
      <c r="AJ49" s="17">
        <v>219.6</v>
      </c>
      <c r="AK49" s="17"/>
      <c r="AL49" s="17"/>
      <c r="AM49" s="17"/>
      <c r="AN49" s="17">
        <v>6.5</v>
      </c>
      <c r="AO49" s="17">
        <v>437.5</v>
      </c>
      <c r="AP49" s="17">
        <v>81.400000000000006</v>
      </c>
      <c r="AQ49" s="17">
        <v>150.5</v>
      </c>
      <c r="AR49" s="17">
        <v>41.7</v>
      </c>
      <c r="AS49" s="17">
        <v>18.399999999999999</v>
      </c>
      <c r="AT49" s="17">
        <v>18.899999999999999</v>
      </c>
      <c r="AU49" s="17">
        <v>91.7</v>
      </c>
      <c r="AV49" s="17">
        <v>169.1</v>
      </c>
      <c r="AW49" s="17">
        <v>168.8</v>
      </c>
      <c r="AX49" s="17">
        <v>176.1</v>
      </c>
      <c r="AY49" s="17">
        <v>106.4</v>
      </c>
      <c r="AZ49" s="17">
        <v>44.7</v>
      </c>
      <c r="BA49" s="17"/>
      <c r="BB49" s="17">
        <v>3.8</v>
      </c>
      <c r="BC49" s="17">
        <v>31.3</v>
      </c>
      <c r="BD49" s="17">
        <v>171.8</v>
      </c>
      <c r="BE49" s="17"/>
      <c r="BF49" s="17"/>
      <c r="BG49" s="17">
        <v>95.3</v>
      </c>
      <c r="BH49" s="17"/>
      <c r="BI49" s="17"/>
      <c r="BJ49" s="17">
        <v>44.6</v>
      </c>
      <c r="BK49" s="17"/>
      <c r="BL49" s="17"/>
      <c r="BM49" s="17"/>
      <c r="BN49" s="17">
        <v>84.3</v>
      </c>
      <c r="BO49" s="17">
        <v>164.8</v>
      </c>
      <c r="BP49" s="17">
        <v>89.9</v>
      </c>
      <c r="BQ49" s="17">
        <v>196.3</v>
      </c>
      <c r="BR49" s="17"/>
      <c r="BS49" s="17">
        <v>71.2</v>
      </c>
      <c r="BT49" s="17">
        <v>34.9</v>
      </c>
      <c r="BU49" s="17"/>
      <c r="BV49" s="17"/>
      <c r="BW49" s="17"/>
      <c r="BX49" s="17"/>
      <c r="BY49" s="17"/>
      <c r="BZ49" s="17"/>
      <c r="CA49" s="17">
        <v>2.1</v>
      </c>
      <c r="CB49" s="17">
        <v>208.4</v>
      </c>
      <c r="CC49" s="17">
        <v>46.7</v>
      </c>
      <c r="CD49" s="17">
        <v>62.3</v>
      </c>
      <c r="CE49" s="17">
        <v>78.099999999999994</v>
      </c>
      <c r="CF49" s="17"/>
      <c r="CG49" s="17"/>
      <c r="CH49" s="17">
        <v>0</v>
      </c>
      <c r="CI49" s="17"/>
      <c r="CJ49" s="17">
        <v>137.69999999999999</v>
      </c>
      <c r="CK49" s="17"/>
      <c r="CL49" s="17">
        <v>65.5</v>
      </c>
      <c r="CM49" s="17">
        <v>102.6</v>
      </c>
      <c r="CN49" s="17"/>
      <c r="CO49" s="17"/>
      <c r="CP49" s="17"/>
      <c r="CQ49" s="17"/>
      <c r="CR49" s="17">
        <v>205.8</v>
      </c>
      <c r="CS49" s="17">
        <v>99.5</v>
      </c>
      <c r="CT49" s="17"/>
      <c r="CU49" s="17">
        <v>3.2</v>
      </c>
      <c r="CV49" s="17">
        <v>20</v>
      </c>
      <c r="CW49" s="17">
        <v>0</v>
      </c>
      <c r="CX49" s="17">
        <v>127.7</v>
      </c>
      <c r="CY49" s="17">
        <v>0</v>
      </c>
      <c r="CZ49" s="17">
        <v>5</v>
      </c>
      <c r="DA49" s="17">
        <v>0</v>
      </c>
      <c r="DB49" s="17">
        <v>20.3</v>
      </c>
      <c r="DC49" s="17">
        <v>9.9</v>
      </c>
      <c r="DD49" s="17">
        <v>5.5</v>
      </c>
      <c r="DE49" s="17">
        <v>0</v>
      </c>
      <c r="DF49" s="17">
        <v>0</v>
      </c>
      <c r="DG49" s="17">
        <v>1.8</v>
      </c>
      <c r="DH49" s="17">
        <v>1.8</v>
      </c>
      <c r="DI49" s="17">
        <v>5</v>
      </c>
      <c r="DJ49" s="17">
        <v>20.3</v>
      </c>
      <c r="DK49" s="17">
        <v>20</v>
      </c>
      <c r="DL49" s="17">
        <v>18.5</v>
      </c>
      <c r="DM49" s="17">
        <v>3.4</v>
      </c>
      <c r="DN49" s="17">
        <v>18.399999999999999</v>
      </c>
      <c r="DO49" s="17">
        <v>0</v>
      </c>
      <c r="DP49" s="17">
        <v>0</v>
      </c>
      <c r="DQ49" s="17">
        <v>29.6</v>
      </c>
      <c r="DR49" s="17">
        <v>86.7</v>
      </c>
      <c r="DS49" s="17">
        <v>0</v>
      </c>
      <c r="DT49" s="17">
        <v>3.2</v>
      </c>
      <c r="DU49" s="17">
        <v>20.3</v>
      </c>
      <c r="DV49" s="17">
        <v>3.2</v>
      </c>
      <c r="DW49" s="17"/>
      <c r="DX49" s="17">
        <v>0</v>
      </c>
      <c r="DY49" s="17">
        <v>19.7</v>
      </c>
      <c r="DZ49" s="17">
        <v>13.1</v>
      </c>
      <c r="EA49" s="17">
        <v>20.2</v>
      </c>
      <c r="EB49" s="17">
        <v>20.3</v>
      </c>
      <c r="EC49" s="17">
        <v>4.5</v>
      </c>
      <c r="ED49" s="17">
        <v>50.1</v>
      </c>
      <c r="EE49" s="17">
        <v>0</v>
      </c>
      <c r="EF49" s="17">
        <v>104.6</v>
      </c>
      <c r="EG49" s="17">
        <v>86.6</v>
      </c>
      <c r="EH49" s="17">
        <v>14.5</v>
      </c>
      <c r="EI49" s="17">
        <v>11.5</v>
      </c>
      <c r="EJ49" s="17">
        <v>0</v>
      </c>
      <c r="EK49" s="17">
        <v>20.9</v>
      </c>
      <c r="EL49" s="17">
        <v>8.1</v>
      </c>
      <c r="EM49" s="17"/>
      <c r="EN49" s="17">
        <v>20.399999999999999</v>
      </c>
      <c r="EO49" s="17">
        <v>20.399999999999999</v>
      </c>
      <c r="EP49" s="17">
        <v>20</v>
      </c>
      <c r="EQ49" s="17">
        <v>6.3</v>
      </c>
      <c r="ER49" s="17">
        <v>0</v>
      </c>
      <c r="ES49" s="17">
        <v>0</v>
      </c>
      <c r="ET49" s="17">
        <v>0</v>
      </c>
      <c r="EU49" s="17"/>
      <c r="EV49" s="17">
        <v>114.6</v>
      </c>
      <c r="EW49" s="17">
        <v>141.9</v>
      </c>
      <c r="EX49" s="17">
        <v>0</v>
      </c>
      <c r="EY49" s="17">
        <v>3.6</v>
      </c>
      <c r="EZ49" s="17">
        <v>2.2999999999999998</v>
      </c>
      <c r="FA49" s="17">
        <v>2.2000000000000002</v>
      </c>
      <c r="FB49" s="17">
        <v>1.4</v>
      </c>
      <c r="FC49" s="17">
        <v>0</v>
      </c>
      <c r="FD49" s="17">
        <v>6.6</v>
      </c>
      <c r="FE49" s="17">
        <v>20</v>
      </c>
      <c r="FF49" s="17">
        <v>20</v>
      </c>
      <c r="FG49" s="17">
        <v>0</v>
      </c>
      <c r="FH49" s="17">
        <v>16.899999999999999</v>
      </c>
      <c r="FI49" s="17">
        <v>29.4</v>
      </c>
      <c r="FJ49" s="17">
        <v>16.2</v>
      </c>
      <c r="FK49" s="17">
        <v>10.3</v>
      </c>
      <c r="FL49" s="17">
        <v>8.1</v>
      </c>
      <c r="FM49" s="17">
        <v>11.1</v>
      </c>
      <c r="FN49" s="17">
        <v>16.899999999999999</v>
      </c>
      <c r="FO49" s="17">
        <v>8239.2000000000007</v>
      </c>
      <c r="FP49" s="15"/>
      <c r="FQ49" s="17">
        <v>24.5</v>
      </c>
      <c r="FR49" s="17">
        <v>7.98</v>
      </c>
      <c r="FS49" s="17">
        <v>10.3</v>
      </c>
      <c r="FT49" s="17">
        <v>13.2</v>
      </c>
      <c r="FU49" s="17">
        <v>24.622350000000001</v>
      </c>
      <c r="FV49" s="17">
        <v>18.95607</v>
      </c>
      <c r="FW49" s="17">
        <v>11.5</v>
      </c>
      <c r="FX49" s="17">
        <v>13.9</v>
      </c>
      <c r="FY49" s="17">
        <v>124.95842</v>
      </c>
    </row>
    <row r="50" spans="1:181" ht="24" customHeight="1" x14ac:dyDescent="0.25">
      <c r="A50" s="18" t="s">
        <v>85</v>
      </c>
      <c r="B50" s="18" t="s">
        <v>855</v>
      </c>
      <c r="C50" s="19">
        <v>201.9</v>
      </c>
      <c r="D50" s="19">
        <v>642.20000000000005</v>
      </c>
      <c r="E50" s="19">
        <v>214.9</v>
      </c>
      <c r="F50" s="19"/>
      <c r="G50" s="19"/>
      <c r="H50" s="19">
        <v>90.1</v>
      </c>
      <c r="I50" s="19">
        <v>240.2</v>
      </c>
      <c r="J50" s="19">
        <v>0</v>
      </c>
      <c r="K50" s="19"/>
      <c r="L50" s="19">
        <v>175.3</v>
      </c>
      <c r="M50" s="19">
        <v>195.8</v>
      </c>
      <c r="N50" s="19"/>
      <c r="O50" s="19">
        <v>191.8</v>
      </c>
      <c r="P50" s="19">
        <v>203.1</v>
      </c>
      <c r="Q50" s="19">
        <v>107.6</v>
      </c>
      <c r="R50" s="19">
        <v>549.70000000000005</v>
      </c>
      <c r="S50" s="19">
        <v>10.199999999999999</v>
      </c>
      <c r="T50" s="19"/>
      <c r="U50" s="19"/>
      <c r="V50" s="19"/>
      <c r="W50" s="19"/>
      <c r="X50" s="19">
        <v>167.1</v>
      </c>
      <c r="Y50" s="19">
        <v>7.5</v>
      </c>
      <c r="Z50" s="19">
        <v>5.4</v>
      </c>
      <c r="AA50" s="19">
        <v>0</v>
      </c>
      <c r="AB50" s="19">
        <v>4.8</v>
      </c>
      <c r="AC50" s="19"/>
      <c r="AD50" s="19">
        <v>142.4</v>
      </c>
      <c r="AE50" s="19"/>
      <c r="AF50" s="19"/>
      <c r="AG50" s="19"/>
      <c r="AH50" s="19"/>
      <c r="AI50" s="19">
        <v>110.4</v>
      </c>
      <c r="AJ50" s="19">
        <v>116.2</v>
      </c>
      <c r="AK50" s="19"/>
      <c r="AL50" s="19"/>
      <c r="AM50" s="19"/>
      <c r="AN50" s="19">
        <v>6.5</v>
      </c>
      <c r="AO50" s="19">
        <v>456.9</v>
      </c>
      <c r="AP50" s="19">
        <v>81.400000000000006</v>
      </c>
      <c r="AQ50" s="19">
        <v>142.80000000000001</v>
      </c>
      <c r="AR50" s="19">
        <v>41.7</v>
      </c>
      <c r="AS50" s="19">
        <v>17.100000000000001</v>
      </c>
      <c r="AT50" s="19">
        <v>18.899999999999999</v>
      </c>
      <c r="AU50" s="19">
        <v>92.4</v>
      </c>
      <c r="AV50" s="19">
        <v>170.6</v>
      </c>
      <c r="AW50" s="19">
        <v>171</v>
      </c>
      <c r="AX50" s="19">
        <v>179</v>
      </c>
      <c r="AY50" s="19">
        <v>105.7</v>
      </c>
      <c r="AZ50" s="19">
        <v>38.5</v>
      </c>
      <c r="BA50" s="19"/>
      <c r="BB50" s="19">
        <v>3.8</v>
      </c>
      <c r="BC50" s="19">
        <v>31</v>
      </c>
      <c r="BD50" s="19">
        <v>162.4</v>
      </c>
      <c r="BE50" s="19"/>
      <c r="BF50" s="19"/>
      <c r="BG50" s="19">
        <v>95.1</v>
      </c>
      <c r="BH50" s="19"/>
      <c r="BI50" s="19"/>
      <c r="BJ50" s="19">
        <v>44.9</v>
      </c>
      <c r="BK50" s="19"/>
      <c r="BL50" s="19"/>
      <c r="BM50" s="19"/>
      <c r="BN50" s="19">
        <v>84</v>
      </c>
      <c r="BO50" s="19">
        <v>165.4</v>
      </c>
      <c r="BP50" s="19">
        <v>161.9</v>
      </c>
      <c r="BQ50" s="19">
        <v>195.5</v>
      </c>
      <c r="BR50" s="19"/>
      <c r="BS50" s="19">
        <v>71.8</v>
      </c>
      <c r="BT50" s="19">
        <v>35.1</v>
      </c>
      <c r="BU50" s="19"/>
      <c r="BV50" s="19"/>
      <c r="BW50" s="19"/>
      <c r="BX50" s="19"/>
      <c r="BY50" s="19"/>
      <c r="BZ50" s="19"/>
      <c r="CA50" s="19">
        <v>2.1</v>
      </c>
      <c r="CB50" s="19">
        <v>195.5</v>
      </c>
      <c r="CC50" s="19">
        <v>43.8</v>
      </c>
      <c r="CD50" s="19">
        <v>62</v>
      </c>
      <c r="CE50" s="19">
        <v>78.099999999999994</v>
      </c>
      <c r="CF50" s="19"/>
      <c r="CG50" s="19"/>
      <c r="CH50" s="19">
        <v>0</v>
      </c>
      <c r="CI50" s="19"/>
      <c r="CJ50" s="19">
        <v>139.1</v>
      </c>
      <c r="CK50" s="19"/>
      <c r="CL50" s="19">
        <v>66.3</v>
      </c>
      <c r="CM50" s="19">
        <v>103.2</v>
      </c>
      <c r="CN50" s="19"/>
      <c r="CO50" s="19"/>
      <c r="CP50" s="19"/>
      <c r="CQ50" s="19"/>
      <c r="CR50" s="19">
        <v>206.2</v>
      </c>
      <c r="CS50" s="19">
        <v>99.4</v>
      </c>
      <c r="CT50" s="19"/>
      <c r="CU50" s="19">
        <v>3.2</v>
      </c>
      <c r="CV50" s="19">
        <v>20</v>
      </c>
      <c r="CW50" s="19">
        <v>0</v>
      </c>
      <c r="CX50" s="19">
        <v>126.4</v>
      </c>
      <c r="CY50" s="19">
        <v>0</v>
      </c>
      <c r="CZ50" s="19">
        <v>4.5999999999999996</v>
      </c>
      <c r="DA50" s="19">
        <v>0</v>
      </c>
      <c r="DB50" s="19">
        <v>20.3</v>
      </c>
      <c r="DC50" s="19">
        <v>9.9</v>
      </c>
      <c r="DD50" s="19">
        <v>5.3</v>
      </c>
      <c r="DE50" s="19">
        <v>0</v>
      </c>
      <c r="DF50" s="19">
        <v>0</v>
      </c>
      <c r="DG50" s="19">
        <v>1.8</v>
      </c>
      <c r="DH50" s="19">
        <v>1.7</v>
      </c>
      <c r="DI50" s="19">
        <v>4.9000000000000004</v>
      </c>
      <c r="DJ50" s="19">
        <v>20.3</v>
      </c>
      <c r="DK50" s="19">
        <v>20</v>
      </c>
      <c r="DL50" s="19">
        <v>18.600000000000001</v>
      </c>
      <c r="DM50" s="19">
        <v>3.4</v>
      </c>
      <c r="DN50" s="19">
        <v>18.399999999999999</v>
      </c>
      <c r="DO50" s="19">
        <v>0</v>
      </c>
      <c r="DP50" s="19">
        <v>0</v>
      </c>
      <c r="DQ50" s="19">
        <v>29.5</v>
      </c>
      <c r="DR50" s="19">
        <v>87.8</v>
      </c>
      <c r="DS50" s="19">
        <v>0</v>
      </c>
      <c r="DT50" s="19">
        <v>3.3</v>
      </c>
      <c r="DU50" s="19">
        <v>20.3</v>
      </c>
      <c r="DV50" s="19">
        <v>3.2</v>
      </c>
      <c r="DW50" s="19"/>
      <c r="DX50" s="19">
        <v>0</v>
      </c>
      <c r="DY50" s="19">
        <v>19.7</v>
      </c>
      <c r="DZ50" s="19">
        <v>13.1</v>
      </c>
      <c r="EA50" s="19">
        <v>20.3</v>
      </c>
      <c r="EB50" s="19">
        <v>20.3</v>
      </c>
      <c r="EC50" s="19">
        <v>4.7</v>
      </c>
      <c r="ED50" s="19">
        <v>45.5</v>
      </c>
      <c r="EE50" s="19">
        <v>0</v>
      </c>
      <c r="EF50" s="19">
        <v>102.1</v>
      </c>
      <c r="EG50" s="19">
        <v>96</v>
      </c>
      <c r="EH50" s="19">
        <v>15.9</v>
      </c>
      <c r="EI50" s="19">
        <v>12.3</v>
      </c>
      <c r="EJ50" s="19">
        <v>0</v>
      </c>
      <c r="EK50" s="19">
        <v>20.9</v>
      </c>
      <c r="EL50" s="19">
        <v>8.1</v>
      </c>
      <c r="EM50" s="19"/>
      <c r="EN50" s="19">
        <v>20.399999999999999</v>
      </c>
      <c r="EO50" s="19">
        <v>20.399999999999999</v>
      </c>
      <c r="EP50" s="19">
        <v>20</v>
      </c>
      <c r="EQ50" s="19">
        <v>5.7</v>
      </c>
      <c r="ER50" s="19">
        <v>0</v>
      </c>
      <c r="ES50" s="19">
        <v>0</v>
      </c>
      <c r="ET50" s="19">
        <v>0</v>
      </c>
      <c r="EU50" s="19"/>
      <c r="EV50" s="19">
        <v>113.5</v>
      </c>
      <c r="EW50" s="19">
        <v>129.9</v>
      </c>
      <c r="EX50" s="19">
        <v>0</v>
      </c>
      <c r="EY50" s="19">
        <v>3.6</v>
      </c>
      <c r="EZ50" s="19">
        <v>2.2999999999999998</v>
      </c>
      <c r="FA50" s="19">
        <v>2.2000000000000002</v>
      </c>
      <c r="FB50" s="19">
        <v>1.4</v>
      </c>
      <c r="FC50" s="19">
        <v>0</v>
      </c>
      <c r="FD50" s="19">
        <v>6.6</v>
      </c>
      <c r="FE50" s="19">
        <v>20</v>
      </c>
      <c r="FF50" s="19">
        <v>20</v>
      </c>
      <c r="FG50" s="19">
        <v>0</v>
      </c>
      <c r="FH50" s="19">
        <v>21.8</v>
      </c>
      <c r="FI50" s="19">
        <v>30.3</v>
      </c>
      <c r="FJ50" s="19">
        <v>16.399999999999999</v>
      </c>
      <c r="FK50" s="19">
        <v>11.8</v>
      </c>
      <c r="FL50" s="19">
        <v>7.1</v>
      </c>
      <c r="FM50" s="19">
        <v>11.1</v>
      </c>
      <c r="FN50" s="19">
        <v>17.600000000000001</v>
      </c>
      <c r="FO50" s="19">
        <v>8229.6</v>
      </c>
      <c r="FP50" s="15"/>
      <c r="FQ50" s="19">
        <v>24.5</v>
      </c>
      <c r="FR50" s="19">
        <v>7.98</v>
      </c>
      <c r="FS50" s="19">
        <v>11.8</v>
      </c>
      <c r="FT50" s="19">
        <v>13.2</v>
      </c>
      <c r="FU50" s="19">
        <v>24.72167</v>
      </c>
      <c r="FV50" s="19">
        <v>18.955290000000002</v>
      </c>
      <c r="FW50" s="19">
        <v>11.5</v>
      </c>
      <c r="FX50" s="19">
        <v>13.9</v>
      </c>
      <c r="FY50" s="19">
        <v>126.55696</v>
      </c>
    </row>
    <row r="51" spans="1:181" ht="24" customHeight="1" x14ac:dyDescent="0.25">
      <c r="A51" s="13" t="s">
        <v>85</v>
      </c>
      <c r="B51" s="13" t="s">
        <v>856</v>
      </c>
      <c r="C51" s="14">
        <v>203.2</v>
      </c>
      <c r="D51" s="14">
        <v>645.79999999999995</v>
      </c>
      <c r="E51" s="14">
        <v>216.2</v>
      </c>
      <c r="F51" s="14"/>
      <c r="G51" s="14"/>
      <c r="H51" s="14">
        <v>90.7</v>
      </c>
      <c r="I51" s="14">
        <v>240.8</v>
      </c>
      <c r="J51" s="14">
        <v>0</v>
      </c>
      <c r="K51" s="14"/>
      <c r="L51" s="14">
        <v>176.1</v>
      </c>
      <c r="M51" s="14">
        <v>197.9</v>
      </c>
      <c r="N51" s="14"/>
      <c r="O51" s="14">
        <v>192.4</v>
      </c>
      <c r="P51" s="14">
        <v>203</v>
      </c>
      <c r="Q51" s="14">
        <v>108.2</v>
      </c>
      <c r="R51" s="14">
        <v>535.6</v>
      </c>
      <c r="S51" s="14">
        <v>10.199999999999999</v>
      </c>
      <c r="T51" s="14"/>
      <c r="U51" s="14"/>
      <c r="V51" s="14"/>
      <c r="W51" s="14"/>
      <c r="X51" s="14">
        <v>164.4</v>
      </c>
      <c r="Y51" s="14">
        <v>7.8</v>
      </c>
      <c r="Z51" s="14">
        <v>5.5</v>
      </c>
      <c r="AA51" s="14">
        <v>0</v>
      </c>
      <c r="AB51" s="14">
        <v>4.8</v>
      </c>
      <c r="AC51" s="14"/>
      <c r="AD51" s="14">
        <v>142.4</v>
      </c>
      <c r="AE51" s="14"/>
      <c r="AF51" s="14"/>
      <c r="AG51" s="14"/>
      <c r="AH51" s="14"/>
      <c r="AI51" s="14">
        <v>110.5</v>
      </c>
      <c r="AJ51" s="14">
        <v>1</v>
      </c>
      <c r="AK51" s="14"/>
      <c r="AL51" s="14"/>
      <c r="AM51" s="14"/>
      <c r="AN51" s="14">
        <v>6.5</v>
      </c>
      <c r="AO51" s="14">
        <v>449.6</v>
      </c>
      <c r="AP51" s="14">
        <v>81.400000000000006</v>
      </c>
      <c r="AQ51" s="14">
        <v>138.80000000000001</v>
      </c>
      <c r="AR51" s="14">
        <v>42.1</v>
      </c>
      <c r="AS51" s="14">
        <v>17.8</v>
      </c>
      <c r="AT51" s="14">
        <v>18.899999999999999</v>
      </c>
      <c r="AU51" s="14">
        <v>94.4</v>
      </c>
      <c r="AV51" s="14">
        <v>170.8</v>
      </c>
      <c r="AW51" s="14">
        <v>171.6</v>
      </c>
      <c r="AX51" s="14">
        <v>177.7</v>
      </c>
      <c r="AY51" s="14">
        <v>106.2</v>
      </c>
      <c r="AZ51" s="14">
        <v>38.4</v>
      </c>
      <c r="BA51" s="14"/>
      <c r="BB51" s="14">
        <v>3.8</v>
      </c>
      <c r="BC51" s="14">
        <v>31.1</v>
      </c>
      <c r="BD51" s="14">
        <v>163.9</v>
      </c>
      <c r="BE51" s="14"/>
      <c r="BF51" s="14"/>
      <c r="BG51" s="14">
        <v>95.5</v>
      </c>
      <c r="BH51" s="14"/>
      <c r="BI51" s="14"/>
      <c r="BJ51" s="14">
        <v>44.9</v>
      </c>
      <c r="BK51" s="14"/>
      <c r="BL51" s="14"/>
      <c r="BM51" s="14"/>
      <c r="BN51" s="14">
        <v>84</v>
      </c>
      <c r="BO51" s="14">
        <v>166.2</v>
      </c>
      <c r="BP51" s="14">
        <v>162.6</v>
      </c>
      <c r="BQ51" s="14">
        <v>197.3</v>
      </c>
      <c r="BR51" s="14"/>
      <c r="BS51" s="14">
        <v>71.599999999999994</v>
      </c>
      <c r="BT51" s="14">
        <v>35.200000000000003</v>
      </c>
      <c r="BU51" s="14"/>
      <c r="BV51" s="14"/>
      <c r="BW51" s="14"/>
      <c r="BX51" s="14"/>
      <c r="BY51" s="14"/>
      <c r="BZ51" s="14"/>
      <c r="CA51" s="14">
        <v>2.1</v>
      </c>
      <c r="CB51" s="14">
        <v>185</v>
      </c>
      <c r="CC51" s="14">
        <v>45.2</v>
      </c>
      <c r="CD51" s="14">
        <v>62.3</v>
      </c>
      <c r="CE51" s="14">
        <v>77.400000000000006</v>
      </c>
      <c r="CF51" s="14"/>
      <c r="CG51" s="14"/>
      <c r="CH51" s="14">
        <v>0</v>
      </c>
      <c r="CI51" s="14"/>
      <c r="CJ51" s="14">
        <v>139.19999999999999</v>
      </c>
      <c r="CK51" s="14"/>
      <c r="CL51" s="14">
        <v>63.5</v>
      </c>
      <c r="CM51" s="14">
        <v>179.1</v>
      </c>
      <c r="CN51" s="14"/>
      <c r="CO51" s="14"/>
      <c r="CP51" s="14"/>
      <c r="CQ51" s="14"/>
      <c r="CR51" s="14">
        <v>205.8</v>
      </c>
      <c r="CS51" s="14">
        <v>99</v>
      </c>
      <c r="CT51" s="14"/>
      <c r="CU51" s="14">
        <v>3.2</v>
      </c>
      <c r="CV51" s="14">
        <v>20</v>
      </c>
      <c r="CW51" s="14">
        <v>0</v>
      </c>
      <c r="CX51" s="14">
        <v>123.6</v>
      </c>
      <c r="CY51" s="14">
        <v>0</v>
      </c>
      <c r="CZ51" s="14">
        <v>5.0999999999999996</v>
      </c>
      <c r="DA51" s="14">
        <v>0</v>
      </c>
      <c r="DB51" s="14">
        <v>20.3</v>
      </c>
      <c r="DC51" s="14">
        <v>9.8000000000000007</v>
      </c>
      <c r="DD51" s="14">
        <v>5.3</v>
      </c>
      <c r="DE51" s="14">
        <v>0</v>
      </c>
      <c r="DF51" s="14">
        <v>0</v>
      </c>
      <c r="DG51" s="14">
        <v>1.8</v>
      </c>
      <c r="DH51" s="14">
        <v>1.8</v>
      </c>
      <c r="DI51" s="14">
        <v>4.9000000000000004</v>
      </c>
      <c r="DJ51" s="14">
        <v>20.6</v>
      </c>
      <c r="DK51" s="14">
        <v>20</v>
      </c>
      <c r="DL51" s="14">
        <v>18.600000000000001</v>
      </c>
      <c r="DM51" s="14">
        <v>3.4</v>
      </c>
      <c r="DN51" s="14">
        <v>18.399999999999999</v>
      </c>
      <c r="DO51" s="14">
        <v>0</v>
      </c>
      <c r="DP51" s="14">
        <v>0</v>
      </c>
      <c r="DQ51" s="14">
        <v>28.9</v>
      </c>
      <c r="DR51" s="14">
        <v>86.6</v>
      </c>
      <c r="DS51" s="14">
        <v>0</v>
      </c>
      <c r="DT51" s="14">
        <v>3.3</v>
      </c>
      <c r="DU51" s="14">
        <v>20.3</v>
      </c>
      <c r="DV51" s="14">
        <v>3.2</v>
      </c>
      <c r="DW51" s="14"/>
      <c r="DX51" s="14">
        <v>0</v>
      </c>
      <c r="DY51" s="14">
        <v>19.7</v>
      </c>
      <c r="DZ51" s="14">
        <v>13.1</v>
      </c>
      <c r="EA51" s="14">
        <v>20.3</v>
      </c>
      <c r="EB51" s="14">
        <v>20.3</v>
      </c>
      <c r="EC51" s="14">
        <v>5.5</v>
      </c>
      <c r="ED51" s="14">
        <v>37.6</v>
      </c>
      <c r="EE51" s="14">
        <v>0</v>
      </c>
      <c r="EF51" s="14">
        <v>106.2</v>
      </c>
      <c r="EG51" s="14">
        <v>101.2</v>
      </c>
      <c r="EH51" s="14">
        <v>11.9</v>
      </c>
      <c r="EI51" s="14">
        <v>10.5</v>
      </c>
      <c r="EJ51" s="14">
        <v>0</v>
      </c>
      <c r="EK51" s="14">
        <v>20.9</v>
      </c>
      <c r="EL51" s="14">
        <v>8.1</v>
      </c>
      <c r="EM51" s="14"/>
      <c r="EN51" s="14">
        <v>20.399999999999999</v>
      </c>
      <c r="EO51" s="14">
        <v>20.399999999999999</v>
      </c>
      <c r="EP51" s="14">
        <v>20</v>
      </c>
      <c r="EQ51" s="14">
        <v>6.9</v>
      </c>
      <c r="ER51" s="14">
        <v>0</v>
      </c>
      <c r="ES51" s="14">
        <v>0</v>
      </c>
      <c r="ET51" s="14">
        <v>0</v>
      </c>
      <c r="EU51" s="14"/>
      <c r="EV51" s="14">
        <v>114.1</v>
      </c>
      <c r="EW51" s="14">
        <v>142.80000000000001</v>
      </c>
      <c r="EX51" s="14">
        <v>0</v>
      </c>
      <c r="EY51" s="14">
        <v>3.6</v>
      </c>
      <c r="EZ51" s="14">
        <v>2.2999999999999998</v>
      </c>
      <c r="FA51" s="14">
        <v>2.4</v>
      </c>
      <c r="FB51" s="14">
        <v>1.4</v>
      </c>
      <c r="FC51" s="14">
        <v>0</v>
      </c>
      <c r="FD51" s="14">
        <v>6.6</v>
      </c>
      <c r="FE51" s="14">
        <v>20</v>
      </c>
      <c r="FF51" s="14">
        <v>20</v>
      </c>
      <c r="FG51" s="14">
        <v>0</v>
      </c>
      <c r="FH51" s="14">
        <v>24</v>
      </c>
      <c r="FI51" s="14">
        <v>30.4</v>
      </c>
      <c r="FJ51" s="14">
        <v>16.5</v>
      </c>
      <c r="FK51" s="14">
        <v>12.6</v>
      </c>
      <c r="FL51" s="14">
        <v>7.9</v>
      </c>
      <c r="FM51" s="14">
        <v>10.9</v>
      </c>
      <c r="FN51" s="14">
        <v>18</v>
      </c>
      <c r="FO51" s="14">
        <v>8181</v>
      </c>
      <c r="FP51" s="15"/>
      <c r="FQ51" s="14">
        <v>24.5</v>
      </c>
      <c r="FR51" s="14">
        <v>7.98</v>
      </c>
      <c r="FS51" s="14">
        <v>11.8</v>
      </c>
      <c r="FT51" s="14">
        <v>13.2</v>
      </c>
      <c r="FU51" s="14">
        <v>24.68751</v>
      </c>
      <c r="FV51" s="14">
        <v>18.955249999999999</v>
      </c>
      <c r="FW51" s="14">
        <v>11.5</v>
      </c>
      <c r="FX51" s="14">
        <v>14</v>
      </c>
      <c r="FY51" s="14">
        <v>126.62276</v>
      </c>
    </row>
    <row r="52" spans="1:181" ht="24" customHeight="1" x14ac:dyDescent="0.25">
      <c r="A52" s="16" t="s">
        <v>85</v>
      </c>
      <c r="B52" s="16" t="s">
        <v>857</v>
      </c>
      <c r="C52" s="17">
        <v>202.3</v>
      </c>
      <c r="D52" s="17">
        <v>641.9</v>
      </c>
      <c r="E52" s="17">
        <v>214.4</v>
      </c>
      <c r="F52" s="17"/>
      <c r="G52" s="17"/>
      <c r="H52" s="17">
        <v>90.2</v>
      </c>
      <c r="I52" s="17">
        <v>240</v>
      </c>
      <c r="J52" s="17">
        <v>0</v>
      </c>
      <c r="K52" s="17"/>
      <c r="L52" s="17">
        <v>175.8</v>
      </c>
      <c r="M52" s="17">
        <v>198.5</v>
      </c>
      <c r="N52" s="17"/>
      <c r="O52" s="17">
        <v>192.2</v>
      </c>
      <c r="P52" s="17">
        <v>203.2</v>
      </c>
      <c r="Q52" s="17">
        <v>107.9</v>
      </c>
      <c r="R52" s="17">
        <v>513</v>
      </c>
      <c r="S52" s="17">
        <v>10.3</v>
      </c>
      <c r="T52" s="17"/>
      <c r="U52" s="17"/>
      <c r="V52" s="17"/>
      <c r="W52" s="17"/>
      <c r="X52" s="17">
        <v>164.5</v>
      </c>
      <c r="Y52" s="17">
        <v>7.6</v>
      </c>
      <c r="Z52" s="17">
        <v>5.5</v>
      </c>
      <c r="AA52" s="17">
        <v>15.6</v>
      </c>
      <c r="AB52" s="17">
        <v>4.8</v>
      </c>
      <c r="AC52" s="17"/>
      <c r="AD52" s="17">
        <v>142.5</v>
      </c>
      <c r="AE52" s="17"/>
      <c r="AF52" s="17"/>
      <c r="AG52" s="17"/>
      <c r="AH52" s="17"/>
      <c r="AI52" s="17">
        <v>110.3</v>
      </c>
      <c r="AJ52" s="17">
        <v>0</v>
      </c>
      <c r="AK52" s="17"/>
      <c r="AL52" s="17"/>
      <c r="AM52" s="17"/>
      <c r="AN52" s="17">
        <v>6.5</v>
      </c>
      <c r="AO52" s="17">
        <v>441.2</v>
      </c>
      <c r="AP52" s="17">
        <v>81.400000000000006</v>
      </c>
      <c r="AQ52" s="17">
        <v>148.9</v>
      </c>
      <c r="AR52" s="17">
        <v>41.7</v>
      </c>
      <c r="AS52" s="17">
        <v>17.600000000000001</v>
      </c>
      <c r="AT52" s="17">
        <v>18.899999999999999</v>
      </c>
      <c r="AU52" s="17">
        <v>89.2</v>
      </c>
      <c r="AV52" s="17">
        <v>166.8</v>
      </c>
      <c r="AW52" s="17">
        <v>167.3</v>
      </c>
      <c r="AX52" s="17">
        <v>176.2</v>
      </c>
      <c r="AY52" s="17">
        <v>105.9</v>
      </c>
      <c r="AZ52" s="17">
        <v>46.1</v>
      </c>
      <c r="BA52" s="17"/>
      <c r="BB52" s="17">
        <v>3.8</v>
      </c>
      <c r="BC52" s="17">
        <v>31.2</v>
      </c>
      <c r="BD52" s="17">
        <v>171.1</v>
      </c>
      <c r="BE52" s="17"/>
      <c r="BF52" s="17"/>
      <c r="BG52" s="17">
        <v>95</v>
      </c>
      <c r="BH52" s="17"/>
      <c r="BI52" s="17"/>
      <c r="BJ52" s="17">
        <v>44.9</v>
      </c>
      <c r="BK52" s="17"/>
      <c r="BL52" s="17"/>
      <c r="BM52" s="17"/>
      <c r="BN52" s="17">
        <v>83.9</v>
      </c>
      <c r="BO52" s="17">
        <v>166.4</v>
      </c>
      <c r="BP52" s="17">
        <v>163.30000000000001</v>
      </c>
      <c r="BQ52" s="17">
        <v>197.3</v>
      </c>
      <c r="BR52" s="17"/>
      <c r="BS52" s="17">
        <v>71.8</v>
      </c>
      <c r="BT52" s="17">
        <v>35.1</v>
      </c>
      <c r="BU52" s="17"/>
      <c r="BV52" s="17"/>
      <c r="BW52" s="17"/>
      <c r="BX52" s="17"/>
      <c r="BY52" s="17"/>
      <c r="BZ52" s="17"/>
      <c r="CA52" s="17">
        <v>2.1</v>
      </c>
      <c r="CB52" s="17">
        <v>165.7</v>
      </c>
      <c r="CC52" s="17">
        <v>44.2</v>
      </c>
      <c r="CD52" s="17">
        <v>61.8</v>
      </c>
      <c r="CE52" s="17">
        <v>77.400000000000006</v>
      </c>
      <c r="CF52" s="17"/>
      <c r="CG52" s="17"/>
      <c r="CH52" s="17">
        <v>0</v>
      </c>
      <c r="CI52" s="17"/>
      <c r="CJ52" s="17">
        <v>139.5</v>
      </c>
      <c r="CK52" s="17"/>
      <c r="CL52" s="17">
        <v>76</v>
      </c>
      <c r="CM52" s="17">
        <v>179.6</v>
      </c>
      <c r="CN52" s="17"/>
      <c r="CO52" s="17"/>
      <c r="CP52" s="17"/>
      <c r="CQ52" s="17"/>
      <c r="CR52" s="17">
        <v>206.2</v>
      </c>
      <c r="CS52" s="17">
        <v>99.2</v>
      </c>
      <c r="CT52" s="17"/>
      <c r="CU52" s="17">
        <v>3.3</v>
      </c>
      <c r="CV52" s="17">
        <v>20</v>
      </c>
      <c r="CW52" s="17">
        <v>0</v>
      </c>
      <c r="CX52" s="17">
        <v>124.1</v>
      </c>
      <c r="CY52" s="17">
        <v>0</v>
      </c>
      <c r="CZ52" s="17">
        <v>6.1</v>
      </c>
      <c r="DA52" s="17">
        <v>0</v>
      </c>
      <c r="DB52" s="17">
        <v>20.2</v>
      </c>
      <c r="DC52" s="17">
        <v>9.8000000000000007</v>
      </c>
      <c r="DD52" s="17">
        <v>5.2</v>
      </c>
      <c r="DE52" s="17">
        <v>0</v>
      </c>
      <c r="DF52" s="17">
        <v>0</v>
      </c>
      <c r="DG52" s="17">
        <v>1.7</v>
      </c>
      <c r="DH52" s="17">
        <v>1.8</v>
      </c>
      <c r="DI52" s="17">
        <v>5.0999999999999996</v>
      </c>
      <c r="DJ52" s="17">
        <v>20.2</v>
      </c>
      <c r="DK52" s="17">
        <v>20</v>
      </c>
      <c r="DL52" s="17">
        <v>18.7</v>
      </c>
      <c r="DM52" s="17">
        <v>3.4</v>
      </c>
      <c r="DN52" s="17">
        <v>18.399999999999999</v>
      </c>
      <c r="DO52" s="17">
        <v>0</v>
      </c>
      <c r="DP52" s="17">
        <v>0</v>
      </c>
      <c r="DQ52" s="17">
        <v>29</v>
      </c>
      <c r="DR52" s="17">
        <v>86.4</v>
      </c>
      <c r="DS52" s="17">
        <v>0</v>
      </c>
      <c r="DT52" s="17">
        <v>3.3</v>
      </c>
      <c r="DU52" s="17">
        <v>20.3</v>
      </c>
      <c r="DV52" s="17">
        <v>3.2</v>
      </c>
      <c r="DW52" s="17"/>
      <c r="DX52" s="17">
        <v>0</v>
      </c>
      <c r="DY52" s="17">
        <v>19.7</v>
      </c>
      <c r="DZ52" s="17">
        <v>13.2</v>
      </c>
      <c r="EA52" s="17">
        <v>20.2</v>
      </c>
      <c r="EB52" s="17">
        <v>20.3</v>
      </c>
      <c r="EC52" s="17">
        <v>4</v>
      </c>
      <c r="ED52" s="17">
        <v>34.4</v>
      </c>
      <c r="EE52" s="17">
        <v>0</v>
      </c>
      <c r="EF52" s="17">
        <v>108.6</v>
      </c>
      <c r="EG52" s="17">
        <v>96.5</v>
      </c>
      <c r="EH52" s="17">
        <v>12.6</v>
      </c>
      <c r="EI52" s="17">
        <v>7.4</v>
      </c>
      <c r="EJ52" s="17">
        <v>0</v>
      </c>
      <c r="EK52" s="17">
        <v>20.9</v>
      </c>
      <c r="EL52" s="17">
        <v>8.1</v>
      </c>
      <c r="EM52" s="17"/>
      <c r="EN52" s="17">
        <v>20.399999999999999</v>
      </c>
      <c r="EO52" s="17">
        <v>20.399999999999999</v>
      </c>
      <c r="EP52" s="17">
        <v>20</v>
      </c>
      <c r="EQ52" s="17">
        <v>7.1</v>
      </c>
      <c r="ER52" s="17">
        <v>0</v>
      </c>
      <c r="ES52" s="17">
        <v>0</v>
      </c>
      <c r="ET52" s="17">
        <v>0</v>
      </c>
      <c r="EU52" s="17"/>
      <c r="EV52" s="17">
        <v>110.1</v>
      </c>
      <c r="EW52" s="17">
        <v>142.1</v>
      </c>
      <c r="EX52" s="17">
        <v>0</v>
      </c>
      <c r="EY52" s="17">
        <v>3.6</v>
      </c>
      <c r="EZ52" s="17">
        <v>2.2999999999999998</v>
      </c>
      <c r="FA52" s="17">
        <v>2.4</v>
      </c>
      <c r="FB52" s="17">
        <v>1.4</v>
      </c>
      <c r="FC52" s="17">
        <v>0</v>
      </c>
      <c r="FD52" s="17">
        <v>6.6</v>
      </c>
      <c r="FE52" s="17">
        <v>20</v>
      </c>
      <c r="FF52" s="17">
        <v>20</v>
      </c>
      <c r="FG52" s="17">
        <v>0</v>
      </c>
      <c r="FH52" s="17">
        <v>27.9</v>
      </c>
      <c r="FI52" s="17">
        <v>31</v>
      </c>
      <c r="FJ52" s="17">
        <v>16.399999999999999</v>
      </c>
      <c r="FK52" s="17">
        <v>13.6</v>
      </c>
      <c r="FL52" s="17">
        <v>8.1999999999999993</v>
      </c>
      <c r="FM52" s="17">
        <v>11.1</v>
      </c>
      <c r="FN52" s="17">
        <v>17.7</v>
      </c>
      <c r="FO52" s="17">
        <v>8152.1</v>
      </c>
      <c r="FP52" s="15"/>
      <c r="FQ52" s="17">
        <v>24.5</v>
      </c>
      <c r="FR52" s="17">
        <v>7.98</v>
      </c>
      <c r="FS52" s="17">
        <v>11.8</v>
      </c>
      <c r="FT52" s="17">
        <v>13.2</v>
      </c>
      <c r="FU52" s="17">
        <v>24.802119999999999</v>
      </c>
      <c r="FV52" s="17">
        <v>18.95562</v>
      </c>
      <c r="FW52" s="17">
        <v>11.5</v>
      </c>
      <c r="FX52" s="17">
        <v>13.8</v>
      </c>
      <c r="FY52" s="17">
        <v>126.53774</v>
      </c>
    </row>
    <row r="53" spans="1:181" ht="24" customHeight="1" x14ac:dyDescent="0.25">
      <c r="A53" s="16" t="s">
        <v>85</v>
      </c>
      <c r="B53" s="16" t="s">
        <v>858</v>
      </c>
      <c r="C53" s="17">
        <v>199.5</v>
      </c>
      <c r="D53" s="17">
        <v>643.79999999999995</v>
      </c>
      <c r="E53" s="17">
        <v>215.5</v>
      </c>
      <c r="F53" s="17"/>
      <c r="G53" s="17"/>
      <c r="H53" s="17">
        <v>89</v>
      </c>
      <c r="I53" s="17">
        <v>239.9</v>
      </c>
      <c r="J53" s="17">
        <v>0</v>
      </c>
      <c r="K53" s="17"/>
      <c r="L53" s="17">
        <v>176.6</v>
      </c>
      <c r="M53" s="17">
        <v>199.6</v>
      </c>
      <c r="N53" s="17"/>
      <c r="O53" s="17">
        <v>193.2</v>
      </c>
      <c r="P53" s="17">
        <v>204.6</v>
      </c>
      <c r="Q53" s="17">
        <v>108.1</v>
      </c>
      <c r="R53" s="17">
        <v>457.1</v>
      </c>
      <c r="S53" s="17">
        <v>10.1</v>
      </c>
      <c r="T53" s="17"/>
      <c r="U53" s="17"/>
      <c r="V53" s="17"/>
      <c r="W53" s="17"/>
      <c r="X53" s="17">
        <v>165.8</v>
      </c>
      <c r="Y53" s="17">
        <v>7.5</v>
      </c>
      <c r="Z53" s="17">
        <v>5.5</v>
      </c>
      <c r="AA53" s="17">
        <v>16.5</v>
      </c>
      <c r="AB53" s="17">
        <v>4.8</v>
      </c>
      <c r="AC53" s="17"/>
      <c r="AD53" s="17">
        <v>142.6</v>
      </c>
      <c r="AE53" s="17"/>
      <c r="AF53" s="17"/>
      <c r="AG53" s="17"/>
      <c r="AH53" s="17"/>
      <c r="AI53" s="17">
        <v>110.4</v>
      </c>
      <c r="AJ53" s="17">
        <v>0</v>
      </c>
      <c r="AK53" s="17"/>
      <c r="AL53" s="17"/>
      <c r="AM53" s="17"/>
      <c r="AN53" s="17">
        <v>6.5</v>
      </c>
      <c r="AO53" s="17">
        <v>405.5</v>
      </c>
      <c r="AP53" s="17">
        <v>81.400000000000006</v>
      </c>
      <c r="AQ53" s="17">
        <v>139.69999999999999</v>
      </c>
      <c r="AR53" s="17">
        <v>41.8</v>
      </c>
      <c r="AS53" s="17">
        <v>17.3</v>
      </c>
      <c r="AT53" s="17">
        <v>18.899999999999999</v>
      </c>
      <c r="AU53" s="17">
        <v>92.2</v>
      </c>
      <c r="AV53" s="17">
        <v>155.5</v>
      </c>
      <c r="AW53" s="17">
        <v>155.80000000000001</v>
      </c>
      <c r="AX53" s="17">
        <v>171.3</v>
      </c>
      <c r="AY53" s="17">
        <v>105.9</v>
      </c>
      <c r="AZ53" s="17">
        <v>43.1</v>
      </c>
      <c r="BA53" s="17"/>
      <c r="BB53" s="17">
        <v>3.8</v>
      </c>
      <c r="BC53" s="17">
        <v>31.3</v>
      </c>
      <c r="BD53" s="17">
        <v>172.4</v>
      </c>
      <c r="BE53" s="17"/>
      <c r="BF53" s="17"/>
      <c r="BG53" s="17">
        <v>95.1</v>
      </c>
      <c r="BH53" s="17"/>
      <c r="BI53" s="17"/>
      <c r="BJ53" s="17">
        <v>44.7</v>
      </c>
      <c r="BK53" s="17"/>
      <c r="BL53" s="17"/>
      <c r="BM53" s="17"/>
      <c r="BN53" s="17">
        <v>83.6</v>
      </c>
      <c r="BO53" s="17">
        <v>168.2</v>
      </c>
      <c r="BP53" s="17">
        <v>164.9</v>
      </c>
      <c r="BQ53" s="17">
        <v>198.6</v>
      </c>
      <c r="BR53" s="17"/>
      <c r="BS53" s="17">
        <v>72.3</v>
      </c>
      <c r="BT53" s="17">
        <v>35.299999999999997</v>
      </c>
      <c r="BU53" s="17"/>
      <c r="BV53" s="17"/>
      <c r="BW53" s="17"/>
      <c r="BX53" s="17"/>
      <c r="BY53" s="17"/>
      <c r="BZ53" s="17"/>
      <c r="CA53" s="17">
        <v>2.1</v>
      </c>
      <c r="CB53" s="17">
        <v>205.1</v>
      </c>
      <c r="CC53" s="17">
        <v>42.4</v>
      </c>
      <c r="CD53" s="17">
        <v>54.8</v>
      </c>
      <c r="CE53" s="17">
        <v>70.400000000000006</v>
      </c>
      <c r="CF53" s="17"/>
      <c r="CG53" s="17"/>
      <c r="CH53" s="17">
        <v>0</v>
      </c>
      <c r="CI53" s="17"/>
      <c r="CJ53" s="17">
        <v>140.1</v>
      </c>
      <c r="CK53" s="17"/>
      <c r="CL53" s="17">
        <v>78.400000000000006</v>
      </c>
      <c r="CM53" s="17">
        <v>180.8</v>
      </c>
      <c r="CN53" s="17"/>
      <c r="CO53" s="17"/>
      <c r="CP53" s="17"/>
      <c r="CQ53" s="17"/>
      <c r="CR53" s="17">
        <v>206.6</v>
      </c>
      <c r="CS53" s="17">
        <v>100</v>
      </c>
      <c r="CT53" s="17"/>
      <c r="CU53" s="17">
        <v>3.3</v>
      </c>
      <c r="CV53" s="17">
        <v>20</v>
      </c>
      <c r="CW53" s="17">
        <v>0</v>
      </c>
      <c r="CX53" s="17">
        <v>122.1</v>
      </c>
      <c r="CY53" s="17">
        <v>0</v>
      </c>
      <c r="CZ53" s="17">
        <v>5.7</v>
      </c>
      <c r="DA53" s="17">
        <v>0</v>
      </c>
      <c r="DB53" s="17">
        <v>20.3</v>
      </c>
      <c r="DC53" s="17">
        <v>9.8000000000000007</v>
      </c>
      <c r="DD53" s="17">
        <v>5.5</v>
      </c>
      <c r="DE53" s="17">
        <v>0</v>
      </c>
      <c r="DF53" s="17">
        <v>0</v>
      </c>
      <c r="DG53" s="17">
        <v>1.7</v>
      </c>
      <c r="DH53" s="17">
        <v>1.8</v>
      </c>
      <c r="DI53" s="17">
        <v>5.0999999999999996</v>
      </c>
      <c r="DJ53" s="17">
        <v>20.399999999999999</v>
      </c>
      <c r="DK53" s="17">
        <v>20</v>
      </c>
      <c r="DL53" s="17">
        <v>18.7</v>
      </c>
      <c r="DM53" s="17">
        <v>3.3</v>
      </c>
      <c r="DN53" s="17">
        <v>18.399999999999999</v>
      </c>
      <c r="DO53" s="17">
        <v>0</v>
      </c>
      <c r="DP53" s="17">
        <v>0</v>
      </c>
      <c r="DQ53" s="17">
        <v>29</v>
      </c>
      <c r="DR53" s="17">
        <v>87.9</v>
      </c>
      <c r="DS53" s="17">
        <v>0</v>
      </c>
      <c r="DT53" s="17">
        <v>3.3</v>
      </c>
      <c r="DU53" s="17">
        <v>20.3</v>
      </c>
      <c r="DV53" s="17">
        <v>3.2</v>
      </c>
      <c r="DW53" s="17"/>
      <c r="DX53" s="17">
        <v>0</v>
      </c>
      <c r="DY53" s="17">
        <v>19.7</v>
      </c>
      <c r="DZ53" s="17">
        <v>13</v>
      </c>
      <c r="EA53" s="17">
        <v>20.2</v>
      </c>
      <c r="EB53" s="17">
        <v>20.3</v>
      </c>
      <c r="EC53" s="17">
        <v>4</v>
      </c>
      <c r="ED53" s="17">
        <v>25.5</v>
      </c>
      <c r="EE53" s="17">
        <v>0</v>
      </c>
      <c r="EF53" s="17">
        <v>107.3</v>
      </c>
      <c r="EG53" s="17">
        <v>95.9</v>
      </c>
      <c r="EH53" s="17">
        <v>10.6</v>
      </c>
      <c r="EI53" s="17">
        <v>9.1</v>
      </c>
      <c r="EJ53" s="17">
        <v>0</v>
      </c>
      <c r="EK53" s="17">
        <v>20.9</v>
      </c>
      <c r="EL53" s="17">
        <v>8.1</v>
      </c>
      <c r="EM53" s="17"/>
      <c r="EN53" s="17">
        <v>20.399999999999999</v>
      </c>
      <c r="EO53" s="17">
        <v>20.399999999999999</v>
      </c>
      <c r="EP53" s="17">
        <v>20</v>
      </c>
      <c r="EQ53" s="17">
        <v>8</v>
      </c>
      <c r="ER53" s="17">
        <v>0</v>
      </c>
      <c r="ES53" s="17">
        <v>0</v>
      </c>
      <c r="ET53" s="17">
        <v>0</v>
      </c>
      <c r="EU53" s="17"/>
      <c r="EV53" s="17">
        <v>111</v>
      </c>
      <c r="EW53" s="17">
        <v>141.80000000000001</v>
      </c>
      <c r="EX53" s="17">
        <v>0</v>
      </c>
      <c r="EY53" s="17">
        <v>3.6</v>
      </c>
      <c r="EZ53" s="17">
        <v>2.2999999999999998</v>
      </c>
      <c r="FA53" s="17">
        <v>2.4</v>
      </c>
      <c r="FB53" s="17">
        <v>1.4</v>
      </c>
      <c r="FC53" s="17">
        <v>0</v>
      </c>
      <c r="FD53" s="17">
        <v>6.6</v>
      </c>
      <c r="FE53" s="17">
        <v>20</v>
      </c>
      <c r="FF53" s="17">
        <v>20</v>
      </c>
      <c r="FG53" s="17">
        <v>0</v>
      </c>
      <c r="FH53" s="17">
        <v>32.799999999999997</v>
      </c>
      <c r="FI53" s="17">
        <v>32.700000000000003</v>
      </c>
      <c r="FJ53" s="17">
        <v>16.8</v>
      </c>
      <c r="FK53" s="17">
        <v>13.6</v>
      </c>
      <c r="FL53" s="17">
        <v>7.6</v>
      </c>
      <c r="FM53" s="17">
        <v>9.1</v>
      </c>
      <c r="FN53" s="17">
        <v>17.100000000000001</v>
      </c>
      <c r="FO53" s="17">
        <v>8057.9</v>
      </c>
      <c r="FP53" s="15"/>
      <c r="FQ53" s="17">
        <v>24.5</v>
      </c>
      <c r="FR53" s="17">
        <v>7.98</v>
      </c>
      <c r="FS53" s="17">
        <v>11.8</v>
      </c>
      <c r="FT53" s="17">
        <v>13.2</v>
      </c>
      <c r="FU53" s="17">
        <v>24.993780000000001</v>
      </c>
      <c r="FV53" s="17">
        <v>18.955030000000001</v>
      </c>
      <c r="FW53" s="17">
        <v>11.5</v>
      </c>
      <c r="FX53" s="17">
        <v>10.5</v>
      </c>
      <c r="FY53" s="17">
        <v>123.42881</v>
      </c>
    </row>
    <row r="54" spans="1:181" ht="24" customHeight="1" x14ac:dyDescent="0.25">
      <c r="A54" s="16" t="s">
        <v>85</v>
      </c>
      <c r="B54" s="16" t="s">
        <v>859</v>
      </c>
      <c r="C54" s="17">
        <v>201.5</v>
      </c>
      <c r="D54" s="17">
        <v>642.1</v>
      </c>
      <c r="E54" s="17">
        <v>214.9</v>
      </c>
      <c r="F54" s="17"/>
      <c r="G54" s="17"/>
      <c r="H54" s="17">
        <v>90.2</v>
      </c>
      <c r="I54" s="17">
        <v>239.9</v>
      </c>
      <c r="J54" s="17">
        <v>0</v>
      </c>
      <c r="K54" s="17"/>
      <c r="L54" s="17">
        <v>176.6</v>
      </c>
      <c r="M54" s="17">
        <v>198.8</v>
      </c>
      <c r="N54" s="17"/>
      <c r="O54" s="17">
        <v>193.2</v>
      </c>
      <c r="P54" s="17">
        <v>204.7</v>
      </c>
      <c r="Q54" s="17">
        <v>108.4</v>
      </c>
      <c r="R54" s="17">
        <v>481.5</v>
      </c>
      <c r="S54" s="17">
        <v>10.3</v>
      </c>
      <c r="T54" s="17"/>
      <c r="U54" s="17"/>
      <c r="V54" s="17"/>
      <c r="W54" s="17"/>
      <c r="X54" s="17">
        <v>165</v>
      </c>
      <c r="Y54" s="17">
        <v>7.6</v>
      </c>
      <c r="Z54" s="17">
        <v>5.4</v>
      </c>
      <c r="AA54" s="17">
        <v>16.600000000000001</v>
      </c>
      <c r="AB54" s="17">
        <v>4.8</v>
      </c>
      <c r="AC54" s="17"/>
      <c r="AD54" s="17">
        <v>143.30000000000001</v>
      </c>
      <c r="AE54" s="17"/>
      <c r="AF54" s="17"/>
      <c r="AG54" s="17"/>
      <c r="AH54" s="17"/>
      <c r="AI54" s="17">
        <v>110.5</v>
      </c>
      <c r="AJ54" s="17">
        <v>0</v>
      </c>
      <c r="AK54" s="17"/>
      <c r="AL54" s="17"/>
      <c r="AM54" s="17"/>
      <c r="AN54" s="17">
        <v>6.5</v>
      </c>
      <c r="AO54" s="17">
        <v>422.2</v>
      </c>
      <c r="AP54" s="17">
        <v>81.400000000000006</v>
      </c>
      <c r="AQ54" s="17">
        <v>148.69999999999999</v>
      </c>
      <c r="AR54" s="17">
        <v>41.7</v>
      </c>
      <c r="AS54" s="17">
        <v>18</v>
      </c>
      <c r="AT54" s="17">
        <v>18.899999999999999</v>
      </c>
      <c r="AU54" s="17">
        <v>91.9</v>
      </c>
      <c r="AV54" s="17">
        <v>161.69999999999999</v>
      </c>
      <c r="AW54" s="17">
        <v>162.1</v>
      </c>
      <c r="AX54" s="17">
        <v>175.3</v>
      </c>
      <c r="AY54" s="17">
        <v>105.5</v>
      </c>
      <c r="AZ54" s="17">
        <v>43.4</v>
      </c>
      <c r="BA54" s="17"/>
      <c r="BB54" s="17">
        <v>3.8</v>
      </c>
      <c r="BC54" s="17">
        <v>30.9</v>
      </c>
      <c r="BD54" s="17">
        <v>169.6</v>
      </c>
      <c r="BE54" s="17"/>
      <c r="BF54" s="17"/>
      <c r="BG54" s="17">
        <v>95.1</v>
      </c>
      <c r="BH54" s="17"/>
      <c r="BI54" s="17"/>
      <c r="BJ54" s="17">
        <v>44.2</v>
      </c>
      <c r="BK54" s="17"/>
      <c r="BL54" s="17"/>
      <c r="BM54" s="17"/>
      <c r="BN54" s="17">
        <v>84</v>
      </c>
      <c r="BO54" s="17">
        <v>167.3</v>
      </c>
      <c r="BP54" s="17">
        <v>164.5</v>
      </c>
      <c r="BQ54" s="17">
        <v>197.5</v>
      </c>
      <c r="BR54" s="17"/>
      <c r="BS54" s="17">
        <v>72.099999999999994</v>
      </c>
      <c r="BT54" s="17">
        <v>35.299999999999997</v>
      </c>
      <c r="BU54" s="17"/>
      <c r="BV54" s="17"/>
      <c r="BW54" s="17"/>
      <c r="BX54" s="17"/>
      <c r="BY54" s="17"/>
      <c r="BZ54" s="17"/>
      <c r="CA54" s="17">
        <v>2.1</v>
      </c>
      <c r="CB54" s="17">
        <v>236.7</v>
      </c>
      <c r="CC54" s="17">
        <v>44.1</v>
      </c>
      <c r="CD54" s="17">
        <v>54.9</v>
      </c>
      <c r="CE54" s="17">
        <v>57</v>
      </c>
      <c r="CF54" s="17"/>
      <c r="CG54" s="17"/>
      <c r="CH54" s="17">
        <v>0</v>
      </c>
      <c r="CI54" s="17"/>
      <c r="CJ54" s="17">
        <v>139.9</v>
      </c>
      <c r="CK54" s="17"/>
      <c r="CL54" s="17">
        <v>69.2</v>
      </c>
      <c r="CM54" s="17">
        <v>103.3</v>
      </c>
      <c r="CN54" s="17"/>
      <c r="CO54" s="17"/>
      <c r="CP54" s="17"/>
      <c r="CQ54" s="17"/>
      <c r="CR54" s="17">
        <v>206.9</v>
      </c>
      <c r="CS54" s="17">
        <v>99.7</v>
      </c>
      <c r="CT54" s="17"/>
      <c r="CU54" s="17">
        <v>3.2</v>
      </c>
      <c r="CV54" s="17">
        <v>20</v>
      </c>
      <c r="CW54" s="17">
        <v>0</v>
      </c>
      <c r="CX54" s="17">
        <v>120.1</v>
      </c>
      <c r="CY54" s="17">
        <v>0</v>
      </c>
      <c r="CZ54" s="17">
        <v>5</v>
      </c>
      <c r="DA54" s="17">
        <v>0</v>
      </c>
      <c r="DB54" s="17">
        <v>20.399999999999999</v>
      </c>
      <c r="DC54" s="17">
        <v>10</v>
      </c>
      <c r="DD54" s="17">
        <v>5.5</v>
      </c>
      <c r="DE54" s="17">
        <v>0</v>
      </c>
      <c r="DF54" s="17">
        <v>0</v>
      </c>
      <c r="DG54" s="17">
        <v>1.7</v>
      </c>
      <c r="DH54" s="17">
        <v>1.8</v>
      </c>
      <c r="DI54" s="17">
        <v>5</v>
      </c>
      <c r="DJ54" s="17">
        <v>20.3</v>
      </c>
      <c r="DK54" s="17">
        <v>20</v>
      </c>
      <c r="DL54" s="17">
        <v>18.7</v>
      </c>
      <c r="DM54" s="17">
        <v>3.3</v>
      </c>
      <c r="DN54" s="17">
        <v>18.399999999999999</v>
      </c>
      <c r="DO54" s="17">
        <v>0</v>
      </c>
      <c r="DP54" s="17">
        <v>0</v>
      </c>
      <c r="DQ54" s="17">
        <v>28.8</v>
      </c>
      <c r="DR54" s="17">
        <v>87.3</v>
      </c>
      <c r="DS54" s="17">
        <v>0</v>
      </c>
      <c r="DT54" s="17">
        <v>3.2</v>
      </c>
      <c r="DU54" s="17">
        <v>20.3</v>
      </c>
      <c r="DV54" s="17">
        <v>3.2</v>
      </c>
      <c r="DW54" s="17"/>
      <c r="DX54" s="17">
        <v>0</v>
      </c>
      <c r="DY54" s="17">
        <v>19.7</v>
      </c>
      <c r="DZ54" s="17">
        <v>12.8</v>
      </c>
      <c r="EA54" s="17">
        <v>20.2</v>
      </c>
      <c r="EB54" s="17">
        <v>20.3</v>
      </c>
      <c r="EC54" s="17">
        <v>4.4000000000000004</v>
      </c>
      <c r="ED54" s="17">
        <v>21.7</v>
      </c>
      <c r="EE54" s="17">
        <v>0</v>
      </c>
      <c r="EF54" s="17">
        <v>102.9</v>
      </c>
      <c r="EG54" s="17">
        <v>91.6</v>
      </c>
      <c r="EH54" s="17">
        <v>16.600000000000001</v>
      </c>
      <c r="EI54" s="17">
        <v>10</v>
      </c>
      <c r="EJ54" s="17">
        <v>0</v>
      </c>
      <c r="EK54" s="17">
        <v>20.9</v>
      </c>
      <c r="EL54" s="17">
        <v>8.1</v>
      </c>
      <c r="EM54" s="17"/>
      <c r="EN54" s="17">
        <v>20.399999999999999</v>
      </c>
      <c r="EO54" s="17">
        <v>20.399999999999999</v>
      </c>
      <c r="EP54" s="17">
        <v>20</v>
      </c>
      <c r="EQ54" s="17">
        <v>7.4</v>
      </c>
      <c r="ER54" s="17">
        <v>0</v>
      </c>
      <c r="ES54" s="17">
        <v>0</v>
      </c>
      <c r="ET54" s="17">
        <v>0</v>
      </c>
      <c r="EU54" s="17"/>
      <c r="EV54" s="17">
        <v>104</v>
      </c>
      <c r="EW54" s="17">
        <v>134.69999999999999</v>
      </c>
      <c r="EX54" s="17">
        <v>0</v>
      </c>
      <c r="EY54" s="17">
        <v>3.6</v>
      </c>
      <c r="EZ54" s="17">
        <v>2.2999999999999998</v>
      </c>
      <c r="FA54" s="17">
        <v>2.4</v>
      </c>
      <c r="FB54" s="17">
        <v>1.4</v>
      </c>
      <c r="FC54" s="17">
        <v>0</v>
      </c>
      <c r="FD54" s="17">
        <v>6.6</v>
      </c>
      <c r="FE54" s="17">
        <v>20</v>
      </c>
      <c r="FF54" s="17">
        <v>20</v>
      </c>
      <c r="FG54" s="17">
        <v>0</v>
      </c>
      <c r="FH54" s="17">
        <v>34</v>
      </c>
      <c r="FI54" s="17">
        <v>35.1</v>
      </c>
      <c r="FJ54" s="17">
        <v>16.899999999999999</v>
      </c>
      <c r="FK54" s="17">
        <v>13.6</v>
      </c>
      <c r="FL54" s="17">
        <v>7.8</v>
      </c>
      <c r="FM54" s="17">
        <v>9.9</v>
      </c>
      <c r="FN54" s="17">
        <v>16.7</v>
      </c>
      <c r="FO54" s="17">
        <v>8033.3</v>
      </c>
      <c r="FP54" s="15"/>
      <c r="FQ54" s="17">
        <v>24.5</v>
      </c>
      <c r="FR54" s="17">
        <v>7.99</v>
      </c>
      <c r="FS54" s="17">
        <v>11.8</v>
      </c>
      <c r="FT54" s="17">
        <v>13.2</v>
      </c>
      <c r="FU54" s="17">
        <v>25.063210000000002</v>
      </c>
      <c r="FV54" s="17">
        <v>18.954750000000001</v>
      </c>
      <c r="FW54" s="17">
        <v>11.5</v>
      </c>
      <c r="FX54" s="17">
        <v>6.9</v>
      </c>
      <c r="FY54" s="17">
        <v>119.90796</v>
      </c>
    </row>
    <row r="55" spans="1:181" ht="24" customHeight="1" x14ac:dyDescent="0.25">
      <c r="A55" s="16" t="s">
        <v>85</v>
      </c>
      <c r="B55" s="16" t="s">
        <v>860</v>
      </c>
      <c r="C55" s="17">
        <v>202.6</v>
      </c>
      <c r="D55" s="17">
        <v>643.1</v>
      </c>
      <c r="E55" s="17">
        <v>215</v>
      </c>
      <c r="F55" s="17"/>
      <c r="G55" s="17"/>
      <c r="H55" s="17">
        <v>90.4</v>
      </c>
      <c r="I55" s="17">
        <v>240.1</v>
      </c>
      <c r="J55" s="17">
        <v>0</v>
      </c>
      <c r="K55" s="17"/>
      <c r="L55" s="17">
        <v>176.9</v>
      </c>
      <c r="M55" s="17">
        <v>198</v>
      </c>
      <c r="N55" s="17"/>
      <c r="O55" s="17">
        <v>193.4</v>
      </c>
      <c r="P55" s="17">
        <v>203.8</v>
      </c>
      <c r="Q55" s="17">
        <v>107.7</v>
      </c>
      <c r="R55" s="17">
        <v>455.8</v>
      </c>
      <c r="S55" s="17">
        <v>10.199999999999999</v>
      </c>
      <c r="T55" s="17"/>
      <c r="U55" s="17"/>
      <c r="V55" s="17"/>
      <c r="W55" s="17"/>
      <c r="X55" s="17">
        <v>168.1</v>
      </c>
      <c r="Y55" s="17">
        <v>7.6</v>
      </c>
      <c r="Z55" s="17">
        <v>5.5</v>
      </c>
      <c r="AA55" s="17">
        <v>16.600000000000001</v>
      </c>
      <c r="AB55" s="17">
        <v>4.8</v>
      </c>
      <c r="AC55" s="17"/>
      <c r="AD55" s="17">
        <v>142.9</v>
      </c>
      <c r="AE55" s="17"/>
      <c r="AF55" s="17"/>
      <c r="AG55" s="17"/>
      <c r="AH55" s="17"/>
      <c r="AI55" s="17">
        <v>110.3</v>
      </c>
      <c r="AJ55" s="17">
        <v>0</v>
      </c>
      <c r="AK55" s="17"/>
      <c r="AL55" s="17"/>
      <c r="AM55" s="17"/>
      <c r="AN55" s="17">
        <v>6.5</v>
      </c>
      <c r="AO55" s="17">
        <v>400.5</v>
      </c>
      <c r="AP55" s="17">
        <v>81.400000000000006</v>
      </c>
      <c r="AQ55" s="17">
        <v>131.30000000000001</v>
      </c>
      <c r="AR55" s="17">
        <v>41.9</v>
      </c>
      <c r="AS55" s="17">
        <v>18</v>
      </c>
      <c r="AT55" s="17">
        <v>18.899999999999999</v>
      </c>
      <c r="AU55" s="17">
        <v>92.4</v>
      </c>
      <c r="AV55" s="17">
        <v>180.1</v>
      </c>
      <c r="AW55" s="17">
        <v>180.3</v>
      </c>
      <c r="AX55" s="17">
        <v>184.1</v>
      </c>
      <c r="AY55" s="17">
        <v>106.5</v>
      </c>
      <c r="AZ55" s="17">
        <v>34.1</v>
      </c>
      <c r="BA55" s="17"/>
      <c r="BB55" s="17">
        <v>3.8</v>
      </c>
      <c r="BC55" s="17">
        <v>31.9</v>
      </c>
      <c r="BD55" s="17">
        <v>126.5</v>
      </c>
      <c r="BE55" s="17"/>
      <c r="BF55" s="17"/>
      <c r="BG55" s="17">
        <v>95.3</v>
      </c>
      <c r="BH55" s="17"/>
      <c r="BI55" s="17"/>
      <c r="BJ55" s="17">
        <v>44.1</v>
      </c>
      <c r="BK55" s="17"/>
      <c r="BL55" s="17"/>
      <c r="BM55" s="17"/>
      <c r="BN55" s="17">
        <v>83.9</v>
      </c>
      <c r="BO55" s="17">
        <v>166.9</v>
      </c>
      <c r="BP55" s="17">
        <v>164.6</v>
      </c>
      <c r="BQ55" s="17">
        <v>196.8</v>
      </c>
      <c r="BR55" s="17"/>
      <c r="BS55" s="17">
        <v>71.900000000000006</v>
      </c>
      <c r="BT55" s="17">
        <v>35.299999999999997</v>
      </c>
      <c r="BU55" s="17"/>
      <c r="BV55" s="17"/>
      <c r="BW55" s="17"/>
      <c r="BX55" s="17"/>
      <c r="BY55" s="17"/>
      <c r="BZ55" s="17"/>
      <c r="CA55" s="17">
        <v>2.1</v>
      </c>
      <c r="CB55" s="17">
        <v>211.3</v>
      </c>
      <c r="CC55" s="17">
        <v>22.7</v>
      </c>
      <c r="CD55" s="17">
        <v>54.9</v>
      </c>
      <c r="CE55" s="17">
        <v>53</v>
      </c>
      <c r="CF55" s="17"/>
      <c r="CG55" s="17"/>
      <c r="CH55" s="17">
        <v>0</v>
      </c>
      <c r="CI55" s="17"/>
      <c r="CJ55" s="17">
        <v>140</v>
      </c>
      <c r="CK55" s="17"/>
      <c r="CL55" s="17">
        <v>67.099999999999994</v>
      </c>
      <c r="CM55" s="17">
        <v>103</v>
      </c>
      <c r="CN55" s="17"/>
      <c r="CO55" s="17"/>
      <c r="CP55" s="17"/>
      <c r="CQ55" s="17"/>
      <c r="CR55" s="17">
        <v>206.8</v>
      </c>
      <c r="CS55" s="17">
        <v>99.8</v>
      </c>
      <c r="CT55" s="17"/>
      <c r="CU55" s="17">
        <v>3.2</v>
      </c>
      <c r="CV55" s="17">
        <v>20</v>
      </c>
      <c r="CW55" s="17">
        <v>0</v>
      </c>
      <c r="CX55" s="17">
        <v>122.5</v>
      </c>
      <c r="CY55" s="17">
        <v>0</v>
      </c>
      <c r="CZ55" s="17">
        <v>3.5</v>
      </c>
      <c r="DA55" s="17">
        <v>0</v>
      </c>
      <c r="DB55" s="17">
        <v>20.2</v>
      </c>
      <c r="DC55" s="17">
        <v>9.9</v>
      </c>
      <c r="DD55" s="17">
        <v>5.5</v>
      </c>
      <c r="DE55" s="17">
        <v>0</v>
      </c>
      <c r="DF55" s="17">
        <v>0</v>
      </c>
      <c r="DG55" s="17">
        <v>1.7</v>
      </c>
      <c r="DH55" s="17">
        <v>1.8</v>
      </c>
      <c r="DI55" s="17">
        <v>5</v>
      </c>
      <c r="DJ55" s="17">
        <v>20.399999999999999</v>
      </c>
      <c r="DK55" s="17">
        <v>20</v>
      </c>
      <c r="DL55" s="17">
        <v>18.7</v>
      </c>
      <c r="DM55" s="17">
        <v>3.4</v>
      </c>
      <c r="DN55" s="17">
        <v>18.399999999999999</v>
      </c>
      <c r="DO55" s="17">
        <v>0</v>
      </c>
      <c r="DP55" s="17">
        <v>0</v>
      </c>
      <c r="DQ55" s="17">
        <v>29.4</v>
      </c>
      <c r="DR55" s="17">
        <v>87.8</v>
      </c>
      <c r="DS55" s="17">
        <v>0</v>
      </c>
      <c r="DT55" s="17">
        <v>3.2</v>
      </c>
      <c r="DU55" s="17">
        <v>19.5</v>
      </c>
      <c r="DV55" s="17">
        <v>3.2</v>
      </c>
      <c r="DW55" s="17"/>
      <c r="DX55" s="17">
        <v>0</v>
      </c>
      <c r="DY55" s="17">
        <v>19.7</v>
      </c>
      <c r="DZ55" s="17">
        <v>13.1</v>
      </c>
      <c r="EA55" s="17">
        <v>20.2</v>
      </c>
      <c r="EB55" s="17">
        <v>20.3</v>
      </c>
      <c r="EC55" s="17">
        <v>5.7</v>
      </c>
      <c r="ED55" s="17">
        <v>18.399999999999999</v>
      </c>
      <c r="EE55" s="17">
        <v>0</v>
      </c>
      <c r="EF55" s="17">
        <v>97.7</v>
      </c>
      <c r="EG55" s="17">
        <v>96.7</v>
      </c>
      <c r="EH55" s="17">
        <v>15.5</v>
      </c>
      <c r="EI55" s="17">
        <v>8.1</v>
      </c>
      <c r="EJ55" s="17">
        <v>0</v>
      </c>
      <c r="EK55" s="17">
        <v>20.9</v>
      </c>
      <c r="EL55" s="17">
        <v>8.1</v>
      </c>
      <c r="EM55" s="17"/>
      <c r="EN55" s="17">
        <v>20.399999999999999</v>
      </c>
      <c r="EO55" s="17">
        <v>20.399999999999999</v>
      </c>
      <c r="EP55" s="17">
        <v>20</v>
      </c>
      <c r="EQ55" s="17">
        <v>7.1</v>
      </c>
      <c r="ER55" s="17">
        <v>0</v>
      </c>
      <c r="ES55" s="17">
        <v>0</v>
      </c>
      <c r="ET55" s="17">
        <v>0</v>
      </c>
      <c r="EU55" s="17"/>
      <c r="EV55" s="17">
        <v>97.2</v>
      </c>
      <c r="EW55" s="17">
        <v>120.7</v>
      </c>
      <c r="EX55" s="17">
        <v>0</v>
      </c>
      <c r="EY55" s="17">
        <v>3.6</v>
      </c>
      <c r="EZ55" s="17">
        <v>2.2999999999999998</v>
      </c>
      <c r="FA55" s="17">
        <v>2.4</v>
      </c>
      <c r="FB55" s="17">
        <v>1.4</v>
      </c>
      <c r="FC55" s="17">
        <v>0</v>
      </c>
      <c r="FD55" s="17">
        <v>6.6</v>
      </c>
      <c r="FE55" s="17">
        <v>20</v>
      </c>
      <c r="FF55" s="17">
        <v>20</v>
      </c>
      <c r="FG55" s="17">
        <v>0</v>
      </c>
      <c r="FH55" s="17">
        <v>35.1</v>
      </c>
      <c r="FI55" s="17">
        <v>34.700000000000003</v>
      </c>
      <c r="FJ55" s="17">
        <v>16.5</v>
      </c>
      <c r="FK55" s="17">
        <v>13.6</v>
      </c>
      <c r="FL55" s="17">
        <v>6.9</v>
      </c>
      <c r="FM55" s="17">
        <v>11.2</v>
      </c>
      <c r="FN55" s="17">
        <v>18.600000000000001</v>
      </c>
      <c r="FO55" s="17">
        <v>7890.9</v>
      </c>
      <c r="FP55" s="15"/>
      <c r="FQ55" s="17">
        <v>24.5</v>
      </c>
      <c r="FR55" s="17">
        <v>7.99</v>
      </c>
      <c r="FS55" s="17">
        <v>11.8</v>
      </c>
      <c r="FT55" s="17">
        <v>13.2</v>
      </c>
      <c r="FU55" s="17">
        <v>25.100629999999999</v>
      </c>
      <c r="FV55" s="17">
        <v>18.95477</v>
      </c>
      <c r="FW55" s="17">
        <v>11.5</v>
      </c>
      <c r="FX55" s="17">
        <v>13.9</v>
      </c>
      <c r="FY55" s="17">
        <v>126.94540000000001</v>
      </c>
    </row>
    <row r="56" spans="1:181" ht="24" customHeight="1" x14ac:dyDescent="0.25">
      <c r="A56" s="16" t="s">
        <v>85</v>
      </c>
      <c r="B56" s="16" t="s">
        <v>861</v>
      </c>
      <c r="C56" s="17">
        <v>198.9</v>
      </c>
      <c r="D56" s="17">
        <v>644.5</v>
      </c>
      <c r="E56" s="17">
        <v>215.7</v>
      </c>
      <c r="F56" s="17"/>
      <c r="G56" s="17"/>
      <c r="H56" s="17">
        <v>89.5</v>
      </c>
      <c r="I56" s="17">
        <v>240</v>
      </c>
      <c r="J56" s="17">
        <v>0</v>
      </c>
      <c r="K56" s="17"/>
      <c r="L56" s="17">
        <v>176.7</v>
      </c>
      <c r="M56" s="17">
        <v>198.2</v>
      </c>
      <c r="N56" s="17"/>
      <c r="O56" s="17">
        <v>192.5</v>
      </c>
      <c r="P56" s="17">
        <v>203.5</v>
      </c>
      <c r="Q56" s="17">
        <v>108.6</v>
      </c>
      <c r="R56" s="17">
        <v>471</v>
      </c>
      <c r="S56" s="17">
        <v>10.1</v>
      </c>
      <c r="T56" s="17"/>
      <c r="U56" s="17"/>
      <c r="V56" s="17"/>
      <c r="W56" s="17"/>
      <c r="X56" s="17">
        <v>165</v>
      </c>
      <c r="Y56" s="17">
        <v>7.4</v>
      </c>
      <c r="Z56" s="17">
        <v>5.5</v>
      </c>
      <c r="AA56" s="17">
        <v>16.600000000000001</v>
      </c>
      <c r="AB56" s="17">
        <v>4.7</v>
      </c>
      <c r="AC56" s="17"/>
      <c r="AD56" s="17">
        <v>143</v>
      </c>
      <c r="AE56" s="17"/>
      <c r="AF56" s="17"/>
      <c r="AG56" s="17"/>
      <c r="AH56" s="17"/>
      <c r="AI56" s="17">
        <v>110.3</v>
      </c>
      <c r="AJ56" s="17">
        <v>43.1</v>
      </c>
      <c r="AK56" s="17"/>
      <c r="AL56" s="17"/>
      <c r="AM56" s="17"/>
      <c r="AN56" s="17">
        <v>6.5</v>
      </c>
      <c r="AO56" s="17">
        <v>418</v>
      </c>
      <c r="AP56" s="17">
        <v>81.400000000000006</v>
      </c>
      <c r="AQ56" s="17">
        <v>133.9</v>
      </c>
      <c r="AR56" s="17">
        <v>42</v>
      </c>
      <c r="AS56" s="17">
        <v>18.399999999999999</v>
      </c>
      <c r="AT56" s="17">
        <v>18.899999999999999</v>
      </c>
      <c r="AU56" s="17">
        <v>90.7</v>
      </c>
      <c r="AV56" s="17">
        <v>178.7</v>
      </c>
      <c r="AW56" s="17">
        <v>179.5</v>
      </c>
      <c r="AX56" s="17">
        <v>185.7</v>
      </c>
      <c r="AY56" s="17">
        <v>104.5</v>
      </c>
      <c r="AZ56" s="17">
        <v>34.200000000000003</v>
      </c>
      <c r="BA56" s="17"/>
      <c r="BB56" s="17">
        <v>3.8</v>
      </c>
      <c r="BC56" s="17">
        <v>30.5</v>
      </c>
      <c r="BD56" s="17">
        <v>134.4</v>
      </c>
      <c r="BE56" s="17"/>
      <c r="BF56" s="17"/>
      <c r="BG56" s="17">
        <v>94.7</v>
      </c>
      <c r="BH56" s="17"/>
      <c r="BI56" s="17"/>
      <c r="BJ56" s="17">
        <v>44.6</v>
      </c>
      <c r="BK56" s="17"/>
      <c r="BL56" s="17"/>
      <c r="BM56" s="17"/>
      <c r="BN56" s="17">
        <v>100.1</v>
      </c>
      <c r="BO56" s="17">
        <v>138.1</v>
      </c>
      <c r="BP56" s="17">
        <v>30.7</v>
      </c>
      <c r="BQ56" s="17">
        <v>198.3</v>
      </c>
      <c r="BR56" s="17"/>
      <c r="BS56" s="17">
        <v>72.3</v>
      </c>
      <c r="BT56" s="17">
        <v>35.299999999999997</v>
      </c>
      <c r="BU56" s="17"/>
      <c r="BV56" s="17"/>
      <c r="BW56" s="17"/>
      <c r="BX56" s="17"/>
      <c r="BY56" s="17"/>
      <c r="BZ56" s="17"/>
      <c r="CA56" s="17">
        <v>2.1</v>
      </c>
      <c r="CB56" s="17">
        <v>231.5</v>
      </c>
      <c r="CC56" s="17">
        <v>0</v>
      </c>
      <c r="CD56" s="17">
        <v>54.6</v>
      </c>
      <c r="CE56" s="17">
        <v>51.1</v>
      </c>
      <c r="CF56" s="17"/>
      <c r="CG56" s="17"/>
      <c r="CH56" s="17">
        <v>0</v>
      </c>
      <c r="CI56" s="17"/>
      <c r="CJ56" s="17">
        <v>140.5</v>
      </c>
      <c r="CK56" s="17"/>
      <c r="CL56" s="17">
        <v>67.5</v>
      </c>
      <c r="CM56" s="17">
        <v>27.1</v>
      </c>
      <c r="CN56" s="17"/>
      <c r="CO56" s="17"/>
      <c r="CP56" s="17"/>
      <c r="CQ56" s="17"/>
      <c r="CR56" s="17">
        <v>206.9</v>
      </c>
      <c r="CS56" s="17">
        <v>99.7</v>
      </c>
      <c r="CT56" s="17"/>
      <c r="CU56" s="17">
        <v>3.2</v>
      </c>
      <c r="CV56" s="17">
        <v>20</v>
      </c>
      <c r="CW56" s="17">
        <v>0</v>
      </c>
      <c r="CX56" s="17">
        <v>122.8</v>
      </c>
      <c r="CY56" s="17">
        <v>0</v>
      </c>
      <c r="CZ56" s="17">
        <v>4.0999999999999996</v>
      </c>
      <c r="DA56" s="17">
        <v>0</v>
      </c>
      <c r="DB56" s="17">
        <v>20.2</v>
      </c>
      <c r="DC56" s="17">
        <v>9.8000000000000007</v>
      </c>
      <c r="DD56" s="17">
        <v>5.5</v>
      </c>
      <c r="DE56" s="17">
        <v>0</v>
      </c>
      <c r="DF56" s="17">
        <v>0</v>
      </c>
      <c r="DG56" s="17">
        <v>1.7</v>
      </c>
      <c r="DH56" s="17">
        <v>1.8</v>
      </c>
      <c r="DI56" s="17">
        <v>5</v>
      </c>
      <c r="DJ56" s="17">
        <v>20.399999999999999</v>
      </c>
      <c r="DK56" s="17">
        <v>20</v>
      </c>
      <c r="DL56" s="17">
        <v>18.7</v>
      </c>
      <c r="DM56" s="17">
        <v>3.4</v>
      </c>
      <c r="DN56" s="17">
        <v>18.5</v>
      </c>
      <c r="DO56" s="17">
        <v>0</v>
      </c>
      <c r="DP56" s="17">
        <v>0</v>
      </c>
      <c r="DQ56" s="17">
        <v>28.2</v>
      </c>
      <c r="DR56" s="17">
        <v>87.8</v>
      </c>
      <c r="DS56" s="17">
        <v>0</v>
      </c>
      <c r="DT56" s="17">
        <v>3.2</v>
      </c>
      <c r="DU56" s="17">
        <v>19.2</v>
      </c>
      <c r="DV56" s="17">
        <v>3.2</v>
      </c>
      <c r="DW56" s="17"/>
      <c r="DX56" s="17">
        <v>0</v>
      </c>
      <c r="DY56" s="17">
        <v>19.7</v>
      </c>
      <c r="DZ56" s="17">
        <v>13.1</v>
      </c>
      <c r="EA56" s="17">
        <v>20.3</v>
      </c>
      <c r="EB56" s="17">
        <v>20.3</v>
      </c>
      <c r="EC56" s="17">
        <v>7.1</v>
      </c>
      <c r="ED56" s="17">
        <v>10.199999999999999</v>
      </c>
      <c r="EE56" s="17">
        <v>0</v>
      </c>
      <c r="EF56" s="17">
        <v>100.3</v>
      </c>
      <c r="EG56" s="17">
        <v>91.5</v>
      </c>
      <c r="EH56" s="17">
        <v>15</v>
      </c>
      <c r="EI56" s="17">
        <v>11.5</v>
      </c>
      <c r="EJ56" s="17">
        <v>0</v>
      </c>
      <c r="EK56" s="17">
        <v>20.9</v>
      </c>
      <c r="EL56" s="17">
        <v>8.1</v>
      </c>
      <c r="EM56" s="17"/>
      <c r="EN56" s="17">
        <v>20.399999999999999</v>
      </c>
      <c r="EO56" s="17">
        <v>20.399999999999999</v>
      </c>
      <c r="EP56" s="17">
        <v>20</v>
      </c>
      <c r="EQ56" s="17">
        <v>6.2</v>
      </c>
      <c r="ER56" s="17">
        <v>0</v>
      </c>
      <c r="ES56" s="17">
        <v>0</v>
      </c>
      <c r="ET56" s="17">
        <v>0</v>
      </c>
      <c r="EU56" s="17"/>
      <c r="EV56" s="17">
        <v>94.1</v>
      </c>
      <c r="EW56" s="17">
        <v>124.9</v>
      </c>
      <c r="EX56" s="17">
        <v>0</v>
      </c>
      <c r="EY56" s="17">
        <v>3.6</v>
      </c>
      <c r="EZ56" s="17">
        <v>2.2999999999999998</v>
      </c>
      <c r="FA56" s="17">
        <v>2.4</v>
      </c>
      <c r="FB56" s="17">
        <v>1.4</v>
      </c>
      <c r="FC56" s="17">
        <v>0</v>
      </c>
      <c r="FD56" s="17">
        <v>6.6</v>
      </c>
      <c r="FE56" s="17">
        <v>20</v>
      </c>
      <c r="FF56" s="17">
        <v>20</v>
      </c>
      <c r="FG56" s="17">
        <v>0</v>
      </c>
      <c r="FH56" s="17">
        <v>35.1</v>
      </c>
      <c r="FI56" s="17">
        <v>35</v>
      </c>
      <c r="FJ56" s="17">
        <v>17.3</v>
      </c>
      <c r="FK56" s="17">
        <v>12.8</v>
      </c>
      <c r="FL56" s="17">
        <v>7.5</v>
      </c>
      <c r="FM56" s="17">
        <v>10.5</v>
      </c>
      <c r="FN56" s="17">
        <v>16.8</v>
      </c>
      <c r="FO56" s="17">
        <v>7733</v>
      </c>
      <c r="FP56" s="15"/>
      <c r="FQ56" s="17">
        <v>24.5</v>
      </c>
      <c r="FR56" s="17">
        <v>7.99</v>
      </c>
      <c r="FS56" s="17">
        <v>11.8</v>
      </c>
      <c r="FT56" s="17">
        <v>13.2</v>
      </c>
      <c r="FU56" s="17">
        <v>25.092040000000001</v>
      </c>
      <c r="FV56" s="17">
        <v>18.955220000000001</v>
      </c>
      <c r="FW56" s="17">
        <v>11.4</v>
      </c>
      <c r="FX56" s="17">
        <v>14</v>
      </c>
      <c r="FY56" s="17">
        <v>126.93725999999999</v>
      </c>
    </row>
    <row r="57" spans="1:181" ht="24" customHeight="1" x14ac:dyDescent="0.25">
      <c r="A57" s="16" t="s">
        <v>85</v>
      </c>
      <c r="B57" s="16" t="s">
        <v>862</v>
      </c>
      <c r="C57" s="17">
        <v>203</v>
      </c>
      <c r="D57" s="17">
        <v>642.5</v>
      </c>
      <c r="E57" s="17">
        <v>214.9</v>
      </c>
      <c r="F57" s="17"/>
      <c r="G57" s="17"/>
      <c r="H57" s="17">
        <v>90.2</v>
      </c>
      <c r="I57" s="17">
        <v>240.3</v>
      </c>
      <c r="J57" s="17">
        <v>0</v>
      </c>
      <c r="K57" s="17"/>
      <c r="L57" s="17">
        <v>176.3</v>
      </c>
      <c r="M57" s="17">
        <v>198.7</v>
      </c>
      <c r="N57" s="17"/>
      <c r="O57" s="17">
        <v>192.4</v>
      </c>
      <c r="P57" s="17">
        <v>202.8</v>
      </c>
      <c r="Q57" s="17">
        <v>107.9</v>
      </c>
      <c r="R57" s="17">
        <v>445.4</v>
      </c>
      <c r="S57" s="17">
        <v>10.3</v>
      </c>
      <c r="T57" s="17"/>
      <c r="U57" s="17"/>
      <c r="V57" s="17"/>
      <c r="W57" s="17"/>
      <c r="X57" s="17">
        <v>168.1</v>
      </c>
      <c r="Y57" s="17">
        <v>7.3</v>
      </c>
      <c r="Z57" s="17">
        <v>5.5</v>
      </c>
      <c r="AA57" s="17">
        <v>16.600000000000001</v>
      </c>
      <c r="AB57" s="17">
        <v>4.8</v>
      </c>
      <c r="AC57" s="17"/>
      <c r="AD57" s="17">
        <v>142.30000000000001</v>
      </c>
      <c r="AE57" s="17"/>
      <c r="AF57" s="17"/>
      <c r="AG57" s="17"/>
      <c r="AH57" s="17"/>
      <c r="AI57" s="17">
        <v>110.3</v>
      </c>
      <c r="AJ57" s="17">
        <v>45</v>
      </c>
      <c r="AK57" s="17"/>
      <c r="AL57" s="17"/>
      <c r="AM57" s="17"/>
      <c r="AN57" s="17">
        <v>6.5</v>
      </c>
      <c r="AO57" s="17">
        <v>395.3</v>
      </c>
      <c r="AP57" s="17">
        <v>81.400000000000006</v>
      </c>
      <c r="AQ57" s="17">
        <v>134.19999999999999</v>
      </c>
      <c r="AR57" s="17">
        <v>41.7</v>
      </c>
      <c r="AS57" s="17">
        <v>17.600000000000001</v>
      </c>
      <c r="AT57" s="17">
        <v>18.899999999999999</v>
      </c>
      <c r="AU57" s="17">
        <v>90.3</v>
      </c>
      <c r="AV57" s="17">
        <v>152.5</v>
      </c>
      <c r="AW57" s="17">
        <v>152.80000000000001</v>
      </c>
      <c r="AX57" s="17">
        <v>169.6</v>
      </c>
      <c r="AY57" s="17">
        <v>105.9</v>
      </c>
      <c r="AZ57" s="17">
        <v>46</v>
      </c>
      <c r="BA57" s="17"/>
      <c r="BB57" s="17">
        <v>3.8</v>
      </c>
      <c r="BC57" s="17">
        <v>32.1</v>
      </c>
      <c r="BD57" s="17">
        <v>144.6</v>
      </c>
      <c r="BE57" s="17"/>
      <c r="BF57" s="17"/>
      <c r="BG57" s="17">
        <v>95.3</v>
      </c>
      <c r="BH57" s="17"/>
      <c r="BI57" s="17"/>
      <c r="BJ57" s="17">
        <v>44.4</v>
      </c>
      <c r="BK57" s="17"/>
      <c r="BL57" s="17"/>
      <c r="BM57" s="17"/>
      <c r="BN57" s="17">
        <v>117.3</v>
      </c>
      <c r="BO57" s="17">
        <v>61.8</v>
      </c>
      <c r="BP57" s="17">
        <v>0</v>
      </c>
      <c r="BQ57" s="17">
        <v>197.9</v>
      </c>
      <c r="BR57" s="17"/>
      <c r="BS57" s="17">
        <v>71.7</v>
      </c>
      <c r="BT57" s="17">
        <v>35.299999999999997</v>
      </c>
      <c r="BU57" s="17"/>
      <c r="BV57" s="17"/>
      <c r="BW57" s="17"/>
      <c r="BX57" s="17"/>
      <c r="BY57" s="17"/>
      <c r="BZ57" s="17"/>
      <c r="CA57" s="17">
        <v>2.1</v>
      </c>
      <c r="CB57" s="17">
        <v>183.7</v>
      </c>
      <c r="CC57" s="17">
        <v>0</v>
      </c>
      <c r="CD57" s="17">
        <v>54.9</v>
      </c>
      <c r="CE57" s="17">
        <v>51</v>
      </c>
      <c r="CF57" s="17"/>
      <c r="CG57" s="17"/>
      <c r="CH57" s="17">
        <v>0</v>
      </c>
      <c r="CI57" s="17"/>
      <c r="CJ57" s="17">
        <v>140.1</v>
      </c>
      <c r="CK57" s="17"/>
      <c r="CL57" s="17">
        <v>66.599999999999994</v>
      </c>
      <c r="CM57" s="17">
        <v>0</v>
      </c>
      <c r="CN57" s="17"/>
      <c r="CO57" s="17"/>
      <c r="CP57" s="17"/>
      <c r="CQ57" s="17"/>
      <c r="CR57" s="17">
        <v>206.9</v>
      </c>
      <c r="CS57" s="17">
        <v>99.5</v>
      </c>
      <c r="CT57" s="17"/>
      <c r="CU57" s="17">
        <v>3.2</v>
      </c>
      <c r="CV57" s="17">
        <v>20</v>
      </c>
      <c r="CW57" s="17">
        <v>0</v>
      </c>
      <c r="CX57" s="17">
        <v>123.4</v>
      </c>
      <c r="CY57" s="17">
        <v>0</v>
      </c>
      <c r="CZ57" s="17">
        <v>5.4</v>
      </c>
      <c r="DA57" s="17">
        <v>0</v>
      </c>
      <c r="DB57" s="17">
        <v>20.3</v>
      </c>
      <c r="DC57" s="17">
        <v>9.9</v>
      </c>
      <c r="DD57" s="17">
        <v>5.5</v>
      </c>
      <c r="DE57" s="17">
        <v>0</v>
      </c>
      <c r="DF57" s="17">
        <v>0</v>
      </c>
      <c r="DG57" s="17">
        <v>1.6</v>
      </c>
      <c r="DH57" s="17">
        <v>1.8</v>
      </c>
      <c r="DI57" s="17">
        <v>5.0999999999999996</v>
      </c>
      <c r="DJ57" s="17">
        <v>20.399999999999999</v>
      </c>
      <c r="DK57" s="17">
        <v>20</v>
      </c>
      <c r="DL57" s="17">
        <v>18.7</v>
      </c>
      <c r="DM57" s="17">
        <v>3.4</v>
      </c>
      <c r="DN57" s="17">
        <v>18.399999999999999</v>
      </c>
      <c r="DO57" s="17">
        <v>0</v>
      </c>
      <c r="DP57" s="17">
        <v>0</v>
      </c>
      <c r="DQ57" s="17">
        <v>29.3</v>
      </c>
      <c r="DR57" s="17">
        <v>87.9</v>
      </c>
      <c r="DS57" s="17">
        <v>0</v>
      </c>
      <c r="DT57" s="17">
        <v>3.1</v>
      </c>
      <c r="DU57" s="17">
        <v>20</v>
      </c>
      <c r="DV57" s="17">
        <v>3.2</v>
      </c>
      <c r="DW57" s="17"/>
      <c r="DX57" s="17">
        <v>0</v>
      </c>
      <c r="DY57" s="17">
        <v>19.8</v>
      </c>
      <c r="DZ57" s="17">
        <v>13.1</v>
      </c>
      <c r="EA57" s="17">
        <v>20.2</v>
      </c>
      <c r="EB57" s="17">
        <v>20.3</v>
      </c>
      <c r="EC57" s="17">
        <v>9.1</v>
      </c>
      <c r="ED57" s="17">
        <v>8</v>
      </c>
      <c r="EE57" s="17">
        <v>0</v>
      </c>
      <c r="EF57" s="17">
        <v>106.1</v>
      </c>
      <c r="EG57" s="17">
        <v>92.1</v>
      </c>
      <c r="EH57" s="17">
        <v>15.8</v>
      </c>
      <c r="EI57" s="17">
        <v>14.2</v>
      </c>
      <c r="EJ57" s="17">
        <v>0</v>
      </c>
      <c r="EK57" s="17">
        <v>20.9</v>
      </c>
      <c r="EL57" s="17">
        <v>8.1</v>
      </c>
      <c r="EM57" s="17"/>
      <c r="EN57" s="17">
        <v>20.399999999999999</v>
      </c>
      <c r="EO57" s="17">
        <v>20.399999999999999</v>
      </c>
      <c r="EP57" s="17">
        <v>20</v>
      </c>
      <c r="EQ57" s="17">
        <v>6.6</v>
      </c>
      <c r="ER57" s="17">
        <v>0</v>
      </c>
      <c r="ES57" s="17">
        <v>0</v>
      </c>
      <c r="ET57" s="17">
        <v>0</v>
      </c>
      <c r="EU57" s="17"/>
      <c r="EV57" s="17">
        <v>90</v>
      </c>
      <c r="EW57" s="17">
        <v>119.9</v>
      </c>
      <c r="EX57" s="17">
        <v>0</v>
      </c>
      <c r="EY57" s="17">
        <v>3.6</v>
      </c>
      <c r="EZ57" s="17">
        <v>2.2999999999999998</v>
      </c>
      <c r="FA57" s="17">
        <v>2.4</v>
      </c>
      <c r="FB57" s="17">
        <v>1.4</v>
      </c>
      <c r="FC57" s="17">
        <v>0</v>
      </c>
      <c r="FD57" s="17">
        <v>6.6</v>
      </c>
      <c r="FE57" s="17">
        <v>20</v>
      </c>
      <c r="FF57" s="17">
        <v>20</v>
      </c>
      <c r="FG57" s="17">
        <v>0</v>
      </c>
      <c r="FH57" s="17">
        <v>35.1</v>
      </c>
      <c r="FI57" s="17">
        <v>34.5</v>
      </c>
      <c r="FJ57" s="17">
        <v>17</v>
      </c>
      <c r="FK57" s="17">
        <v>13.5</v>
      </c>
      <c r="FL57" s="17">
        <v>7.6</v>
      </c>
      <c r="FM57" s="17">
        <v>11.1</v>
      </c>
      <c r="FN57" s="17">
        <v>17.600000000000001</v>
      </c>
      <c r="FO57" s="17">
        <v>7484.6</v>
      </c>
      <c r="FP57" s="15"/>
      <c r="FQ57" s="17">
        <v>24.5</v>
      </c>
      <c r="FR57" s="17">
        <v>7.99</v>
      </c>
      <c r="FS57" s="17">
        <v>11.8</v>
      </c>
      <c r="FT57" s="17">
        <v>13.2</v>
      </c>
      <c r="FU57" s="17">
        <v>25.294820000000001</v>
      </c>
      <c r="FV57" s="17">
        <v>18.955639999999999</v>
      </c>
      <c r="FW57" s="17">
        <v>11.3</v>
      </c>
      <c r="FX57" s="17">
        <v>13.9</v>
      </c>
      <c r="FY57" s="17">
        <v>126.94046</v>
      </c>
    </row>
    <row r="58" spans="1:181" ht="24" customHeight="1" x14ac:dyDescent="0.25">
      <c r="A58" s="18" t="s">
        <v>863</v>
      </c>
      <c r="B58" s="18" t="s">
        <v>86</v>
      </c>
      <c r="C58" s="19">
        <v>198.3</v>
      </c>
      <c r="D58" s="19">
        <v>632.4</v>
      </c>
      <c r="E58" s="19">
        <v>211.8</v>
      </c>
      <c r="F58" s="19"/>
      <c r="G58" s="19"/>
      <c r="H58" s="19">
        <v>87.9</v>
      </c>
      <c r="I58" s="19">
        <v>235.5</v>
      </c>
      <c r="J58" s="19">
        <v>0</v>
      </c>
      <c r="K58" s="19"/>
      <c r="L58" s="19">
        <v>177.3</v>
      </c>
      <c r="M58" s="19">
        <v>199.2</v>
      </c>
      <c r="N58" s="19"/>
      <c r="O58" s="19">
        <v>193</v>
      </c>
      <c r="P58" s="19">
        <v>204.9</v>
      </c>
      <c r="Q58" s="19">
        <v>108.2</v>
      </c>
      <c r="R58" s="19">
        <v>413.8</v>
      </c>
      <c r="S58" s="19">
        <v>10</v>
      </c>
      <c r="T58" s="19"/>
      <c r="U58" s="19"/>
      <c r="V58" s="19"/>
      <c r="W58" s="19"/>
      <c r="X58" s="19">
        <v>162.4</v>
      </c>
      <c r="Y58" s="19">
        <v>7</v>
      </c>
      <c r="Z58" s="19">
        <v>5.2</v>
      </c>
      <c r="AA58" s="19">
        <v>0</v>
      </c>
      <c r="AB58" s="19">
        <v>4.8</v>
      </c>
      <c r="AC58" s="19"/>
      <c r="AD58" s="19">
        <v>140.4</v>
      </c>
      <c r="AE58" s="19"/>
      <c r="AF58" s="19"/>
      <c r="AG58" s="19"/>
      <c r="AH58" s="19"/>
      <c r="AI58" s="19">
        <v>109.4</v>
      </c>
      <c r="AJ58" s="19">
        <v>183.6</v>
      </c>
      <c r="AK58" s="19"/>
      <c r="AL58" s="19"/>
      <c r="AM58" s="19"/>
      <c r="AN58" s="19">
        <v>6.5</v>
      </c>
      <c r="AO58" s="19">
        <v>394.4</v>
      </c>
      <c r="AP58" s="19">
        <v>81.2</v>
      </c>
      <c r="AQ58" s="19">
        <v>131.4</v>
      </c>
      <c r="AR58" s="19">
        <v>41</v>
      </c>
      <c r="AS58" s="19">
        <v>18.5</v>
      </c>
      <c r="AT58" s="19">
        <v>18.899999999999999</v>
      </c>
      <c r="AU58" s="19">
        <v>89.2</v>
      </c>
      <c r="AV58" s="19">
        <v>149.9</v>
      </c>
      <c r="AW58" s="19">
        <v>150.4</v>
      </c>
      <c r="AX58" s="19">
        <v>167.6</v>
      </c>
      <c r="AY58" s="19">
        <v>104.3</v>
      </c>
      <c r="AZ58" s="19">
        <v>45.5</v>
      </c>
      <c r="BA58" s="19"/>
      <c r="BB58" s="19">
        <v>3.8</v>
      </c>
      <c r="BC58" s="19">
        <v>31.1</v>
      </c>
      <c r="BD58" s="19">
        <v>138.9</v>
      </c>
      <c r="BE58" s="19"/>
      <c r="BF58" s="19"/>
      <c r="BG58" s="19">
        <v>94.2</v>
      </c>
      <c r="BH58" s="19"/>
      <c r="BI58" s="19"/>
      <c r="BJ58" s="19">
        <v>44.5</v>
      </c>
      <c r="BK58" s="19"/>
      <c r="BL58" s="19"/>
      <c r="BM58" s="19"/>
      <c r="BN58" s="19">
        <v>125.2</v>
      </c>
      <c r="BO58" s="19">
        <v>0</v>
      </c>
      <c r="BP58" s="19">
        <v>0</v>
      </c>
      <c r="BQ58" s="19">
        <v>61.3</v>
      </c>
      <c r="BR58" s="19"/>
      <c r="BS58" s="19">
        <v>72.099999999999994</v>
      </c>
      <c r="BT58" s="19">
        <v>35.299999999999997</v>
      </c>
      <c r="BU58" s="19"/>
      <c r="BV58" s="19"/>
      <c r="BW58" s="19"/>
      <c r="BX58" s="19"/>
      <c r="BY58" s="19"/>
      <c r="BZ58" s="19"/>
      <c r="CA58" s="19">
        <v>2.1</v>
      </c>
      <c r="CB58" s="19">
        <v>163.80000000000001</v>
      </c>
      <c r="CC58" s="19">
        <v>0</v>
      </c>
      <c r="CD58" s="19">
        <v>53.3</v>
      </c>
      <c r="CE58" s="19">
        <v>51.7</v>
      </c>
      <c r="CF58" s="19"/>
      <c r="CG58" s="19"/>
      <c r="CH58" s="19">
        <v>0</v>
      </c>
      <c r="CI58" s="19"/>
      <c r="CJ58" s="19">
        <v>140.30000000000001</v>
      </c>
      <c r="CK58" s="19"/>
      <c r="CL58" s="19">
        <v>67.099999999999994</v>
      </c>
      <c r="CM58" s="19">
        <v>0</v>
      </c>
      <c r="CN58" s="19"/>
      <c r="CO58" s="19"/>
      <c r="CP58" s="19"/>
      <c r="CQ58" s="19"/>
      <c r="CR58" s="19">
        <v>207</v>
      </c>
      <c r="CS58" s="19">
        <v>99.5</v>
      </c>
      <c r="CT58" s="19"/>
      <c r="CU58" s="19">
        <v>3.2</v>
      </c>
      <c r="CV58" s="19">
        <v>19.8</v>
      </c>
      <c r="CW58" s="19">
        <v>0</v>
      </c>
      <c r="CX58" s="19">
        <v>118.3</v>
      </c>
      <c r="CY58" s="19">
        <v>0</v>
      </c>
      <c r="CZ58" s="19">
        <v>5.3</v>
      </c>
      <c r="DA58" s="19">
        <v>0</v>
      </c>
      <c r="DB58" s="19">
        <v>20.100000000000001</v>
      </c>
      <c r="DC58" s="19">
        <v>10</v>
      </c>
      <c r="DD58" s="19">
        <v>5.5</v>
      </c>
      <c r="DE58" s="19">
        <v>0</v>
      </c>
      <c r="DF58" s="19">
        <v>0</v>
      </c>
      <c r="DG58" s="19">
        <v>1.6</v>
      </c>
      <c r="DH58" s="19">
        <v>1.8</v>
      </c>
      <c r="DI58" s="19">
        <v>5.0999999999999996</v>
      </c>
      <c r="DJ58" s="19">
        <v>20</v>
      </c>
      <c r="DK58" s="19">
        <v>20</v>
      </c>
      <c r="DL58" s="19">
        <v>18.7</v>
      </c>
      <c r="DM58" s="19">
        <v>3.5</v>
      </c>
      <c r="DN58" s="19">
        <v>18.399999999999999</v>
      </c>
      <c r="DO58" s="19">
        <v>0</v>
      </c>
      <c r="DP58" s="19">
        <v>0</v>
      </c>
      <c r="DQ58" s="19">
        <v>29.1</v>
      </c>
      <c r="DR58" s="19">
        <v>86.9</v>
      </c>
      <c r="DS58" s="19">
        <v>0</v>
      </c>
      <c r="DT58" s="19">
        <v>3.2</v>
      </c>
      <c r="DU58" s="19">
        <v>19.8</v>
      </c>
      <c r="DV58" s="19">
        <v>3.2</v>
      </c>
      <c r="DW58" s="19"/>
      <c r="DX58" s="19">
        <v>0</v>
      </c>
      <c r="DY58" s="19">
        <v>19.8</v>
      </c>
      <c r="DZ58" s="19">
        <v>13</v>
      </c>
      <c r="EA58" s="19">
        <v>20.100000000000001</v>
      </c>
      <c r="EB58" s="19">
        <v>20.100000000000001</v>
      </c>
      <c r="EC58" s="19">
        <v>8.8000000000000007</v>
      </c>
      <c r="ED58" s="19">
        <v>10</v>
      </c>
      <c r="EE58" s="19">
        <v>0</v>
      </c>
      <c r="EF58" s="19">
        <v>107.8</v>
      </c>
      <c r="EG58" s="19">
        <v>91.6</v>
      </c>
      <c r="EH58" s="19">
        <v>17.399999999999999</v>
      </c>
      <c r="EI58" s="19">
        <v>14.8</v>
      </c>
      <c r="EJ58" s="19">
        <v>0</v>
      </c>
      <c r="EK58" s="19">
        <v>20.9</v>
      </c>
      <c r="EL58" s="19">
        <v>8.1</v>
      </c>
      <c r="EM58" s="19"/>
      <c r="EN58" s="19">
        <v>20.399999999999999</v>
      </c>
      <c r="EO58" s="19">
        <v>20.399999999999999</v>
      </c>
      <c r="EP58" s="19">
        <v>20</v>
      </c>
      <c r="EQ58" s="19">
        <v>7.6</v>
      </c>
      <c r="ER58" s="19">
        <v>0</v>
      </c>
      <c r="ES58" s="19">
        <v>0</v>
      </c>
      <c r="ET58" s="19">
        <v>0</v>
      </c>
      <c r="EU58" s="19"/>
      <c r="EV58" s="19">
        <v>76.099999999999994</v>
      </c>
      <c r="EW58" s="19">
        <v>100.9</v>
      </c>
      <c r="EX58" s="19">
        <v>0</v>
      </c>
      <c r="EY58" s="19">
        <v>3.6</v>
      </c>
      <c r="EZ58" s="19">
        <v>2.2999999999999998</v>
      </c>
      <c r="FA58" s="19">
        <v>2.4</v>
      </c>
      <c r="FB58" s="19">
        <v>1.4</v>
      </c>
      <c r="FC58" s="19">
        <v>0</v>
      </c>
      <c r="FD58" s="19">
        <v>6.5</v>
      </c>
      <c r="FE58" s="19">
        <v>19.899999999999999</v>
      </c>
      <c r="FF58" s="19">
        <v>16.2</v>
      </c>
      <c r="FG58" s="19">
        <v>0</v>
      </c>
      <c r="FH58" s="19">
        <v>35</v>
      </c>
      <c r="FI58" s="19">
        <v>34.9</v>
      </c>
      <c r="FJ58" s="19">
        <v>17.600000000000001</v>
      </c>
      <c r="FK58" s="19">
        <v>13</v>
      </c>
      <c r="FL58" s="19">
        <v>7.5</v>
      </c>
      <c r="FM58" s="19">
        <v>11.2</v>
      </c>
      <c r="FN58" s="19">
        <v>17.2</v>
      </c>
      <c r="FO58" s="19">
        <v>7275.1</v>
      </c>
      <c r="FP58" s="15"/>
      <c r="FQ58" s="19">
        <v>24.5</v>
      </c>
      <c r="FR58" s="19">
        <v>7.98</v>
      </c>
      <c r="FS58" s="19">
        <v>11.8</v>
      </c>
      <c r="FT58" s="19">
        <v>13.2</v>
      </c>
      <c r="FU58" s="19">
        <v>25.381969999999999</v>
      </c>
      <c r="FV58" s="19">
        <v>18.954699999999999</v>
      </c>
      <c r="FW58" s="19">
        <v>11.4</v>
      </c>
      <c r="FX58" s="19">
        <v>13.9</v>
      </c>
      <c r="FY58" s="19">
        <v>127.11667</v>
      </c>
    </row>
    <row r="59" spans="1:181" ht="24.95" customHeight="1" x14ac:dyDescent="0.25">
      <c r="A59" s="162" t="s">
        <v>864</v>
      </c>
      <c r="B59" s="163"/>
      <c r="C59" s="20">
        <v>4849.45</v>
      </c>
      <c r="D59" s="20">
        <v>15403.1</v>
      </c>
      <c r="E59" s="20">
        <v>5154.3500000000004</v>
      </c>
      <c r="F59" s="20">
        <v>0</v>
      </c>
      <c r="G59" s="20">
        <v>0</v>
      </c>
      <c r="H59" s="20">
        <v>2159.85</v>
      </c>
      <c r="I59" s="20">
        <v>5203.3999999999996</v>
      </c>
      <c r="J59" s="20">
        <v>23.15</v>
      </c>
      <c r="K59" s="20">
        <v>0</v>
      </c>
      <c r="L59" s="20">
        <v>3833.1</v>
      </c>
      <c r="M59" s="20">
        <v>4185.6499999999996</v>
      </c>
      <c r="N59" s="20">
        <v>0</v>
      </c>
      <c r="O59" s="20">
        <v>4236.7</v>
      </c>
      <c r="P59" s="20">
        <v>4828.6000000000004</v>
      </c>
      <c r="Q59" s="20">
        <v>2564.75</v>
      </c>
      <c r="R59" s="20">
        <v>11733.9</v>
      </c>
      <c r="S59" s="20">
        <v>245.2</v>
      </c>
      <c r="T59" s="20">
        <v>0</v>
      </c>
      <c r="U59" s="20">
        <v>0</v>
      </c>
      <c r="V59" s="20">
        <v>0</v>
      </c>
      <c r="W59" s="20">
        <v>0</v>
      </c>
      <c r="X59" s="20">
        <v>3979.15</v>
      </c>
      <c r="Y59" s="20">
        <v>179.95</v>
      </c>
      <c r="Z59" s="20">
        <v>130</v>
      </c>
      <c r="AA59" s="20">
        <v>195.45</v>
      </c>
      <c r="AB59" s="20">
        <v>116.1</v>
      </c>
      <c r="AC59" s="20">
        <v>0</v>
      </c>
      <c r="AD59" s="20">
        <v>3423.3</v>
      </c>
      <c r="AE59" s="20">
        <v>0</v>
      </c>
      <c r="AF59" s="20">
        <v>0</v>
      </c>
      <c r="AG59" s="20">
        <v>0</v>
      </c>
      <c r="AH59" s="20">
        <v>0</v>
      </c>
      <c r="AI59" s="20">
        <v>2646.25</v>
      </c>
      <c r="AJ59" s="20">
        <v>3630</v>
      </c>
      <c r="AK59" s="20">
        <v>0</v>
      </c>
      <c r="AL59" s="20">
        <v>0</v>
      </c>
      <c r="AM59" s="20">
        <v>0</v>
      </c>
      <c r="AN59" s="20">
        <v>156</v>
      </c>
      <c r="AO59" s="20">
        <v>10243.299999999999</v>
      </c>
      <c r="AP59" s="20">
        <v>1943.95</v>
      </c>
      <c r="AQ59" s="20">
        <v>3454.8</v>
      </c>
      <c r="AR59" s="20">
        <v>1001.7</v>
      </c>
      <c r="AS59" s="20">
        <v>436.85</v>
      </c>
      <c r="AT59" s="20">
        <v>453.6</v>
      </c>
      <c r="AU59" s="20">
        <v>2166.5</v>
      </c>
      <c r="AV59" s="20">
        <v>3940.5</v>
      </c>
      <c r="AW59" s="20">
        <v>3950.55</v>
      </c>
      <c r="AX59" s="20">
        <v>4202</v>
      </c>
      <c r="AY59" s="20">
        <v>1952.6</v>
      </c>
      <c r="AZ59" s="20">
        <v>1046.9000000000001</v>
      </c>
      <c r="BA59" s="20">
        <v>0</v>
      </c>
      <c r="BB59" s="20">
        <v>91.2</v>
      </c>
      <c r="BC59" s="20">
        <v>750.75</v>
      </c>
      <c r="BD59" s="20">
        <v>3463.7</v>
      </c>
      <c r="BE59" s="20">
        <v>0</v>
      </c>
      <c r="BF59" s="20">
        <v>0</v>
      </c>
      <c r="BG59" s="20">
        <v>2029.3</v>
      </c>
      <c r="BH59" s="20">
        <v>0</v>
      </c>
      <c r="BI59" s="20">
        <v>0</v>
      </c>
      <c r="BJ59" s="20">
        <v>757.3</v>
      </c>
      <c r="BK59" s="20">
        <v>0</v>
      </c>
      <c r="BL59" s="20">
        <v>0</v>
      </c>
      <c r="BM59" s="20">
        <v>0</v>
      </c>
      <c r="BN59" s="20">
        <v>2057.65</v>
      </c>
      <c r="BO59" s="20">
        <v>995</v>
      </c>
      <c r="BP59" s="20">
        <v>1567.15</v>
      </c>
      <c r="BQ59" s="20">
        <v>2846.3</v>
      </c>
      <c r="BR59" s="20">
        <v>0</v>
      </c>
      <c r="BS59" s="20">
        <v>1712.8</v>
      </c>
      <c r="BT59" s="20">
        <v>833.4</v>
      </c>
      <c r="BU59" s="20">
        <v>0</v>
      </c>
      <c r="BV59" s="20">
        <v>0</v>
      </c>
      <c r="BW59" s="20">
        <v>0</v>
      </c>
      <c r="BX59" s="20">
        <v>0</v>
      </c>
      <c r="BY59" s="20">
        <v>0</v>
      </c>
      <c r="BZ59" s="20">
        <v>0</v>
      </c>
      <c r="CA59" s="20">
        <v>50.4</v>
      </c>
      <c r="CB59" s="20">
        <v>5262.4</v>
      </c>
      <c r="CC59" s="20">
        <v>2251.3000000000002</v>
      </c>
      <c r="CD59" s="20">
        <v>1433.2</v>
      </c>
      <c r="CE59" s="20">
        <v>1769.95</v>
      </c>
      <c r="CF59" s="20">
        <v>0</v>
      </c>
      <c r="CG59" s="20">
        <v>0</v>
      </c>
      <c r="CH59" s="20">
        <v>113.65</v>
      </c>
      <c r="CI59" s="20">
        <v>0</v>
      </c>
      <c r="CJ59" s="20">
        <v>3312.35</v>
      </c>
      <c r="CK59" s="20">
        <v>0</v>
      </c>
      <c r="CL59" s="20">
        <v>1614.25</v>
      </c>
      <c r="CM59" s="20">
        <v>1371.05</v>
      </c>
      <c r="CN59" s="20">
        <v>0</v>
      </c>
      <c r="CO59" s="20">
        <v>0</v>
      </c>
      <c r="CP59" s="20">
        <v>0</v>
      </c>
      <c r="CQ59" s="20">
        <v>0</v>
      </c>
      <c r="CR59" s="20">
        <v>4492.25</v>
      </c>
      <c r="CS59" s="20">
        <v>2233.4499999999998</v>
      </c>
      <c r="CT59" s="20">
        <v>0</v>
      </c>
      <c r="CU59" s="20">
        <v>102.85</v>
      </c>
      <c r="CV59" s="20">
        <v>251.3</v>
      </c>
      <c r="CW59" s="20">
        <v>5.95</v>
      </c>
      <c r="CX59" s="20">
        <v>2588.85</v>
      </c>
      <c r="CY59" s="20">
        <v>702.85</v>
      </c>
      <c r="CZ59" s="20">
        <v>112.55</v>
      </c>
      <c r="DA59" s="20">
        <v>2.8</v>
      </c>
      <c r="DB59" s="20">
        <v>486.45</v>
      </c>
      <c r="DC59" s="20">
        <v>238</v>
      </c>
      <c r="DD59" s="20">
        <v>131.19999999999999</v>
      </c>
      <c r="DE59" s="20">
        <v>1842.35</v>
      </c>
      <c r="DF59" s="20">
        <v>900.11</v>
      </c>
      <c r="DG59" s="20">
        <v>39.700000000000003</v>
      </c>
      <c r="DH59" s="20">
        <v>9.85</v>
      </c>
      <c r="DI59" s="20">
        <v>119.7</v>
      </c>
      <c r="DJ59" s="20">
        <v>488.15</v>
      </c>
      <c r="DK59" s="20">
        <v>480</v>
      </c>
      <c r="DL59" s="20">
        <v>448.35</v>
      </c>
      <c r="DM59" s="20">
        <v>82.15</v>
      </c>
      <c r="DN59" s="20">
        <v>412.5</v>
      </c>
      <c r="DO59" s="20">
        <v>134.30000000000001</v>
      </c>
      <c r="DP59" s="20">
        <v>164.6</v>
      </c>
      <c r="DQ59" s="20">
        <v>544</v>
      </c>
      <c r="DR59" s="20">
        <v>1570.7</v>
      </c>
      <c r="DS59" s="20">
        <v>181.4</v>
      </c>
      <c r="DT59" s="20">
        <v>77.25</v>
      </c>
      <c r="DU59" s="20">
        <v>456.05</v>
      </c>
      <c r="DV59" s="20">
        <v>76.8</v>
      </c>
      <c r="DW59" s="20">
        <v>0</v>
      </c>
      <c r="DX59" s="20">
        <v>2.9</v>
      </c>
      <c r="DY59" s="20">
        <v>465.15</v>
      </c>
      <c r="DZ59" s="20">
        <v>298.7</v>
      </c>
      <c r="EA59" s="20">
        <v>481.85</v>
      </c>
      <c r="EB59" s="20">
        <v>487.25</v>
      </c>
      <c r="EC59" s="20">
        <v>117.35</v>
      </c>
      <c r="ED59" s="20">
        <v>570.65</v>
      </c>
      <c r="EE59" s="20">
        <v>188.3</v>
      </c>
      <c r="EF59" s="20">
        <v>1353.95</v>
      </c>
      <c r="EG59" s="20">
        <v>1553.8</v>
      </c>
      <c r="EH59" s="20">
        <v>207.2</v>
      </c>
      <c r="EI59" s="20">
        <v>142.55000000000001</v>
      </c>
      <c r="EJ59" s="20">
        <v>144.85</v>
      </c>
      <c r="EK59" s="20">
        <v>503.15</v>
      </c>
      <c r="EL59" s="20">
        <v>194.4</v>
      </c>
      <c r="EM59" s="20">
        <v>0</v>
      </c>
      <c r="EN59" s="20">
        <v>489.6</v>
      </c>
      <c r="EO59" s="20">
        <v>489.6</v>
      </c>
      <c r="EP59" s="20">
        <v>480</v>
      </c>
      <c r="EQ59" s="20">
        <v>215.55</v>
      </c>
      <c r="ER59" s="20">
        <v>2135.4</v>
      </c>
      <c r="ES59" s="20">
        <v>132.85</v>
      </c>
      <c r="ET59" s="20">
        <v>1037.5</v>
      </c>
      <c r="EU59" s="20">
        <v>0</v>
      </c>
      <c r="EV59" s="20">
        <v>1453.75</v>
      </c>
      <c r="EW59" s="20">
        <v>1724.4</v>
      </c>
      <c r="EX59" s="20">
        <v>764.8</v>
      </c>
      <c r="EY59" s="20">
        <v>72.400000000000006</v>
      </c>
      <c r="EZ59" s="20">
        <v>54.95</v>
      </c>
      <c r="FA59" s="20">
        <v>50.5</v>
      </c>
      <c r="FB59" s="20">
        <v>36.35</v>
      </c>
      <c r="FC59" s="20">
        <v>113.15</v>
      </c>
      <c r="FD59" s="20">
        <v>156.05000000000001</v>
      </c>
      <c r="FE59" s="20">
        <v>479.9</v>
      </c>
      <c r="FF59" s="20">
        <v>477.9</v>
      </c>
      <c r="FG59" s="20">
        <v>57.1</v>
      </c>
      <c r="FH59" s="20">
        <v>153.9</v>
      </c>
      <c r="FI59" s="20">
        <v>283.25</v>
      </c>
      <c r="FJ59" s="20">
        <v>401.7</v>
      </c>
      <c r="FK59" s="20">
        <v>314.10000000000002</v>
      </c>
      <c r="FL59" s="20">
        <v>174.6</v>
      </c>
      <c r="FM59" s="20">
        <v>208.5</v>
      </c>
      <c r="FN59" s="20">
        <v>443.35</v>
      </c>
      <c r="FO59" s="20">
        <v>186443.41</v>
      </c>
      <c r="FP59" s="21"/>
      <c r="FQ59" s="20">
        <v>589.15</v>
      </c>
      <c r="FR59" s="20">
        <v>189.29499999999999</v>
      </c>
      <c r="FS59" s="20">
        <v>257.75</v>
      </c>
      <c r="FT59" s="20">
        <v>297</v>
      </c>
      <c r="FU59" s="20">
        <v>594.98947499999997</v>
      </c>
      <c r="FV59" s="20">
        <v>454.93545</v>
      </c>
      <c r="FW59" s="20">
        <v>275.3</v>
      </c>
      <c r="FX59" s="20">
        <v>328.75</v>
      </c>
      <c r="FY59" s="20">
        <v>2987.1699250000001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158" t="s">
        <v>865</v>
      </c>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59"/>
      <c r="FM5" s="159"/>
      <c r="FN5" s="159"/>
      <c r="FO5" s="159"/>
      <c r="FP5" s="1"/>
      <c r="FQ5" s="161" t="s">
        <v>599</v>
      </c>
      <c r="FR5" s="160"/>
      <c r="FS5" s="160"/>
      <c r="FT5" s="160"/>
      <c r="FU5" s="160"/>
      <c r="FV5" s="160"/>
      <c r="FW5" s="160"/>
      <c r="FX5" s="160"/>
      <c r="FY5" s="160"/>
    </row>
    <row r="6" spans="1:181" ht="21.95" hidden="1" customHeight="1" x14ac:dyDescent="0.25">
      <c r="A6" s="157" t="s">
        <v>81</v>
      </c>
      <c r="B6" s="157" t="s">
        <v>600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57" t="s">
        <v>601</v>
      </c>
      <c r="FP6" s="1"/>
      <c r="FQ6" s="10">
        <v>221</v>
      </c>
      <c r="FR6" s="10">
        <v>222</v>
      </c>
      <c r="FS6" s="10">
        <v>224</v>
      </c>
      <c r="FT6" s="10">
        <v>2187</v>
      </c>
      <c r="FU6" s="10">
        <v>227</v>
      </c>
      <c r="FV6" s="10">
        <v>49400</v>
      </c>
      <c r="FW6" s="10">
        <v>199</v>
      </c>
      <c r="FX6" s="10">
        <v>200</v>
      </c>
      <c r="FY6" s="160" t="s">
        <v>602</v>
      </c>
    </row>
    <row r="7" spans="1:181" ht="15" hidden="1" customHeight="1" x14ac:dyDescent="0.25">
      <c r="A7" s="157"/>
      <c r="B7" s="157"/>
      <c r="C7" s="9" t="s">
        <v>603</v>
      </c>
      <c r="D7" s="9" t="s">
        <v>604</v>
      </c>
      <c r="E7" s="9" t="s">
        <v>604</v>
      </c>
      <c r="F7" s="9" t="s">
        <v>605</v>
      </c>
      <c r="G7" s="9" t="s">
        <v>605</v>
      </c>
      <c r="H7" s="9" t="s">
        <v>605</v>
      </c>
      <c r="I7" s="9" t="s">
        <v>605</v>
      </c>
      <c r="J7" s="9" t="s">
        <v>604</v>
      </c>
      <c r="K7" s="9" t="s">
        <v>604</v>
      </c>
      <c r="L7" s="9" t="s">
        <v>604</v>
      </c>
      <c r="M7" s="9" t="s">
        <v>604</v>
      </c>
      <c r="N7" s="9" t="s">
        <v>604</v>
      </c>
      <c r="O7" s="9" t="s">
        <v>604</v>
      </c>
      <c r="P7" s="9" t="s">
        <v>604</v>
      </c>
      <c r="Q7" s="9" t="s">
        <v>604</v>
      </c>
      <c r="R7" s="9" t="s">
        <v>604</v>
      </c>
      <c r="S7" s="9" t="s">
        <v>604</v>
      </c>
      <c r="T7" s="9" t="s">
        <v>604</v>
      </c>
      <c r="U7" s="9" t="s">
        <v>604</v>
      </c>
      <c r="V7" s="9" t="s">
        <v>604</v>
      </c>
      <c r="W7" s="9" t="s">
        <v>604</v>
      </c>
      <c r="X7" s="9" t="s">
        <v>603</v>
      </c>
      <c r="Y7" s="9" t="s">
        <v>603</v>
      </c>
      <c r="Z7" s="9" t="s">
        <v>603</v>
      </c>
      <c r="AA7" s="9" t="s">
        <v>604</v>
      </c>
      <c r="AB7" s="9" t="s">
        <v>603</v>
      </c>
      <c r="AC7" s="9" t="s">
        <v>603</v>
      </c>
      <c r="AD7" s="9" t="s">
        <v>603</v>
      </c>
      <c r="AE7" s="9" t="s">
        <v>603</v>
      </c>
      <c r="AF7" s="9" t="s">
        <v>603</v>
      </c>
      <c r="AG7" s="9" t="s">
        <v>603</v>
      </c>
      <c r="AH7" s="9" t="s">
        <v>603</v>
      </c>
      <c r="AI7" s="9" t="s">
        <v>603</v>
      </c>
      <c r="AJ7" s="9" t="s">
        <v>604</v>
      </c>
      <c r="AK7" s="9" t="s">
        <v>605</v>
      </c>
      <c r="AL7" s="9" t="s">
        <v>605</v>
      </c>
      <c r="AM7" s="9" t="s">
        <v>605</v>
      </c>
      <c r="AN7" s="9" t="s">
        <v>604</v>
      </c>
      <c r="AO7" s="9" t="s">
        <v>604</v>
      </c>
      <c r="AP7" s="9" t="s">
        <v>604</v>
      </c>
      <c r="AQ7" s="9" t="s">
        <v>604</v>
      </c>
      <c r="AR7" s="9" t="s">
        <v>604</v>
      </c>
      <c r="AS7" s="9" t="s">
        <v>604</v>
      </c>
      <c r="AT7" s="9" t="s">
        <v>604</v>
      </c>
      <c r="AU7" s="9" t="s">
        <v>603</v>
      </c>
      <c r="AV7" s="9" t="s">
        <v>604</v>
      </c>
      <c r="AW7" s="9" t="s">
        <v>604</v>
      </c>
      <c r="AX7" s="9" t="s">
        <v>604</v>
      </c>
      <c r="AY7" s="9" t="s">
        <v>604</v>
      </c>
      <c r="AZ7" s="9" t="s">
        <v>604</v>
      </c>
      <c r="BA7" s="9" t="s">
        <v>604</v>
      </c>
      <c r="BB7" s="9" t="s">
        <v>603</v>
      </c>
      <c r="BC7" s="9" t="s">
        <v>605</v>
      </c>
      <c r="BD7" s="9" t="s">
        <v>604</v>
      </c>
      <c r="BE7" s="9" t="s">
        <v>604</v>
      </c>
      <c r="BF7" s="9" t="s">
        <v>604</v>
      </c>
      <c r="BG7" s="9" t="s">
        <v>604</v>
      </c>
      <c r="BH7" s="9" t="s">
        <v>605</v>
      </c>
      <c r="BI7" s="9" t="s">
        <v>605</v>
      </c>
      <c r="BJ7" s="9" t="s">
        <v>605</v>
      </c>
      <c r="BK7" s="9" t="s">
        <v>603</v>
      </c>
      <c r="BL7" s="9" t="s">
        <v>603</v>
      </c>
      <c r="BM7" s="9" t="s">
        <v>603</v>
      </c>
      <c r="BN7" s="9" t="s">
        <v>604</v>
      </c>
      <c r="BO7" s="9" t="s">
        <v>604</v>
      </c>
      <c r="BP7" s="9" t="s">
        <v>604</v>
      </c>
      <c r="BQ7" s="9" t="s">
        <v>604</v>
      </c>
      <c r="BR7" s="9" t="s">
        <v>604</v>
      </c>
      <c r="BS7" s="9" t="s">
        <v>604</v>
      </c>
      <c r="BT7" s="9" t="s">
        <v>604</v>
      </c>
      <c r="BU7" s="9" t="s">
        <v>603</v>
      </c>
      <c r="BV7" s="9" t="s">
        <v>603</v>
      </c>
      <c r="BW7" s="9" t="s">
        <v>603</v>
      </c>
      <c r="BX7" s="9" t="s">
        <v>605</v>
      </c>
      <c r="BY7" s="9" t="s">
        <v>603</v>
      </c>
      <c r="BZ7" s="9" t="s">
        <v>604</v>
      </c>
      <c r="CA7" s="9" t="s">
        <v>605</v>
      </c>
      <c r="CB7" s="9" t="s">
        <v>604</v>
      </c>
      <c r="CC7" s="9" t="s">
        <v>604</v>
      </c>
      <c r="CD7" s="9" t="s">
        <v>604</v>
      </c>
      <c r="CE7" s="9" t="s">
        <v>604</v>
      </c>
      <c r="CF7" s="9" t="s">
        <v>604</v>
      </c>
      <c r="CG7" s="9" t="s">
        <v>604</v>
      </c>
      <c r="CH7" s="9" t="s">
        <v>604</v>
      </c>
      <c r="CI7" s="9" t="s">
        <v>604</v>
      </c>
      <c r="CJ7" s="9" t="s">
        <v>604</v>
      </c>
      <c r="CK7" s="9" t="s">
        <v>604</v>
      </c>
      <c r="CL7" s="9" t="s">
        <v>604</v>
      </c>
      <c r="CM7" s="9" t="s">
        <v>604</v>
      </c>
      <c r="CN7" s="9" t="s">
        <v>603</v>
      </c>
      <c r="CO7" s="9" t="s">
        <v>603</v>
      </c>
      <c r="CP7" s="9" t="s">
        <v>603</v>
      </c>
      <c r="CQ7" s="9" t="s">
        <v>603</v>
      </c>
      <c r="CR7" s="9" t="s">
        <v>604</v>
      </c>
      <c r="CS7" s="9" t="s">
        <v>604</v>
      </c>
      <c r="CT7" s="9" t="s">
        <v>604</v>
      </c>
      <c r="CU7" s="9" t="s">
        <v>604</v>
      </c>
      <c r="CV7" s="9" t="s">
        <v>605</v>
      </c>
      <c r="CW7" s="9" t="s">
        <v>604</v>
      </c>
      <c r="CX7" s="9" t="s">
        <v>604</v>
      </c>
      <c r="CY7" s="9" t="s">
        <v>603</v>
      </c>
      <c r="CZ7" s="9" t="s">
        <v>605</v>
      </c>
      <c r="DA7" s="9" t="s">
        <v>605</v>
      </c>
      <c r="DB7" s="9" t="s">
        <v>604</v>
      </c>
      <c r="DC7" s="9" t="s">
        <v>605</v>
      </c>
      <c r="DD7" s="9" t="s">
        <v>605</v>
      </c>
      <c r="DE7" s="9" t="s">
        <v>603</v>
      </c>
      <c r="DF7" s="9" t="s">
        <v>603</v>
      </c>
      <c r="DG7" s="9" t="s">
        <v>603</v>
      </c>
      <c r="DH7" s="9" t="s">
        <v>604</v>
      </c>
      <c r="DI7" s="9" t="s">
        <v>604</v>
      </c>
      <c r="DJ7" s="9" t="s">
        <v>604</v>
      </c>
      <c r="DK7" s="9" t="s">
        <v>605</v>
      </c>
      <c r="DL7" s="9" t="s">
        <v>605</v>
      </c>
      <c r="DM7" s="9" t="s">
        <v>604</v>
      </c>
      <c r="DN7" s="9" t="s">
        <v>604</v>
      </c>
      <c r="DO7" s="9" t="s">
        <v>603</v>
      </c>
      <c r="DP7" s="9" t="s">
        <v>603</v>
      </c>
      <c r="DQ7" s="9" t="s">
        <v>604</v>
      </c>
      <c r="DR7" s="9" t="s">
        <v>604</v>
      </c>
      <c r="DS7" s="9" t="s">
        <v>603</v>
      </c>
      <c r="DT7" s="9" t="s">
        <v>604</v>
      </c>
      <c r="DU7" s="9" t="s">
        <v>604</v>
      </c>
      <c r="DV7" s="9" t="s">
        <v>605</v>
      </c>
      <c r="DW7" s="9" t="s">
        <v>604</v>
      </c>
      <c r="DX7" s="9" t="s">
        <v>604</v>
      </c>
      <c r="DY7" s="9" t="s">
        <v>604</v>
      </c>
      <c r="DZ7" s="9" t="s">
        <v>605</v>
      </c>
      <c r="EA7" s="9" t="s">
        <v>604</v>
      </c>
      <c r="EB7" s="9" t="s">
        <v>604</v>
      </c>
      <c r="EC7" s="9" t="s">
        <v>605</v>
      </c>
      <c r="ED7" s="9" t="s">
        <v>605</v>
      </c>
      <c r="EE7" s="9" t="s">
        <v>603</v>
      </c>
      <c r="EF7" s="9" t="s">
        <v>604</v>
      </c>
      <c r="EG7" s="9" t="s">
        <v>604</v>
      </c>
      <c r="EH7" s="9" t="s">
        <v>604</v>
      </c>
      <c r="EI7" s="9" t="s">
        <v>604</v>
      </c>
      <c r="EJ7" s="9" t="s">
        <v>603</v>
      </c>
      <c r="EK7" s="9" t="s">
        <v>604</v>
      </c>
      <c r="EL7" s="9" t="s">
        <v>604</v>
      </c>
      <c r="EM7" s="9" t="s">
        <v>603</v>
      </c>
      <c r="EN7" s="9" t="s">
        <v>603</v>
      </c>
      <c r="EO7" s="9" t="s">
        <v>603</v>
      </c>
      <c r="EP7" s="9" t="s">
        <v>603</v>
      </c>
      <c r="EQ7" s="9" t="s">
        <v>605</v>
      </c>
      <c r="ER7" s="9" t="s">
        <v>603</v>
      </c>
      <c r="ES7" s="9" t="s">
        <v>603</v>
      </c>
      <c r="ET7" s="9" t="s">
        <v>603</v>
      </c>
      <c r="EU7" s="9" t="s">
        <v>604</v>
      </c>
      <c r="EV7" s="9" t="s">
        <v>604</v>
      </c>
      <c r="EW7" s="9" t="s">
        <v>604</v>
      </c>
      <c r="EX7" s="9" t="s">
        <v>603</v>
      </c>
      <c r="EY7" s="9" t="s">
        <v>604</v>
      </c>
      <c r="EZ7" s="9" t="s">
        <v>604</v>
      </c>
      <c r="FA7" s="9" t="s">
        <v>604</v>
      </c>
      <c r="FB7" s="9" t="s">
        <v>604</v>
      </c>
      <c r="FC7" s="9" t="s">
        <v>603</v>
      </c>
      <c r="FD7" s="9" t="s">
        <v>605</v>
      </c>
      <c r="FE7" s="9" t="s">
        <v>604</v>
      </c>
      <c r="FF7" s="9" t="s">
        <v>604</v>
      </c>
      <c r="FG7" s="9" t="s">
        <v>605</v>
      </c>
      <c r="FH7" s="9" t="s">
        <v>605</v>
      </c>
      <c r="FI7" s="9" t="s">
        <v>605</v>
      </c>
      <c r="FJ7" s="9" t="s">
        <v>604</v>
      </c>
      <c r="FK7" s="9" t="s">
        <v>605</v>
      </c>
      <c r="FL7" s="9" t="s">
        <v>605</v>
      </c>
      <c r="FM7" s="9" t="s">
        <v>605</v>
      </c>
      <c r="FN7" s="9" t="s">
        <v>605</v>
      </c>
      <c r="FO7" s="157"/>
      <c r="FP7" s="1"/>
      <c r="FQ7" s="10" t="s">
        <v>605</v>
      </c>
      <c r="FR7" s="10" t="s">
        <v>604</v>
      </c>
      <c r="FS7" s="10" t="s">
        <v>605</v>
      </c>
      <c r="FT7" s="10" t="s">
        <v>605</v>
      </c>
      <c r="FU7" s="10" t="s">
        <v>605</v>
      </c>
      <c r="FV7" s="10" t="s">
        <v>605</v>
      </c>
      <c r="FW7" s="10" t="s">
        <v>605</v>
      </c>
      <c r="FX7" s="10" t="s">
        <v>605</v>
      </c>
      <c r="FY7" s="160"/>
    </row>
    <row r="8" spans="1:181" ht="15" hidden="1" customHeight="1" x14ac:dyDescent="0.25">
      <c r="A8" s="157"/>
      <c r="B8" s="157"/>
      <c r="C8" s="9" t="s">
        <v>606</v>
      </c>
      <c r="D8" s="9" t="s">
        <v>606</v>
      </c>
      <c r="E8" s="9" t="s">
        <v>606</v>
      </c>
      <c r="F8" s="9" t="s">
        <v>607</v>
      </c>
      <c r="G8" s="9" t="s">
        <v>607</v>
      </c>
      <c r="H8" s="9" t="s">
        <v>606</v>
      </c>
      <c r="I8" s="9" t="s">
        <v>606</v>
      </c>
      <c r="J8" s="9" t="s">
        <v>607</v>
      </c>
      <c r="K8" s="9" t="s">
        <v>607</v>
      </c>
      <c r="L8" s="9" t="s">
        <v>607</v>
      </c>
      <c r="M8" s="9" t="s">
        <v>607</v>
      </c>
      <c r="N8" s="9" t="s">
        <v>607</v>
      </c>
      <c r="O8" s="9" t="s">
        <v>607</v>
      </c>
      <c r="P8" s="9" t="s">
        <v>607</v>
      </c>
      <c r="Q8" s="9" t="s">
        <v>607</v>
      </c>
      <c r="R8" s="9" t="s">
        <v>606</v>
      </c>
      <c r="S8" s="9" t="s">
        <v>606</v>
      </c>
      <c r="T8" s="9" t="s">
        <v>607</v>
      </c>
      <c r="U8" s="9" t="s">
        <v>607</v>
      </c>
      <c r="V8" s="9" t="s">
        <v>607</v>
      </c>
      <c r="W8" s="9" t="s">
        <v>607</v>
      </c>
      <c r="X8" s="9" t="s">
        <v>606</v>
      </c>
      <c r="Y8" s="9" t="s">
        <v>606</v>
      </c>
      <c r="Z8" s="9" t="s">
        <v>606</v>
      </c>
      <c r="AA8" s="9" t="s">
        <v>607</v>
      </c>
      <c r="AB8" s="9" t="s">
        <v>606</v>
      </c>
      <c r="AC8" s="9" t="s">
        <v>606</v>
      </c>
      <c r="AD8" s="9" t="s">
        <v>606</v>
      </c>
      <c r="AE8" s="9" t="s">
        <v>606</v>
      </c>
      <c r="AF8" s="9" t="s">
        <v>607</v>
      </c>
      <c r="AG8" s="9" t="s">
        <v>607</v>
      </c>
      <c r="AH8" s="9" t="s">
        <v>607</v>
      </c>
      <c r="AI8" s="9" t="s">
        <v>606</v>
      </c>
      <c r="AJ8" s="9" t="s">
        <v>606</v>
      </c>
      <c r="AK8" s="9" t="s">
        <v>607</v>
      </c>
      <c r="AL8" s="9" t="s">
        <v>607</v>
      </c>
      <c r="AM8" s="9" t="s">
        <v>607</v>
      </c>
      <c r="AN8" s="9" t="s">
        <v>606</v>
      </c>
      <c r="AO8" s="9" t="s">
        <v>606</v>
      </c>
      <c r="AP8" s="9" t="s">
        <v>606</v>
      </c>
      <c r="AQ8" s="9" t="s">
        <v>606</v>
      </c>
      <c r="AR8" s="9" t="s">
        <v>606</v>
      </c>
      <c r="AS8" s="9" t="s">
        <v>606</v>
      </c>
      <c r="AT8" s="9" t="s">
        <v>606</v>
      </c>
      <c r="AU8" s="9" t="s">
        <v>606</v>
      </c>
      <c r="AV8" s="9" t="s">
        <v>607</v>
      </c>
      <c r="AW8" s="9" t="s">
        <v>607</v>
      </c>
      <c r="AX8" s="9" t="s">
        <v>607</v>
      </c>
      <c r="AY8" s="9" t="s">
        <v>606</v>
      </c>
      <c r="AZ8" s="9" t="s">
        <v>606</v>
      </c>
      <c r="BA8" s="9" t="s">
        <v>606</v>
      </c>
      <c r="BB8" s="9" t="s">
        <v>606</v>
      </c>
      <c r="BC8" s="9" t="s">
        <v>606</v>
      </c>
      <c r="BD8" s="9" t="s">
        <v>606</v>
      </c>
      <c r="BE8" s="9" t="s">
        <v>606</v>
      </c>
      <c r="BF8" s="9" t="s">
        <v>606</v>
      </c>
      <c r="BG8" s="9" t="s">
        <v>606</v>
      </c>
      <c r="BH8" s="9" t="s">
        <v>607</v>
      </c>
      <c r="BI8" s="9" t="s">
        <v>607</v>
      </c>
      <c r="BJ8" s="9" t="s">
        <v>607</v>
      </c>
      <c r="BK8" s="9" t="s">
        <v>607</v>
      </c>
      <c r="BL8" s="9" t="s">
        <v>607</v>
      </c>
      <c r="BM8" s="9" t="s">
        <v>607</v>
      </c>
      <c r="BN8" s="9" t="s">
        <v>606</v>
      </c>
      <c r="BO8" s="9" t="s">
        <v>607</v>
      </c>
      <c r="BP8" s="9" t="s">
        <v>607</v>
      </c>
      <c r="BQ8" s="9" t="s">
        <v>607</v>
      </c>
      <c r="BR8" s="9" t="s">
        <v>607</v>
      </c>
      <c r="BS8" s="9" t="s">
        <v>607</v>
      </c>
      <c r="BT8" s="9" t="s">
        <v>607</v>
      </c>
      <c r="BU8" s="9" t="s">
        <v>607</v>
      </c>
      <c r="BV8" s="9" t="s">
        <v>607</v>
      </c>
      <c r="BW8" s="9" t="s">
        <v>607</v>
      </c>
      <c r="BX8" s="9" t="s">
        <v>606</v>
      </c>
      <c r="BY8" s="9" t="s">
        <v>607</v>
      </c>
      <c r="BZ8" s="9" t="s">
        <v>607</v>
      </c>
      <c r="CA8" s="9" t="s">
        <v>606</v>
      </c>
      <c r="CB8" s="9" t="s">
        <v>606</v>
      </c>
      <c r="CC8" s="9" t="s">
        <v>606</v>
      </c>
      <c r="CD8" s="9" t="s">
        <v>606</v>
      </c>
      <c r="CE8" s="9" t="s">
        <v>606</v>
      </c>
      <c r="CF8" s="9" t="s">
        <v>606</v>
      </c>
      <c r="CG8" s="9" t="s">
        <v>607</v>
      </c>
      <c r="CH8" s="9" t="s">
        <v>607</v>
      </c>
      <c r="CI8" s="9" t="s">
        <v>607</v>
      </c>
      <c r="CJ8" s="9" t="s">
        <v>607</v>
      </c>
      <c r="CK8" s="9" t="s">
        <v>607</v>
      </c>
      <c r="CL8" s="9" t="s">
        <v>607</v>
      </c>
      <c r="CM8" s="9" t="s">
        <v>607</v>
      </c>
      <c r="CN8" s="9" t="s">
        <v>607</v>
      </c>
      <c r="CO8" s="9" t="s">
        <v>607</v>
      </c>
      <c r="CP8" s="9" t="s">
        <v>607</v>
      </c>
      <c r="CQ8" s="9" t="s">
        <v>607</v>
      </c>
      <c r="CR8" s="9" t="s">
        <v>607</v>
      </c>
      <c r="CS8" s="9" t="s">
        <v>607</v>
      </c>
      <c r="CT8" s="9" t="s">
        <v>606</v>
      </c>
      <c r="CU8" s="9" t="s">
        <v>606</v>
      </c>
      <c r="CV8" s="9" t="s">
        <v>606</v>
      </c>
      <c r="CW8" s="9" t="s">
        <v>608</v>
      </c>
      <c r="CX8" s="9" t="s">
        <v>609</v>
      </c>
      <c r="CY8" s="9" t="s">
        <v>608</v>
      </c>
      <c r="CZ8" s="9" t="s">
        <v>609</v>
      </c>
      <c r="DA8" s="9" t="s">
        <v>608</v>
      </c>
      <c r="DB8" s="9" t="s">
        <v>606</v>
      </c>
      <c r="DC8" s="9" t="s">
        <v>606</v>
      </c>
      <c r="DD8" s="9" t="s">
        <v>606</v>
      </c>
      <c r="DE8" s="9" t="s">
        <v>608</v>
      </c>
      <c r="DF8" s="9" t="s">
        <v>608</v>
      </c>
      <c r="DG8" s="9" t="s">
        <v>606</v>
      </c>
      <c r="DH8" s="9" t="s">
        <v>606</v>
      </c>
      <c r="DI8" s="9" t="s">
        <v>606</v>
      </c>
      <c r="DJ8" s="9" t="s">
        <v>606</v>
      </c>
      <c r="DK8" s="9" t="s">
        <v>606</v>
      </c>
      <c r="DL8" s="9" t="s">
        <v>606</v>
      </c>
      <c r="DM8" s="9" t="s">
        <v>606</v>
      </c>
      <c r="DN8" s="9" t="s">
        <v>606</v>
      </c>
      <c r="DO8" s="9" t="s">
        <v>608</v>
      </c>
      <c r="DP8" s="9" t="s">
        <v>608</v>
      </c>
      <c r="DQ8" s="9" t="s">
        <v>609</v>
      </c>
      <c r="DR8" s="9" t="s">
        <v>609</v>
      </c>
      <c r="DS8" s="9" t="s">
        <v>608</v>
      </c>
      <c r="DT8" s="9" t="s">
        <v>606</v>
      </c>
      <c r="DU8" s="9" t="s">
        <v>606</v>
      </c>
      <c r="DV8" s="9" t="s">
        <v>606</v>
      </c>
      <c r="DW8" s="9" t="s">
        <v>606</v>
      </c>
      <c r="DX8" s="9" t="s">
        <v>608</v>
      </c>
      <c r="DY8" s="9" t="s">
        <v>606</v>
      </c>
      <c r="DZ8" s="9" t="s">
        <v>606</v>
      </c>
      <c r="EA8" s="9" t="s">
        <v>606</v>
      </c>
      <c r="EB8" s="9" t="s">
        <v>606</v>
      </c>
      <c r="EC8" s="9" t="s">
        <v>609</v>
      </c>
      <c r="ED8" s="9" t="s">
        <v>609</v>
      </c>
      <c r="EE8" s="9" t="s">
        <v>608</v>
      </c>
      <c r="EF8" s="9" t="s">
        <v>609</v>
      </c>
      <c r="EG8" s="9" t="s">
        <v>609</v>
      </c>
      <c r="EH8" s="9" t="s">
        <v>609</v>
      </c>
      <c r="EI8" s="9" t="s">
        <v>609</v>
      </c>
      <c r="EJ8" s="9" t="s">
        <v>608</v>
      </c>
      <c r="EK8" s="9" t="s">
        <v>606</v>
      </c>
      <c r="EL8" s="9" t="s">
        <v>606</v>
      </c>
      <c r="EM8" s="9" t="s">
        <v>606</v>
      </c>
      <c r="EN8" s="9" t="s">
        <v>606</v>
      </c>
      <c r="EO8" s="9" t="s">
        <v>606</v>
      </c>
      <c r="EP8" s="9" t="s">
        <v>606</v>
      </c>
      <c r="EQ8" s="9" t="s">
        <v>609</v>
      </c>
      <c r="ER8" s="9" t="s">
        <v>608</v>
      </c>
      <c r="ES8" s="9" t="s">
        <v>608</v>
      </c>
      <c r="ET8" s="9" t="s">
        <v>608</v>
      </c>
      <c r="EU8" s="9" t="s">
        <v>606</v>
      </c>
      <c r="EV8" s="9" t="s">
        <v>609</v>
      </c>
      <c r="EW8" s="9" t="s">
        <v>609</v>
      </c>
      <c r="EX8" s="9" t="s">
        <v>608</v>
      </c>
      <c r="EY8" s="9" t="s">
        <v>607</v>
      </c>
      <c r="EZ8" s="9" t="s">
        <v>607</v>
      </c>
      <c r="FA8" s="9" t="s">
        <v>607</v>
      </c>
      <c r="FB8" s="9" t="s">
        <v>607</v>
      </c>
      <c r="FC8" s="9" t="s">
        <v>608</v>
      </c>
      <c r="FD8" s="9" t="s">
        <v>606</v>
      </c>
      <c r="FE8" s="9" t="s">
        <v>606</v>
      </c>
      <c r="FF8" s="9" t="s">
        <v>606</v>
      </c>
      <c r="FG8" s="9" t="s">
        <v>607</v>
      </c>
      <c r="FH8" s="9" t="s">
        <v>607</v>
      </c>
      <c r="FI8" s="9" t="s">
        <v>607</v>
      </c>
      <c r="FJ8" s="9" t="s">
        <v>607</v>
      </c>
      <c r="FK8" s="9" t="s">
        <v>607</v>
      </c>
      <c r="FL8" s="9" t="s">
        <v>607</v>
      </c>
      <c r="FM8" s="9" t="s">
        <v>607</v>
      </c>
      <c r="FN8" s="9" t="s">
        <v>607</v>
      </c>
      <c r="FO8" s="157"/>
      <c r="FP8" s="1"/>
      <c r="FQ8" s="10" t="s">
        <v>606</v>
      </c>
      <c r="FR8" s="10" t="s">
        <v>606</v>
      </c>
      <c r="FS8" s="10" t="s">
        <v>606</v>
      </c>
      <c r="FT8" s="10" t="s">
        <v>606</v>
      </c>
      <c r="FU8" s="10" t="s">
        <v>607</v>
      </c>
      <c r="FV8" s="10" t="s">
        <v>607</v>
      </c>
      <c r="FW8" s="10" t="s">
        <v>606</v>
      </c>
      <c r="FX8" s="10" t="s">
        <v>606</v>
      </c>
      <c r="FY8" s="160"/>
    </row>
    <row r="9" spans="1:181" ht="39.950000000000003" customHeight="1" x14ac:dyDescent="0.25">
      <c r="A9" s="157"/>
      <c r="B9" s="157"/>
      <c r="C9" s="11" t="s">
        <v>610</v>
      </c>
      <c r="D9" s="11" t="s">
        <v>96</v>
      </c>
      <c r="E9" s="11" t="s">
        <v>96</v>
      </c>
      <c r="F9" s="11" t="s">
        <v>96</v>
      </c>
      <c r="G9" s="11" t="s">
        <v>96</v>
      </c>
      <c r="H9" s="11" t="s">
        <v>135</v>
      </c>
      <c r="I9" s="11" t="s">
        <v>135</v>
      </c>
      <c r="J9" s="11" t="s">
        <v>188</v>
      </c>
      <c r="K9" s="11" t="s">
        <v>188</v>
      </c>
      <c r="L9" s="11" t="s">
        <v>120</v>
      </c>
      <c r="M9" s="11" t="s">
        <v>120</v>
      </c>
      <c r="N9" s="11" t="s">
        <v>120</v>
      </c>
      <c r="O9" s="11" t="s">
        <v>120</v>
      </c>
      <c r="P9" s="11" t="s">
        <v>120</v>
      </c>
      <c r="Q9" s="11" t="s">
        <v>120</v>
      </c>
      <c r="R9" s="11" t="s">
        <v>120</v>
      </c>
      <c r="S9" s="11" t="s">
        <v>120</v>
      </c>
      <c r="T9" s="11" t="s">
        <v>524</v>
      </c>
      <c r="U9" s="11" t="s">
        <v>524</v>
      </c>
      <c r="V9" s="11" t="s">
        <v>524</v>
      </c>
      <c r="W9" s="11" t="s">
        <v>524</v>
      </c>
      <c r="X9" s="11" t="s">
        <v>611</v>
      </c>
      <c r="Y9" s="11" t="s">
        <v>287</v>
      </c>
      <c r="Z9" s="11" t="s">
        <v>287</v>
      </c>
      <c r="AA9" s="11" t="s">
        <v>287</v>
      </c>
      <c r="AB9" s="11" t="s">
        <v>37</v>
      </c>
      <c r="AC9" s="11" t="s">
        <v>37</v>
      </c>
      <c r="AD9" s="11" t="s">
        <v>37</v>
      </c>
      <c r="AE9" s="11" t="s">
        <v>37</v>
      </c>
      <c r="AF9" s="11" t="s">
        <v>37</v>
      </c>
      <c r="AG9" s="11" t="s">
        <v>37</v>
      </c>
      <c r="AH9" s="11" t="s">
        <v>37</v>
      </c>
      <c r="AI9" s="11" t="s">
        <v>57</v>
      </c>
      <c r="AJ9" s="11" t="s">
        <v>88</v>
      </c>
      <c r="AK9" s="11" t="s">
        <v>389</v>
      </c>
      <c r="AL9" s="11" t="s">
        <v>612</v>
      </c>
      <c r="AM9" s="11" t="s">
        <v>612</v>
      </c>
      <c r="AN9" s="11" t="s">
        <v>99</v>
      </c>
      <c r="AO9" s="11" t="s">
        <v>99</v>
      </c>
      <c r="AP9" s="11" t="s">
        <v>613</v>
      </c>
      <c r="AQ9" s="11" t="s">
        <v>614</v>
      </c>
      <c r="AR9" s="11" t="s">
        <v>614</v>
      </c>
      <c r="AS9" s="11" t="s">
        <v>615</v>
      </c>
      <c r="AT9" s="11" t="s">
        <v>616</v>
      </c>
      <c r="AU9" s="11" t="s">
        <v>617</v>
      </c>
      <c r="AV9" s="11" t="s">
        <v>117</v>
      </c>
      <c r="AW9" s="11" t="s">
        <v>117</v>
      </c>
      <c r="AX9" s="11" t="s">
        <v>117</v>
      </c>
      <c r="AY9" s="11" t="s">
        <v>70</v>
      </c>
      <c r="AZ9" s="11" t="s">
        <v>70</v>
      </c>
      <c r="BA9" s="11" t="s">
        <v>70</v>
      </c>
      <c r="BB9" s="11" t="s">
        <v>70</v>
      </c>
      <c r="BC9" s="11" t="s">
        <v>70</v>
      </c>
      <c r="BD9" s="11" t="s">
        <v>70</v>
      </c>
      <c r="BE9" s="11" t="s">
        <v>618</v>
      </c>
      <c r="BF9" s="11" t="s">
        <v>618</v>
      </c>
      <c r="BG9" s="11" t="s">
        <v>619</v>
      </c>
      <c r="BH9" s="11" t="s">
        <v>102</v>
      </c>
      <c r="BI9" s="11" t="s">
        <v>102</v>
      </c>
      <c r="BJ9" s="11" t="s">
        <v>102</v>
      </c>
      <c r="BK9" s="11" t="s">
        <v>109</v>
      </c>
      <c r="BL9" s="11" t="s">
        <v>109</v>
      </c>
      <c r="BM9" s="11" t="s">
        <v>109</v>
      </c>
      <c r="BN9" s="11" t="s">
        <v>109</v>
      </c>
      <c r="BO9" s="11" t="s">
        <v>109</v>
      </c>
      <c r="BP9" s="11" t="s">
        <v>109</v>
      </c>
      <c r="BQ9" s="11" t="s">
        <v>109</v>
      </c>
      <c r="BR9" s="11" t="s">
        <v>109</v>
      </c>
      <c r="BS9" s="11" t="s">
        <v>109</v>
      </c>
      <c r="BT9" s="11" t="s">
        <v>109</v>
      </c>
      <c r="BU9" s="11" t="s">
        <v>109</v>
      </c>
      <c r="BV9" s="11" t="s">
        <v>109</v>
      </c>
      <c r="BW9" s="11" t="s">
        <v>109</v>
      </c>
      <c r="BX9" s="11" t="s">
        <v>109</v>
      </c>
      <c r="BY9" s="11" t="s">
        <v>620</v>
      </c>
      <c r="BZ9" s="11" t="s">
        <v>620</v>
      </c>
      <c r="CA9" s="11" t="s">
        <v>621</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177</v>
      </c>
      <c r="CO9" s="11" t="s">
        <v>177</v>
      </c>
      <c r="CP9" s="11" t="s">
        <v>177</v>
      </c>
      <c r="CQ9" s="11" t="s">
        <v>177</v>
      </c>
      <c r="CR9" s="11" t="s">
        <v>184</v>
      </c>
      <c r="CS9" s="11" t="s">
        <v>184</v>
      </c>
      <c r="CT9" s="11" t="s">
        <v>593</v>
      </c>
      <c r="CU9" s="11" t="s">
        <v>593</v>
      </c>
      <c r="CV9" s="11" t="s">
        <v>622</v>
      </c>
      <c r="CW9" s="11" t="s">
        <v>623</v>
      </c>
      <c r="CX9" s="11" t="s">
        <v>624</v>
      </c>
      <c r="CY9" s="11" t="s">
        <v>340</v>
      </c>
      <c r="CZ9" s="11" t="s">
        <v>350</v>
      </c>
      <c r="DA9" s="11" t="s">
        <v>625</v>
      </c>
      <c r="DB9" s="11" t="s">
        <v>626</v>
      </c>
      <c r="DC9" s="11" t="s">
        <v>135</v>
      </c>
      <c r="DD9" s="11" t="s">
        <v>135</v>
      </c>
      <c r="DE9" s="11" t="s">
        <v>120</v>
      </c>
      <c r="DF9" s="11" t="s">
        <v>120</v>
      </c>
      <c r="DG9" s="11" t="s">
        <v>57</v>
      </c>
      <c r="DH9" s="11" t="s">
        <v>627</v>
      </c>
      <c r="DI9" s="11" t="s">
        <v>628</v>
      </c>
      <c r="DJ9" s="11" t="s">
        <v>629</v>
      </c>
      <c r="DK9" s="11" t="s">
        <v>630</v>
      </c>
      <c r="DL9" s="11" t="s">
        <v>631</v>
      </c>
      <c r="DM9" s="11" t="s">
        <v>632</v>
      </c>
      <c r="DN9" s="11" t="s">
        <v>633</v>
      </c>
      <c r="DO9" s="11" t="s">
        <v>634</v>
      </c>
      <c r="DP9" s="11" t="s">
        <v>635</v>
      </c>
      <c r="DQ9" s="11" t="s">
        <v>414</v>
      </c>
      <c r="DR9" s="11" t="s">
        <v>424</v>
      </c>
      <c r="DS9" s="11" t="s">
        <v>636</v>
      </c>
      <c r="DT9" s="11" t="s">
        <v>637</v>
      </c>
      <c r="DU9" s="11" t="s">
        <v>638</v>
      </c>
      <c r="DV9" s="11" t="s">
        <v>639</v>
      </c>
      <c r="DW9" s="11" t="s">
        <v>237</v>
      </c>
      <c r="DX9" s="11" t="s">
        <v>640</v>
      </c>
      <c r="DY9" s="11" t="s">
        <v>641</v>
      </c>
      <c r="DZ9" s="11" t="s">
        <v>641</v>
      </c>
      <c r="EA9" s="11" t="s">
        <v>641</v>
      </c>
      <c r="EB9" s="11" t="s">
        <v>641</v>
      </c>
      <c r="EC9" s="11" t="s">
        <v>642</v>
      </c>
      <c r="ED9" s="11" t="s">
        <v>642</v>
      </c>
      <c r="EE9" s="11" t="s">
        <v>109</v>
      </c>
      <c r="EF9" s="11" t="s">
        <v>109</v>
      </c>
      <c r="EG9" s="11" t="s">
        <v>109</v>
      </c>
      <c r="EH9" s="11" t="s">
        <v>109</v>
      </c>
      <c r="EI9" s="11" t="s">
        <v>109</v>
      </c>
      <c r="EJ9" s="11" t="s">
        <v>109</v>
      </c>
      <c r="EK9" s="11" t="s">
        <v>643</v>
      </c>
      <c r="EL9" s="11" t="s">
        <v>643</v>
      </c>
      <c r="EM9" s="11" t="s">
        <v>644</v>
      </c>
      <c r="EN9" s="11" t="s">
        <v>644</v>
      </c>
      <c r="EO9" s="11" t="s">
        <v>644</v>
      </c>
      <c r="EP9" s="11" t="s">
        <v>644</v>
      </c>
      <c r="EQ9" s="11" t="s">
        <v>346</v>
      </c>
      <c r="ER9" s="11" t="s">
        <v>645</v>
      </c>
      <c r="ES9" s="11" t="s">
        <v>646</v>
      </c>
      <c r="ET9" s="11" t="s">
        <v>156</v>
      </c>
      <c r="EU9" s="11" t="s">
        <v>156</v>
      </c>
      <c r="EV9" s="11" t="s">
        <v>156</v>
      </c>
      <c r="EW9" s="11" t="s">
        <v>156</v>
      </c>
      <c r="EX9" s="11" t="s">
        <v>156</v>
      </c>
      <c r="EY9" s="11" t="s">
        <v>429</v>
      </c>
      <c r="EZ9" s="11" t="s">
        <v>429</v>
      </c>
      <c r="FA9" s="11" t="s">
        <v>429</v>
      </c>
      <c r="FB9" s="11" t="s">
        <v>429</v>
      </c>
      <c r="FC9" s="11" t="s">
        <v>647</v>
      </c>
      <c r="FD9" s="11" t="s">
        <v>648</v>
      </c>
      <c r="FE9" s="11" t="s">
        <v>648</v>
      </c>
      <c r="FF9" s="11" t="s">
        <v>648</v>
      </c>
      <c r="FG9" s="11" t="s">
        <v>243</v>
      </c>
      <c r="FH9" s="11" t="s">
        <v>649</v>
      </c>
      <c r="FI9" s="11" t="s">
        <v>649</v>
      </c>
      <c r="FJ9" s="11" t="s">
        <v>14</v>
      </c>
      <c r="FK9" s="11" t="s">
        <v>650</v>
      </c>
      <c r="FL9" s="11" t="s">
        <v>651</v>
      </c>
      <c r="FM9" s="11" t="s">
        <v>652</v>
      </c>
      <c r="FN9" s="11" t="s">
        <v>653</v>
      </c>
      <c r="FO9" s="157"/>
      <c r="FP9" s="1"/>
      <c r="FQ9" s="12" t="s">
        <v>654</v>
      </c>
      <c r="FR9" s="12" t="s">
        <v>43</v>
      </c>
      <c r="FS9" s="12" t="s">
        <v>655</v>
      </c>
      <c r="FT9" s="12" t="s">
        <v>656</v>
      </c>
      <c r="FU9" s="12" t="s">
        <v>657</v>
      </c>
      <c r="FV9" s="12" t="s">
        <v>658</v>
      </c>
      <c r="FW9" s="12" t="s">
        <v>648</v>
      </c>
      <c r="FX9" s="12" t="s">
        <v>648</v>
      </c>
      <c r="FY9" s="160"/>
    </row>
    <row r="10" spans="1:181" ht="39.950000000000003" customHeight="1" x14ac:dyDescent="0.25">
      <c r="A10" s="157"/>
      <c r="B10" s="157"/>
      <c r="C10" s="9" t="s">
        <v>659</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682</v>
      </c>
      <c r="AA10" s="9" t="s">
        <v>294</v>
      </c>
      <c r="AB10" s="9" t="s">
        <v>683</v>
      </c>
      <c r="AC10" s="9" t="s">
        <v>278</v>
      </c>
      <c r="AD10" s="9" t="s">
        <v>280</v>
      </c>
      <c r="AE10" s="9" t="s">
        <v>684</v>
      </c>
      <c r="AF10" s="9" t="s">
        <v>685</v>
      </c>
      <c r="AG10" s="9" t="s">
        <v>686</v>
      </c>
      <c r="AH10" s="9" t="s">
        <v>687</v>
      </c>
      <c r="AI10" s="9" t="s">
        <v>688</v>
      </c>
      <c r="AJ10" s="9" t="s">
        <v>689</v>
      </c>
      <c r="AK10" s="9" t="s">
        <v>690</v>
      </c>
      <c r="AL10" s="9" t="s">
        <v>691</v>
      </c>
      <c r="AM10" s="9" t="s">
        <v>692</v>
      </c>
      <c r="AN10" s="9" t="s">
        <v>693</v>
      </c>
      <c r="AO10" s="9" t="s">
        <v>694</v>
      </c>
      <c r="AP10" s="9" t="s">
        <v>613</v>
      </c>
      <c r="AQ10" s="9" t="s">
        <v>695</v>
      </c>
      <c r="AR10" s="9" t="s">
        <v>696</v>
      </c>
      <c r="AS10" s="9" t="s">
        <v>697</v>
      </c>
      <c r="AT10" s="9" t="s">
        <v>698</v>
      </c>
      <c r="AU10" s="9" t="s">
        <v>699</v>
      </c>
      <c r="AV10" s="9" t="s">
        <v>700</v>
      </c>
      <c r="AW10" s="9" t="s">
        <v>701</v>
      </c>
      <c r="AX10" s="9" t="s">
        <v>702</v>
      </c>
      <c r="AY10" s="9" t="s">
        <v>542</v>
      </c>
      <c r="AZ10" s="9" t="s">
        <v>703</v>
      </c>
      <c r="BA10" s="9" t="s">
        <v>704</v>
      </c>
      <c r="BB10" s="9" t="s">
        <v>705</v>
      </c>
      <c r="BC10" s="9" t="s">
        <v>706</v>
      </c>
      <c r="BD10" s="9" t="s">
        <v>71</v>
      </c>
      <c r="BE10" s="9" t="s">
        <v>707</v>
      </c>
      <c r="BF10" s="9" t="s">
        <v>708</v>
      </c>
      <c r="BG10" s="9" t="s">
        <v>709</v>
      </c>
      <c r="BH10" s="9" t="s">
        <v>710</v>
      </c>
      <c r="BI10" s="9" t="s">
        <v>711</v>
      </c>
      <c r="BJ10" s="9" t="s">
        <v>712</v>
      </c>
      <c r="BK10" s="9" t="s">
        <v>713</v>
      </c>
      <c r="BL10" s="9" t="s">
        <v>714</v>
      </c>
      <c r="BM10" s="9" t="s">
        <v>715</v>
      </c>
      <c r="BN10" s="9" t="s">
        <v>335</v>
      </c>
      <c r="BO10" s="9" t="s">
        <v>716</v>
      </c>
      <c r="BP10" s="9" t="s">
        <v>717</v>
      </c>
      <c r="BQ10" s="9" t="s">
        <v>718</v>
      </c>
      <c r="BR10" s="9" t="s">
        <v>719</v>
      </c>
      <c r="BS10" s="9" t="s">
        <v>720</v>
      </c>
      <c r="BT10" s="9" t="s">
        <v>721</v>
      </c>
      <c r="BU10" s="9" t="s">
        <v>722</v>
      </c>
      <c r="BV10" s="9" t="s">
        <v>723</v>
      </c>
      <c r="BW10" s="9" t="s">
        <v>724</v>
      </c>
      <c r="BX10" s="9" t="s">
        <v>725</v>
      </c>
      <c r="BY10" s="9" t="s">
        <v>726</v>
      </c>
      <c r="BZ10" s="9" t="s">
        <v>727</v>
      </c>
      <c r="CA10" s="9" t="s">
        <v>728</v>
      </c>
      <c r="CB10" s="9" t="s">
        <v>729</v>
      </c>
      <c r="CC10" s="9" t="s">
        <v>405</v>
      </c>
      <c r="CD10" s="9" t="s">
        <v>730</v>
      </c>
      <c r="CE10" s="9" t="s">
        <v>397</v>
      </c>
      <c r="CF10" s="9" t="s">
        <v>404</v>
      </c>
      <c r="CG10" s="9" t="s">
        <v>731</v>
      </c>
      <c r="CH10" s="9" t="s">
        <v>732</v>
      </c>
      <c r="CI10" s="9" t="s">
        <v>733</v>
      </c>
      <c r="CJ10" s="9" t="s">
        <v>734</v>
      </c>
      <c r="CK10" s="9" t="s">
        <v>735</v>
      </c>
      <c r="CL10" s="9" t="s">
        <v>736</v>
      </c>
      <c r="CM10" s="9" t="s">
        <v>737</v>
      </c>
      <c r="CN10" s="9" t="s">
        <v>738</v>
      </c>
      <c r="CO10" s="9" t="s">
        <v>739</v>
      </c>
      <c r="CP10" s="9" t="s">
        <v>740</v>
      </c>
      <c r="CQ10" s="9" t="s">
        <v>741</v>
      </c>
      <c r="CR10" s="9" t="s">
        <v>742</v>
      </c>
      <c r="CS10" s="9" t="s">
        <v>743</v>
      </c>
      <c r="CT10" s="9" t="s">
        <v>594</v>
      </c>
      <c r="CU10" s="9" t="s">
        <v>744</v>
      </c>
      <c r="CV10" s="9" t="s">
        <v>745</v>
      </c>
      <c r="CW10" s="9" t="s">
        <v>746</v>
      </c>
      <c r="CX10" s="9" t="s">
        <v>494</v>
      </c>
      <c r="CY10" s="9" t="s">
        <v>341</v>
      </c>
      <c r="CZ10" s="9" t="s">
        <v>747</v>
      </c>
      <c r="DA10" s="9" t="s">
        <v>748</v>
      </c>
      <c r="DB10" s="9" t="s">
        <v>749</v>
      </c>
      <c r="DC10" s="9" t="s">
        <v>750</v>
      </c>
      <c r="DD10" s="9" t="s">
        <v>751</v>
      </c>
      <c r="DE10" s="9" t="s">
        <v>752</v>
      </c>
      <c r="DF10" s="9" t="s">
        <v>370</v>
      </c>
      <c r="DG10" s="9" t="s">
        <v>753</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238</v>
      </c>
      <c r="DX10" s="9" t="s">
        <v>769</v>
      </c>
      <c r="DY10" s="9" t="s">
        <v>770</v>
      </c>
      <c r="DZ10" s="9" t="s">
        <v>771</v>
      </c>
      <c r="EA10" s="9" t="s">
        <v>772</v>
      </c>
      <c r="EB10" s="9" t="s">
        <v>773</v>
      </c>
      <c r="EC10" s="9" t="s">
        <v>774</v>
      </c>
      <c r="ED10" s="9" t="s">
        <v>775</v>
      </c>
      <c r="EE10" s="9" t="s">
        <v>324</v>
      </c>
      <c r="EF10" s="9" t="s">
        <v>776</v>
      </c>
      <c r="EG10" s="9" t="s">
        <v>777</v>
      </c>
      <c r="EH10" s="9" t="s">
        <v>778</v>
      </c>
      <c r="EI10" s="9" t="s">
        <v>779</v>
      </c>
      <c r="EJ10" s="9" t="s">
        <v>780</v>
      </c>
      <c r="EK10" s="9" t="s">
        <v>781</v>
      </c>
      <c r="EL10" s="9" t="s">
        <v>782</v>
      </c>
      <c r="EM10" s="9" t="s">
        <v>338</v>
      </c>
      <c r="EN10" s="9" t="s">
        <v>783</v>
      </c>
      <c r="EO10" s="9" t="s">
        <v>784</v>
      </c>
      <c r="EP10" s="9" t="s">
        <v>785</v>
      </c>
      <c r="EQ10" s="9" t="s">
        <v>786</v>
      </c>
      <c r="ER10" s="9" t="s">
        <v>787</v>
      </c>
      <c r="ES10" s="9" t="s">
        <v>788</v>
      </c>
      <c r="ET10" s="9" t="s">
        <v>789</v>
      </c>
      <c r="EU10" s="9" t="s">
        <v>790</v>
      </c>
      <c r="EV10" s="9" t="s">
        <v>791</v>
      </c>
      <c r="EW10" s="9" t="s">
        <v>792</v>
      </c>
      <c r="EX10" s="9" t="s">
        <v>793</v>
      </c>
      <c r="EY10" s="9" t="s">
        <v>430</v>
      </c>
      <c r="EZ10" s="9" t="s">
        <v>794</v>
      </c>
      <c r="FA10" s="9" t="s">
        <v>795</v>
      </c>
      <c r="FB10" s="9" t="s">
        <v>796</v>
      </c>
      <c r="FC10" s="9" t="s">
        <v>797</v>
      </c>
      <c r="FD10" s="9" t="s">
        <v>798</v>
      </c>
      <c r="FE10" s="9" t="s">
        <v>799</v>
      </c>
      <c r="FF10" s="9" t="s">
        <v>65</v>
      </c>
      <c r="FG10" s="9" t="s">
        <v>800</v>
      </c>
      <c r="FH10" s="9" t="s">
        <v>801</v>
      </c>
      <c r="FI10" s="9" t="s">
        <v>802</v>
      </c>
      <c r="FJ10" s="9" t="s">
        <v>15</v>
      </c>
      <c r="FK10" s="9" t="s">
        <v>803</v>
      </c>
      <c r="FL10" s="9" t="s">
        <v>804</v>
      </c>
      <c r="FM10" s="9" t="s">
        <v>805</v>
      </c>
      <c r="FN10" s="9" t="s">
        <v>806</v>
      </c>
      <c r="FO10" s="157" t="s">
        <v>866</v>
      </c>
      <c r="FP10" s="1"/>
      <c r="FQ10" s="10" t="s">
        <v>808</v>
      </c>
      <c r="FR10" s="10" t="s">
        <v>809</v>
      </c>
      <c r="FS10" s="10" t="s">
        <v>810</v>
      </c>
      <c r="FT10" s="10" t="s">
        <v>811</v>
      </c>
      <c r="FU10" s="10" t="s">
        <v>812</v>
      </c>
      <c r="FV10" s="10" t="s">
        <v>813</v>
      </c>
      <c r="FW10" s="10" t="s">
        <v>814</v>
      </c>
      <c r="FX10" s="10" t="s">
        <v>815</v>
      </c>
      <c r="FY10" s="160" t="s">
        <v>866</v>
      </c>
    </row>
    <row r="11" spans="1:181" ht="24" customHeight="1" x14ac:dyDescent="0.25">
      <c r="A11" s="13" t="s">
        <v>85</v>
      </c>
      <c r="B11" s="13" t="s">
        <v>816</v>
      </c>
      <c r="C11" s="14">
        <v>35.6</v>
      </c>
      <c r="D11" s="14">
        <v>-12.4</v>
      </c>
      <c r="E11" s="14">
        <v>18.5</v>
      </c>
      <c r="F11" s="14"/>
      <c r="G11" s="14"/>
      <c r="H11" s="14">
        <v>-14.2</v>
      </c>
      <c r="I11" s="14">
        <v>1.1000000000000001</v>
      </c>
      <c r="J11" s="14">
        <v>5.4</v>
      </c>
      <c r="K11" s="14"/>
      <c r="L11" s="14">
        <v>-19.5</v>
      </c>
      <c r="M11" s="14">
        <v>4.2</v>
      </c>
      <c r="N11" s="14"/>
      <c r="O11" s="14">
        <v>23.1</v>
      </c>
      <c r="P11" s="14">
        <v>15.8</v>
      </c>
      <c r="Q11" s="14">
        <v>5.5</v>
      </c>
      <c r="R11" s="14">
        <v>60.7</v>
      </c>
      <c r="S11" s="14">
        <v>0.1</v>
      </c>
      <c r="T11" s="14"/>
      <c r="U11" s="14"/>
      <c r="V11" s="14"/>
      <c r="W11" s="14"/>
      <c r="X11" s="14">
        <v>10.6</v>
      </c>
      <c r="Y11" s="14">
        <v>1.4</v>
      </c>
      <c r="Z11" s="14">
        <v>1.5</v>
      </c>
      <c r="AA11" s="14">
        <v>0</v>
      </c>
      <c r="AB11" s="14">
        <v>-3.4</v>
      </c>
      <c r="AC11" s="14"/>
      <c r="AD11" s="14">
        <v>13.2</v>
      </c>
      <c r="AE11" s="14"/>
      <c r="AF11" s="14"/>
      <c r="AG11" s="14"/>
      <c r="AH11" s="14"/>
      <c r="AI11" s="14">
        <v>14.7</v>
      </c>
      <c r="AJ11" s="14">
        <v>-10</v>
      </c>
      <c r="AK11" s="14"/>
      <c r="AL11" s="14"/>
      <c r="AM11" s="14"/>
      <c r="AN11" s="14">
        <v>-1</v>
      </c>
      <c r="AO11" s="14">
        <v>45.2</v>
      </c>
      <c r="AP11" s="14">
        <v>9.6</v>
      </c>
      <c r="AQ11" s="14">
        <v>25.6</v>
      </c>
      <c r="AR11" s="14">
        <v>2.8</v>
      </c>
      <c r="AS11" s="14">
        <v>0.6</v>
      </c>
      <c r="AT11" s="14">
        <v>2.6</v>
      </c>
      <c r="AU11" s="14">
        <v>1.9</v>
      </c>
      <c r="AV11" s="14">
        <v>14.3</v>
      </c>
      <c r="AW11" s="14">
        <v>-19.3</v>
      </c>
      <c r="AX11" s="14">
        <v>-47.9</v>
      </c>
      <c r="AY11" s="14">
        <v>7.6</v>
      </c>
      <c r="AZ11" s="14">
        <v>-1.2</v>
      </c>
      <c r="BA11" s="14"/>
      <c r="BB11" s="14">
        <v>1.2</v>
      </c>
      <c r="BC11" s="14">
        <v>0.2</v>
      </c>
      <c r="BD11" s="14">
        <v>22.1</v>
      </c>
      <c r="BE11" s="14"/>
      <c r="BF11" s="14"/>
      <c r="BG11" s="14">
        <v>1.9</v>
      </c>
      <c r="BH11" s="14"/>
      <c r="BI11" s="14"/>
      <c r="BJ11" s="14">
        <v>5.8</v>
      </c>
      <c r="BK11" s="14"/>
      <c r="BL11" s="14"/>
      <c r="BM11" s="14"/>
      <c r="BN11" s="14">
        <v>-0.5</v>
      </c>
      <c r="BO11" s="14">
        <v>0</v>
      </c>
      <c r="BP11" s="14">
        <v>0</v>
      </c>
      <c r="BQ11" s="14"/>
      <c r="BR11" s="14"/>
      <c r="BS11" s="14">
        <v>8.4</v>
      </c>
      <c r="BT11" s="14">
        <v>3.1</v>
      </c>
      <c r="BU11" s="14"/>
      <c r="BV11" s="14"/>
      <c r="BW11" s="14"/>
      <c r="BX11" s="14"/>
      <c r="BY11" s="14"/>
      <c r="BZ11" s="14"/>
      <c r="CA11" s="14">
        <v>-0.1</v>
      </c>
      <c r="CB11" s="14">
        <v>11.8</v>
      </c>
      <c r="CC11" s="14">
        <v>18.899999999999999</v>
      </c>
      <c r="CD11" s="14">
        <v>5.9</v>
      </c>
      <c r="CE11" s="14">
        <v>9.6</v>
      </c>
      <c r="CF11" s="14"/>
      <c r="CG11" s="14"/>
      <c r="CH11" s="14">
        <v>5</v>
      </c>
      <c r="CI11" s="14"/>
      <c r="CJ11" s="14">
        <v>12.5</v>
      </c>
      <c r="CK11" s="14"/>
      <c r="CL11" s="14">
        <v>-28.8</v>
      </c>
      <c r="CM11" s="14">
        <v>0</v>
      </c>
      <c r="CN11" s="14"/>
      <c r="CO11" s="14"/>
      <c r="CP11" s="14"/>
      <c r="CQ11" s="14"/>
      <c r="CR11" s="14">
        <v>-5.7</v>
      </c>
      <c r="CS11" s="14">
        <v>-8.8000000000000007</v>
      </c>
      <c r="CT11" s="14"/>
      <c r="CU11" s="14">
        <v>-0.3</v>
      </c>
      <c r="CV11" s="14">
        <v>1.4</v>
      </c>
      <c r="CW11" s="14"/>
      <c r="CX11" s="14">
        <v>-3.9</v>
      </c>
      <c r="CY11" s="14">
        <v>0</v>
      </c>
      <c r="CZ11" s="14">
        <v>0</v>
      </c>
      <c r="DA11" s="14"/>
      <c r="DB11" s="14">
        <v>0</v>
      </c>
      <c r="DC11" s="14">
        <v>-0.1</v>
      </c>
      <c r="DD11" s="14">
        <v>-0.9</v>
      </c>
      <c r="DE11" s="14">
        <v>0</v>
      </c>
      <c r="DF11" s="14"/>
      <c r="DG11" s="14"/>
      <c r="DH11" s="14">
        <v>0</v>
      </c>
      <c r="DI11" s="14">
        <v>1.8</v>
      </c>
      <c r="DJ11" s="14">
        <v>0.2</v>
      </c>
      <c r="DK11" s="14">
        <v>-0.6</v>
      </c>
      <c r="DL11" s="14">
        <v>0.3</v>
      </c>
      <c r="DM11" s="14">
        <v>0.6</v>
      </c>
      <c r="DN11" s="14"/>
      <c r="DO11" s="14">
        <v>0</v>
      </c>
      <c r="DP11" s="14">
        <v>0</v>
      </c>
      <c r="DQ11" s="14">
        <v>-8.1999999999999993</v>
      </c>
      <c r="DR11" s="14">
        <v>-6.9</v>
      </c>
      <c r="DS11" s="14">
        <v>0</v>
      </c>
      <c r="DT11" s="14">
        <v>-0.1</v>
      </c>
      <c r="DU11" s="14">
        <v>0.7</v>
      </c>
      <c r="DV11" s="14">
        <v>0.1</v>
      </c>
      <c r="DW11" s="14"/>
      <c r="DX11" s="14"/>
      <c r="DY11" s="14">
        <v>-4.5</v>
      </c>
      <c r="DZ11" s="14">
        <v>0.4</v>
      </c>
      <c r="EA11" s="14">
        <v>3.2</v>
      </c>
      <c r="EB11" s="14">
        <v>3</v>
      </c>
      <c r="EC11" s="14"/>
      <c r="ED11" s="14">
        <v>0</v>
      </c>
      <c r="EE11" s="14">
        <v>0</v>
      </c>
      <c r="EF11" s="14">
        <v>-11.8</v>
      </c>
      <c r="EG11" s="14">
        <v>-13.4</v>
      </c>
      <c r="EH11" s="14">
        <v>0</v>
      </c>
      <c r="EI11" s="14">
        <v>0</v>
      </c>
      <c r="EJ11" s="14"/>
      <c r="EK11" s="14">
        <v>2.6</v>
      </c>
      <c r="EL11" s="14">
        <v>-0.1</v>
      </c>
      <c r="EM11" s="14"/>
      <c r="EN11" s="14">
        <v>0.2</v>
      </c>
      <c r="EO11" s="14">
        <v>0.2</v>
      </c>
      <c r="EP11" s="14">
        <v>0.2</v>
      </c>
      <c r="EQ11" s="14"/>
      <c r="ER11" s="14">
        <v>0</v>
      </c>
      <c r="ES11" s="14">
        <v>0</v>
      </c>
      <c r="ET11" s="14">
        <v>0</v>
      </c>
      <c r="EU11" s="14"/>
      <c r="EV11" s="14">
        <v>-18.7</v>
      </c>
      <c r="EW11" s="14">
        <v>0</v>
      </c>
      <c r="EX11" s="14">
        <v>0</v>
      </c>
      <c r="EY11" s="14">
        <v>1.5</v>
      </c>
      <c r="EZ11" s="14">
        <v>0.8</v>
      </c>
      <c r="FA11" s="14">
        <v>0.7</v>
      </c>
      <c r="FB11" s="14">
        <v>0.8</v>
      </c>
      <c r="FC11" s="14">
        <v>0</v>
      </c>
      <c r="FD11" s="14">
        <v>0.4</v>
      </c>
      <c r="FE11" s="14">
        <v>1.6</v>
      </c>
      <c r="FF11" s="14">
        <v>1.4</v>
      </c>
      <c r="FG11" s="14">
        <v>1</v>
      </c>
      <c r="FH11" s="14">
        <v>0</v>
      </c>
      <c r="FI11" s="14">
        <v>0</v>
      </c>
      <c r="FJ11" s="14">
        <v>3</v>
      </c>
      <c r="FK11" s="14">
        <v>1.4</v>
      </c>
      <c r="FL11" s="14">
        <v>2.4</v>
      </c>
      <c r="FM11" s="14">
        <v>4</v>
      </c>
      <c r="FN11" s="14"/>
      <c r="FO11" s="14">
        <v>219.6</v>
      </c>
      <c r="FP11" s="15"/>
      <c r="FQ11" s="14">
        <v>2.9</v>
      </c>
      <c r="FR11" s="14">
        <v>-1.02</v>
      </c>
      <c r="FS11" s="14">
        <v>2.2000000000000002</v>
      </c>
      <c r="FT11" s="14">
        <v>0</v>
      </c>
      <c r="FU11" s="14">
        <v>0.30641000000000002</v>
      </c>
      <c r="FV11" s="14">
        <v>0.30575999999999998</v>
      </c>
      <c r="FW11" s="14">
        <v>0.3</v>
      </c>
      <c r="FX11" s="14">
        <v>1.4</v>
      </c>
      <c r="FY11" s="14">
        <v>6.3921700000000001</v>
      </c>
    </row>
    <row r="12" spans="1:181" ht="24" customHeight="1" x14ac:dyDescent="0.25">
      <c r="A12" s="16" t="s">
        <v>85</v>
      </c>
      <c r="B12" s="16" t="s">
        <v>817</v>
      </c>
      <c r="C12" s="17">
        <v>35</v>
      </c>
      <c r="D12" s="17">
        <v>-17</v>
      </c>
      <c r="E12" s="17">
        <v>17.5</v>
      </c>
      <c r="F12" s="17"/>
      <c r="G12" s="17"/>
      <c r="H12" s="17">
        <v>-12.9</v>
      </c>
      <c r="I12" s="17">
        <v>14.4</v>
      </c>
      <c r="J12" s="17">
        <v>5.5</v>
      </c>
      <c r="K12" s="17"/>
      <c r="L12" s="17">
        <v>-20.5</v>
      </c>
      <c r="M12" s="17">
        <v>0.1</v>
      </c>
      <c r="N12" s="17"/>
      <c r="O12" s="17">
        <v>20.8</v>
      </c>
      <c r="P12" s="17">
        <v>15.1</v>
      </c>
      <c r="Q12" s="17">
        <v>5.0999999999999996</v>
      </c>
      <c r="R12" s="17">
        <v>55.3</v>
      </c>
      <c r="S12" s="17">
        <v>0</v>
      </c>
      <c r="T12" s="17"/>
      <c r="U12" s="17"/>
      <c r="V12" s="17"/>
      <c r="W12" s="17"/>
      <c r="X12" s="17">
        <v>11</v>
      </c>
      <c r="Y12" s="17">
        <v>1.1000000000000001</v>
      </c>
      <c r="Z12" s="17">
        <v>1.3</v>
      </c>
      <c r="AA12" s="17">
        <v>0</v>
      </c>
      <c r="AB12" s="17">
        <v>-3.4</v>
      </c>
      <c r="AC12" s="17"/>
      <c r="AD12" s="17">
        <v>11.7</v>
      </c>
      <c r="AE12" s="17"/>
      <c r="AF12" s="17"/>
      <c r="AG12" s="17"/>
      <c r="AH12" s="17"/>
      <c r="AI12" s="17">
        <v>14.3</v>
      </c>
      <c r="AJ12" s="17">
        <v>-10.199999999999999</v>
      </c>
      <c r="AK12" s="17"/>
      <c r="AL12" s="17"/>
      <c r="AM12" s="17"/>
      <c r="AN12" s="17">
        <v>-0.9</v>
      </c>
      <c r="AO12" s="17">
        <v>43.6</v>
      </c>
      <c r="AP12" s="17">
        <v>8.6999999999999993</v>
      </c>
      <c r="AQ12" s="17">
        <v>25.7</v>
      </c>
      <c r="AR12" s="17">
        <v>2.8</v>
      </c>
      <c r="AS12" s="17">
        <v>0.1</v>
      </c>
      <c r="AT12" s="17">
        <v>2.6</v>
      </c>
      <c r="AU12" s="17">
        <v>1.6</v>
      </c>
      <c r="AV12" s="17">
        <v>13.2</v>
      </c>
      <c r="AW12" s="17">
        <v>-20.5</v>
      </c>
      <c r="AX12" s="17">
        <v>-48.9</v>
      </c>
      <c r="AY12" s="17">
        <v>7.5</v>
      </c>
      <c r="AZ12" s="17">
        <v>-5.2</v>
      </c>
      <c r="BA12" s="17"/>
      <c r="BB12" s="17">
        <v>1.2</v>
      </c>
      <c r="BC12" s="17">
        <v>0.2</v>
      </c>
      <c r="BD12" s="17">
        <v>8.1999999999999993</v>
      </c>
      <c r="BE12" s="17"/>
      <c r="BF12" s="17"/>
      <c r="BG12" s="17">
        <v>1.1000000000000001</v>
      </c>
      <c r="BH12" s="17"/>
      <c r="BI12" s="17"/>
      <c r="BJ12" s="17">
        <v>0</v>
      </c>
      <c r="BK12" s="17"/>
      <c r="BL12" s="17"/>
      <c r="BM12" s="17"/>
      <c r="BN12" s="17">
        <v>0.7</v>
      </c>
      <c r="BO12" s="17">
        <v>0</v>
      </c>
      <c r="BP12" s="17">
        <v>0</v>
      </c>
      <c r="BQ12" s="17"/>
      <c r="BR12" s="17"/>
      <c r="BS12" s="17">
        <v>8.1</v>
      </c>
      <c r="BT12" s="17">
        <v>2.9</v>
      </c>
      <c r="BU12" s="17"/>
      <c r="BV12" s="17"/>
      <c r="BW12" s="17"/>
      <c r="BX12" s="17"/>
      <c r="BY12" s="17"/>
      <c r="BZ12" s="17"/>
      <c r="CA12" s="17">
        <v>0</v>
      </c>
      <c r="CB12" s="17">
        <v>13.7</v>
      </c>
      <c r="CC12" s="17">
        <v>18.2</v>
      </c>
      <c r="CD12" s="17">
        <v>6</v>
      </c>
      <c r="CE12" s="17">
        <v>9.6</v>
      </c>
      <c r="CF12" s="17"/>
      <c r="CG12" s="17"/>
      <c r="CH12" s="17">
        <v>4.5999999999999996</v>
      </c>
      <c r="CI12" s="17"/>
      <c r="CJ12" s="17">
        <v>10.5</v>
      </c>
      <c r="CK12" s="17"/>
      <c r="CL12" s="17">
        <v>-31.8</v>
      </c>
      <c r="CM12" s="17">
        <v>0</v>
      </c>
      <c r="CN12" s="17"/>
      <c r="CO12" s="17"/>
      <c r="CP12" s="17"/>
      <c r="CQ12" s="17"/>
      <c r="CR12" s="17">
        <v>-7.8</v>
      </c>
      <c r="CS12" s="17">
        <v>-10</v>
      </c>
      <c r="CT12" s="17"/>
      <c r="CU12" s="17">
        <v>-0.5</v>
      </c>
      <c r="CV12" s="17">
        <v>1.4</v>
      </c>
      <c r="CW12" s="17"/>
      <c r="CX12" s="17">
        <v>-4.5999999999999996</v>
      </c>
      <c r="CY12" s="17">
        <v>0</v>
      </c>
      <c r="CZ12" s="17">
        <v>0</v>
      </c>
      <c r="DA12" s="17"/>
      <c r="DB12" s="17">
        <v>0</v>
      </c>
      <c r="DC12" s="17">
        <v>-0.1</v>
      </c>
      <c r="DD12" s="17">
        <v>-0.9</v>
      </c>
      <c r="DE12" s="17">
        <v>0</v>
      </c>
      <c r="DF12" s="17"/>
      <c r="DG12" s="17"/>
      <c r="DH12" s="17">
        <v>0</v>
      </c>
      <c r="DI12" s="17">
        <v>1.6</v>
      </c>
      <c r="DJ12" s="17">
        <v>0.2</v>
      </c>
      <c r="DK12" s="17">
        <v>-1.2</v>
      </c>
      <c r="DL12" s="17">
        <v>0.2</v>
      </c>
      <c r="DM12" s="17">
        <v>0.6</v>
      </c>
      <c r="DN12" s="17"/>
      <c r="DO12" s="17">
        <v>0</v>
      </c>
      <c r="DP12" s="17">
        <v>0</v>
      </c>
      <c r="DQ12" s="17">
        <v>-8.1</v>
      </c>
      <c r="DR12" s="17">
        <v>-7.4</v>
      </c>
      <c r="DS12" s="17">
        <v>0</v>
      </c>
      <c r="DT12" s="17">
        <v>0.2</v>
      </c>
      <c r="DU12" s="17">
        <v>0.7</v>
      </c>
      <c r="DV12" s="17">
        <v>0.1</v>
      </c>
      <c r="DW12" s="17"/>
      <c r="DX12" s="17"/>
      <c r="DY12" s="17">
        <v>-4.5</v>
      </c>
      <c r="DZ12" s="17">
        <v>0.5</v>
      </c>
      <c r="EA12" s="17">
        <v>3</v>
      </c>
      <c r="EB12" s="17">
        <v>3.1</v>
      </c>
      <c r="EC12" s="17"/>
      <c r="ED12" s="17">
        <v>0</v>
      </c>
      <c r="EE12" s="17">
        <v>0</v>
      </c>
      <c r="EF12" s="17">
        <v>-12.2</v>
      </c>
      <c r="EG12" s="17">
        <v>-13.8</v>
      </c>
      <c r="EH12" s="17">
        <v>0</v>
      </c>
      <c r="EI12" s="17">
        <v>0</v>
      </c>
      <c r="EJ12" s="17"/>
      <c r="EK12" s="17">
        <v>2.6</v>
      </c>
      <c r="EL12" s="17">
        <v>-0.1</v>
      </c>
      <c r="EM12" s="17"/>
      <c r="EN12" s="17">
        <v>0.2</v>
      </c>
      <c r="EO12" s="17">
        <v>0.2</v>
      </c>
      <c r="EP12" s="17">
        <v>0.2</v>
      </c>
      <c r="EQ12" s="17"/>
      <c r="ER12" s="17">
        <v>0</v>
      </c>
      <c r="ES12" s="17">
        <v>0</v>
      </c>
      <c r="ET12" s="17">
        <v>0</v>
      </c>
      <c r="EU12" s="17"/>
      <c r="EV12" s="17">
        <v>-19.3</v>
      </c>
      <c r="EW12" s="17">
        <v>0</v>
      </c>
      <c r="EX12" s="17">
        <v>0</v>
      </c>
      <c r="EY12" s="17">
        <v>1.5</v>
      </c>
      <c r="EZ12" s="17">
        <v>0.8</v>
      </c>
      <c r="FA12" s="17">
        <v>0.7</v>
      </c>
      <c r="FB12" s="17">
        <v>0.8</v>
      </c>
      <c r="FC12" s="17">
        <v>0</v>
      </c>
      <c r="FD12" s="17">
        <v>0.4</v>
      </c>
      <c r="FE12" s="17">
        <v>1.5</v>
      </c>
      <c r="FF12" s="17">
        <v>1.3</v>
      </c>
      <c r="FG12" s="17">
        <v>1</v>
      </c>
      <c r="FH12" s="17">
        <v>0</v>
      </c>
      <c r="FI12" s="17">
        <v>0</v>
      </c>
      <c r="FJ12" s="17">
        <v>0.2</v>
      </c>
      <c r="FK12" s="17">
        <v>2.7</v>
      </c>
      <c r="FL12" s="17">
        <v>1.9</v>
      </c>
      <c r="FM12" s="17">
        <v>3.3</v>
      </c>
      <c r="FN12" s="17"/>
      <c r="FO12" s="17">
        <v>168.1</v>
      </c>
      <c r="FP12" s="15"/>
      <c r="FQ12" s="17">
        <v>2.8</v>
      </c>
      <c r="FR12" s="17">
        <v>-0.52</v>
      </c>
      <c r="FS12" s="17">
        <v>2</v>
      </c>
      <c r="FT12" s="17">
        <v>0</v>
      </c>
      <c r="FU12" s="17">
        <v>0.75536000000000003</v>
      </c>
      <c r="FV12" s="17">
        <v>0.31905</v>
      </c>
      <c r="FW12" s="17">
        <v>0.5</v>
      </c>
      <c r="FX12" s="17">
        <v>1.6</v>
      </c>
      <c r="FY12" s="17">
        <v>7.4544100000000002</v>
      </c>
    </row>
    <row r="13" spans="1:181" ht="24" customHeight="1" x14ac:dyDescent="0.25">
      <c r="A13" s="16" t="s">
        <v>85</v>
      </c>
      <c r="B13" s="16" t="s">
        <v>818</v>
      </c>
      <c r="C13" s="17">
        <v>34.799999999999997</v>
      </c>
      <c r="D13" s="17">
        <v>-13.1</v>
      </c>
      <c r="E13" s="17">
        <v>17.399999999999999</v>
      </c>
      <c r="F13" s="17"/>
      <c r="G13" s="17"/>
      <c r="H13" s="17">
        <v>-13</v>
      </c>
      <c r="I13" s="17">
        <v>11.3</v>
      </c>
      <c r="J13" s="17">
        <v>0</v>
      </c>
      <c r="K13" s="17"/>
      <c r="L13" s="17">
        <v>-20.100000000000001</v>
      </c>
      <c r="M13" s="17">
        <v>-2.7</v>
      </c>
      <c r="N13" s="17"/>
      <c r="O13" s="17">
        <v>21</v>
      </c>
      <c r="P13" s="17">
        <v>13.4</v>
      </c>
      <c r="Q13" s="17">
        <v>4.2</v>
      </c>
      <c r="R13" s="17">
        <v>54.7</v>
      </c>
      <c r="S13" s="17">
        <v>0.1</v>
      </c>
      <c r="T13" s="17"/>
      <c r="U13" s="17"/>
      <c r="V13" s="17"/>
      <c r="W13" s="17"/>
      <c r="X13" s="17">
        <v>10.8</v>
      </c>
      <c r="Y13" s="17">
        <v>1.2</v>
      </c>
      <c r="Z13" s="17">
        <v>1.4</v>
      </c>
      <c r="AA13" s="17">
        <v>0</v>
      </c>
      <c r="AB13" s="17">
        <v>-3.4</v>
      </c>
      <c r="AC13" s="17"/>
      <c r="AD13" s="17">
        <v>12.8</v>
      </c>
      <c r="AE13" s="17"/>
      <c r="AF13" s="17"/>
      <c r="AG13" s="17"/>
      <c r="AH13" s="17"/>
      <c r="AI13" s="17">
        <v>13.9</v>
      </c>
      <c r="AJ13" s="17">
        <v>-10.8</v>
      </c>
      <c r="AK13" s="17"/>
      <c r="AL13" s="17"/>
      <c r="AM13" s="17"/>
      <c r="AN13" s="17">
        <v>-0.5</v>
      </c>
      <c r="AO13" s="17">
        <v>45.2</v>
      </c>
      <c r="AP13" s="17">
        <v>6.6</v>
      </c>
      <c r="AQ13" s="17">
        <v>26.6</v>
      </c>
      <c r="AR13" s="17">
        <v>3.4</v>
      </c>
      <c r="AS13" s="17">
        <v>-0.2</v>
      </c>
      <c r="AT13" s="17">
        <v>2.6</v>
      </c>
      <c r="AU13" s="17">
        <v>1.2</v>
      </c>
      <c r="AV13" s="17">
        <v>11.3</v>
      </c>
      <c r="AW13" s="17">
        <v>-22.3</v>
      </c>
      <c r="AX13" s="17">
        <v>-50.6</v>
      </c>
      <c r="AY13" s="17">
        <v>7.1</v>
      </c>
      <c r="AZ13" s="17">
        <v>-3.5</v>
      </c>
      <c r="BA13" s="17"/>
      <c r="BB13" s="17">
        <v>1.2</v>
      </c>
      <c r="BC13" s="17">
        <v>0.1</v>
      </c>
      <c r="BD13" s="17">
        <v>7.8</v>
      </c>
      <c r="BE13" s="17"/>
      <c r="BF13" s="17"/>
      <c r="BG13" s="17">
        <v>0.5</v>
      </c>
      <c r="BH13" s="17"/>
      <c r="BI13" s="17"/>
      <c r="BJ13" s="17">
        <v>0</v>
      </c>
      <c r="BK13" s="17"/>
      <c r="BL13" s="17"/>
      <c r="BM13" s="17"/>
      <c r="BN13" s="17">
        <v>2.4</v>
      </c>
      <c r="BO13" s="17">
        <v>0</v>
      </c>
      <c r="BP13" s="17">
        <v>0</v>
      </c>
      <c r="BQ13" s="17"/>
      <c r="BR13" s="17"/>
      <c r="BS13" s="17">
        <v>7.7</v>
      </c>
      <c r="BT13" s="17">
        <v>2.7</v>
      </c>
      <c r="BU13" s="17"/>
      <c r="BV13" s="17"/>
      <c r="BW13" s="17"/>
      <c r="BX13" s="17"/>
      <c r="BY13" s="17"/>
      <c r="BZ13" s="17"/>
      <c r="CA13" s="17">
        <v>-0.1</v>
      </c>
      <c r="CB13" s="17">
        <v>13.7</v>
      </c>
      <c r="CC13" s="17">
        <v>18.8</v>
      </c>
      <c r="CD13" s="17">
        <v>6.1</v>
      </c>
      <c r="CE13" s="17">
        <v>9.6</v>
      </c>
      <c r="CF13" s="17"/>
      <c r="CG13" s="17"/>
      <c r="CH13" s="17">
        <v>5.0999999999999996</v>
      </c>
      <c r="CI13" s="17"/>
      <c r="CJ13" s="17">
        <v>8.4</v>
      </c>
      <c r="CK13" s="17"/>
      <c r="CL13" s="17">
        <v>-35.1</v>
      </c>
      <c r="CM13" s="17">
        <v>0</v>
      </c>
      <c r="CN13" s="17"/>
      <c r="CO13" s="17"/>
      <c r="CP13" s="17"/>
      <c r="CQ13" s="17"/>
      <c r="CR13" s="17">
        <v>-9.3000000000000007</v>
      </c>
      <c r="CS13" s="17">
        <v>-10.9</v>
      </c>
      <c r="CT13" s="17"/>
      <c r="CU13" s="17">
        <v>-0.5</v>
      </c>
      <c r="CV13" s="17">
        <v>1.4</v>
      </c>
      <c r="CW13" s="17"/>
      <c r="CX13" s="17">
        <v>-4.3</v>
      </c>
      <c r="CY13" s="17">
        <v>0</v>
      </c>
      <c r="CZ13" s="17">
        <v>0</v>
      </c>
      <c r="DA13" s="17"/>
      <c r="DB13" s="17">
        <v>0.1</v>
      </c>
      <c r="DC13" s="17">
        <v>0</v>
      </c>
      <c r="DD13" s="17">
        <v>-1</v>
      </c>
      <c r="DE13" s="17">
        <v>0</v>
      </c>
      <c r="DF13" s="17"/>
      <c r="DG13" s="17"/>
      <c r="DH13" s="17">
        <v>0</v>
      </c>
      <c r="DI13" s="17">
        <v>1.6</v>
      </c>
      <c r="DJ13" s="17">
        <v>0.2</v>
      </c>
      <c r="DK13" s="17">
        <v>-1.2</v>
      </c>
      <c r="DL13" s="17">
        <v>0.2</v>
      </c>
      <c r="DM13" s="17">
        <v>0.6</v>
      </c>
      <c r="DN13" s="17"/>
      <c r="DO13" s="17">
        <v>0</v>
      </c>
      <c r="DP13" s="17">
        <v>0</v>
      </c>
      <c r="DQ13" s="17">
        <v>-8.6999999999999993</v>
      </c>
      <c r="DR13" s="17">
        <v>-8.5</v>
      </c>
      <c r="DS13" s="17">
        <v>0</v>
      </c>
      <c r="DT13" s="17">
        <v>0.1</v>
      </c>
      <c r="DU13" s="17">
        <v>0.1</v>
      </c>
      <c r="DV13" s="17">
        <v>0.1</v>
      </c>
      <c r="DW13" s="17"/>
      <c r="DX13" s="17"/>
      <c r="DY13" s="17">
        <v>-4.5</v>
      </c>
      <c r="DZ13" s="17">
        <v>0.4</v>
      </c>
      <c r="EA13" s="17">
        <v>3</v>
      </c>
      <c r="EB13" s="17">
        <v>3</v>
      </c>
      <c r="EC13" s="17"/>
      <c r="ED13" s="17">
        <v>0</v>
      </c>
      <c r="EE13" s="17">
        <v>0</v>
      </c>
      <c r="EF13" s="17">
        <v>-13.1</v>
      </c>
      <c r="EG13" s="17">
        <v>-14.4</v>
      </c>
      <c r="EH13" s="17">
        <v>0</v>
      </c>
      <c r="EI13" s="17">
        <v>0</v>
      </c>
      <c r="EJ13" s="17"/>
      <c r="EK13" s="17">
        <v>2.6</v>
      </c>
      <c r="EL13" s="17">
        <v>-0.1</v>
      </c>
      <c r="EM13" s="17"/>
      <c r="EN13" s="17">
        <v>0.2</v>
      </c>
      <c r="EO13" s="17">
        <v>0.2</v>
      </c>
      <c r="EP13" s="17">
        <v>0.2</v>
      </c>
      <c r="EQ13" s="17"/>
      <c r="ER13" s="17">
        <v>0</v>
      </c>
      <c r="ES13" s="17">
        <v>0</v>
      </c>
      <c r="ET13" s="17">
        <v>0</v>
      </c>
      <c r="EU13" s="17"/>
      <c r="EV13" s="17">
        <v>-18.8</v>
      </c>
      <c r="EW13" s="17">
        <v>0</v>
      </c>
      <c r="EX13" s="17">
        <v>0</v>
      </c>
      <c r="EY13" s="17">
        <v>1.5</v>
      </c>
      <c r="EZ13" s="17">
        <v>0.8</v>
      </c>
      <c r="FA13" s="17">
        <v>0.7</v>
      </c>
      <c r="FB13" s="17">
        <v>0.8</v>
      </c>
      <c r="FC13" s="17">
        <v>0</v>
      </c>
      <c r="FD13" s="17">
        <v>0.4</v>
      </c>
      <c r="FE13" s="17">
        <v>1.5</v>
      </c>
      <c r="FF13" s="17">
        <v>1.2</v>
      </c>
      <c r="FG13" s="17">
        <v>1</v>
      </c>
      <c r="FH13" s="17">
        <v>0</v>
      </c>
      <c r="FI13" s="17">
        <v>0</v>
      </c>
      <c r="FJ13" s="17">
        <v>3.7</v>
      </c>
      <c r="FK13" s="17">
        <v>2.2000000000000002</v>
      </c>
      <c r="FL13" s="17">
        <v>2.2000000000000002</v>
      </c>
      <c r="FM13" s="17">
        <v>3.3</v>
      </c>
      <c r="FN13" s="17"/>
      <c r="FO13" s="17">
        <v>147.69999999999999</v>
      </c>
      <c r="FP13" s="15"/>
      <c r="FQ13" s="17">
        <v>2.9</v>
      </c>
      <c r="FR13" s="17">
        <v>-0.47</v>
      </c>
      <c r="FS13" s="17">
        <v>2.2000000000000002</v>
      </c>
      <c r="FT13" s="17">
        <v>0</v>
      </c>
      <c r="FU13" s="17">
        <v>2.3314400000000002</v>
      </c>
      <c r="FV13" s="17">
        <v>0.29102</v>
      </c>
      <c r="FW13" s="17">
        <v>-0.1</v>
      </c>
      <c r="FX13" s="17">
        <v>1.6</v>
      </c>
      <c r="FY13" s="17">
        <v>8.7524599999999992</v>
      </c>
    </row>
    <row r="14" spans="1:181" ht="24" customHeight="1" x14ac:dyDescent="0.25">
      <c r="A14" s="16" t="s">
        <v>85</v>
      </c>
      <c r="B14" s="16" t="s">
        <v>819</v>
      </c>
      <c r="C14" s="17">
        <v>33.5</v>
      </c>
      <c r="D14" s="17">
        <v>-16.899999999999999</v>
      </c>
      <c r="E14" s="17">
        <v>17.5</v>
      </c>
      <c r="F14" s="17"/>
      <c r="G14" s="17"/>
      <c r="H14" s="17">
        <v>-14.7</v>
      </c>
      <c r="I14" s="17">
        <v>4.7</v>
      </c>
      <c r="J14" s="17">
        <v>0</v>
      </c>
      <c r="K14" s="17"/>
      <c r="L14" s="17">
        <v>-20.8</v>
      </c>
      <c r="M14" s="17">
        <v>0.6</v>
      </c>
      <c r="N14" s="17"/>
      <c r="O14" s="17">
        <v>20.6</v>
      </c>
      <c r="P14" s="17">
        <v>15.3</v>
      </c>
      <c r="Q14" s="17">
        <v>5.2</v>
      </c>
      <c r="R14" s="17">
        <v>52.9</v>
      </c>
      <c r="S14" s="17">
        <v>0.1</v>
      </c>
      <c r="T14" s="17"/>
      <c r="U14" s="17"/>
      <c r="V14" s="17"/>
      <c r="W14" s="17"/>
      <c r="X14" s="17">
        <v>9</v>
      </c>
      <c r="Y14" s="17">
        <v>0.5</v>
      </c>
      <c r="Z14" s="17">
        <v>1</v>
      </c>
      <c r="AA14" s="17">
        <v>0</v>
      </c>
      <c r="AB14" s="17">
        <v>-3.4</v>
      </c>
      <c r="AC14" s="17"/>
      <c r="AD14" s="17">
        <v>11.9</v>
      </c>
      <c r="AE14" s="17"/>
      <c r="AF14" s="17"/>
      <c r="AG14" s="17"/>
      <c r="AH14" s="17"/>
      <c r="AI14" s="17">
        <v>13.7</v>
      </c>
      <c r="AJ14" s="17">
        <v>-12</v>
      </c>
      <c r="AK14" s="17"/>
      <c r="AL14" s="17"/>
      <c r="AM14" s="17"/>
      <c r="AN14" s="17">
        <v>-0.5</v>
      </c>
      <c r="AO14" s="17">
        <v>42.1</v>
      </c>
      <c r="AP14" s="17">
        <v>9.6</v>
      </c>
      <c r="AQ14" s="17">
        <v>26</v>
      </c>
      <c r="AR14" s="17">
        <v>2.9</v>
      </c>
      <c r="AS14" s="17">
        <v>-0.3</v>
      </c>
      <c r="AT14" s="17">
        <v>2.6</v>
      </c>
      <c r="AU14" s="17">
        <v>1.8</v>
      </c>
      <c r="AV14" s="17">
        <v>11</v>
      </c>
      <c r="AW14" s="17">
        <v>-22.6</v>
      </c>
      <c r="AX14" s="17">
        <v>-51.2</v>
      </c>
      <c r="AY14" s="17">
        <v>8.6</v>
      </c>
      <c r="AZ14" s="17">
        <v>-2.2999999999999998</v>
      </c>
      <c r="BA14" s="17"/>
      <c r="BB14" s="17">
        <v>1.2</v>
      </c>
      <c r="BC14" s="17">
        <v>0.1</v>
      </c>
      <c r="BD14" s="17">
        <v>8.6</v>
      </c>
      <c r="BE14" s="17"/>
      <c r="BF14" s="17"/>
      <c r="BG14" s="17">
        <v>0.5</v>
      </c>
      <c r="BH14" s="17"/>
      <c r="BI14" s="17"/>
      <c r="BJ14" s="17">
        <v>0</v>
      </c>
      <c r="BK14" s="17"/>
      <c r="BL14" s="17"/>
      <c r="BM14" s="17"/>
      <c r="BN14" s="17">
        <v>2.2000000000000002</v>
      </c>
      <c r="BO14" s="17">
        <v>0</v>
      </c>
      <c r="BP14" s="17">
        <v>0</v>
      </c>
      <c r="BQ14" s="17"/>
      <c r="BR14" s="17"/>
      <c r="BS14" s="17">
        <v>8.3000000000000007</v>
      </c>
      <c r="BT14" s="17">
        <v>3.1</v>
      </c>
      <c r="BU14" s="17"/>
      <c r="BV14" s="17"/>
      <c r="BW14" s="17"/>
      <c r="BX14" s="17"/>
      <c r="BY14" s="17"/>
      <c r="BZ14" s="17"/>
      <c r="CA14" s="17">
        <v>-0.2</v>
      </c>
      <c r="CB14" s="17">
        <v>15</v>
      </c>
      <c r="CC14" s="17">
        <v>18.600000000000001</v>
      </c>
      <c r="CD14" s="17">
        <v>5.7</v>
      </c>
      <c r="CE14" s="17">
        <v>9.6999999999999993</v>
      </c>
      <c r="CF14" s="17"/>
      <c r="CG14" s="17"/>
      <c r="CH14" s="17">
        <v>5</v>
      </c>
      <c r="CI14" s="17"/>
      <c r="CJ14" s="17">
        <v>7.5</v>
      </c>
      <c r="CK14" s="17"/>
      <c r="CL14" s="17">
        <v>-36.5</v>
      </c>
      <c r="CM14" s="17">
        <v>0</v>
      </c>
      <c r="CN14" s="17"/>
      <c r="CO14" s="17"/>
      <c r="CP14" s="17"/>
      <c r="CQ14" s="17"/>
      <c r="CR14" s="17">
        <v>-11.3</v>
      </c>
      <c r="CS14" s="17">
        <v>-12.1</v>
      </c>
      <c r="CT14" s="17"/>
      <c r="CU14" s="17">
        <v>-0.5</v>
      </c>
      <c r="CV14" s="17">
        <v>1.4</v>
      </c>
      <c r="CW14" s="17"/>
      <c r="CX14" s="17">
        <v>-3.2</v>
      </c>
      <c r="CY14" s="17">
        <v>0</v>
      </c>
      <c r="CZ14" s="17">
        <v>0</v>
      </c>
      <c r="DA14" s="17"/>
      <c r="DB14" s="17">
        <v>0</v>
      </c>
      <c r="DC14" s="17">
        <v>0</v>
      </c>
      <c r="DD14" s="17">
        <v>-0.9</v>
      </c>
      <c r="DE14" s="17">
        <v>0</v>
      </c>
      <c r="DF14" s="17"/>
      <c r="DG14" s="17"/>
      <c r="DH14" s="17">
        <v>0</v>
      </c>
      <c r="DI14" s="17">
        <v>1.8</v>
      </c>
      <c r="DJ14" s="17">
        <v>0.2</v>
      </c>
      <c r="DK14" s="17">
        <v>-1.2</v>
      </c>
      <c r="DL14" s="17">
        <v>0.3</v>
      </c>
      <c r="DM14" s="17">
        <v>0.6</v>
      </c>
      <c r="DN14" s="17"/>
      <c r="DO14" s="17">
        <v>0</v>
      </c>
      <c r="DP14" s="17">
        <v>0</v>
      </c>
      <c r="DQ14" s="17">
        <v>-9.1999999999999993</v>
      </c>
      <c r="DR14" s="17">
        <v>-9.6999999999999993</v>
      </c>
      <c r="DS14" s="17">
        <v>0</v>
      </c>
      <c r="DT14" s="17">
        <v>0.2</v>
      </c>
      <c r="DU14" s="17">
        <v>0</v>
      </c>
      <c r="DV14" s="17">
        <v>0.1</v>
      </c>
      <c r="DW14" s="17"/>
      <c r="DX14" s="17"/>
      <c r="DY14" s="17">
        <v>-4.5</v>
      </c>
      <c r="DZ14" s="17">
        <v>0.6</v>
      </c>
      <c r="EA14" s="17">
        <v>3.1</v>
      </c>
      <c r="EB14" s="17">
        <v>3.1</v>
      </c>
      <c r="EC14" s="17"/>
      <c r="ED14" s="17">
        <v>0</v>
      </c>
      <c r="EE14" s="17">
        <v>0</v>
      </c>
      <c r="EF14" s="17">
        <v>-12.9</v>
      </c>
      <c r="EG14" s="17">
        <v>-13.9</v>
      </c>
      <c r="EH14" s="17">
        <v>0</v>
      </c>
      <c r="EI14" s="17">
        <v>0</v>
      </c>
      <c r="EJ14" s="17"/>
      <c r="EK14" s="17">
        <v>2.6</v>
      </c>
      <c r="EL14" s="17">
        <v>-0.1</v>
      </c>
      <c r="EM14" s="17"/>
      <c r="EN14" s="17">
        <v>0.2</v>
      </c>
      <c r="EO14" s="17">
        <v>0.2</v>
      </c>
      <c r="EP14" s="17">
        <v>0.2</v>
      </c>
      <c r="EQ14" s="17"/>
      <c r="ER14" s="17">
        <v>0</v>
      </c>
      <c r="ES14" s="17">
        <v>0</v>
      </c>
      <c r="ET14" s="17">
        <v>0</v>
      </c>
      <c r="EU14" s="17"/>
      <c r="EV14" s="17">
        <v>-20.5</v>
      </c>
      <c r="EW14" s="17">
        <v>0</v>
      </c>
      <c r="EX14" s="17">
        <v>0</v>
      </c>
      <c r="EY14" s="17">
        <v>1.5</v>
      </c>
      <c r="EZ14" s="17">
        <v>0.8</v>
      </c>
      <c r="FA14" s="17">
        <v>0.7</v>
      </c>
      <c r="FB14" s="17">
        <v>0.8</v>
      </c>
      <c r="FC14" s="17">
        <v>0</v>
      </c>
      <c r="FD14" s="17">
        <v>0.4</v>
      </c>
      <c r="FE14" s="17">
        <v>1.4</v>
      </c>
      <c r="FF14" s="17">
        <v>1.1000000000000001</v>
      </c>
      <c r="FG14" s="17">
        <v>1.1000000000000001</v>
      </c>
      <c r="FH14" s="17">
        <v>0</v>
      </c>
      <c r="FI14" s="17">
        <v>0</v>
      </c>
      <c r="FJ14" s="17">
        <v>2.1</v>
      </c>
      <c r="FK14" s="17">
        <v>2</v>
      </c>
      <c r="FL14" s="17">
        <v>2.6</v>
      </c>
      <c r="FM14" s="17">
        <v>3.3</v>
      </c>
      <c r="FN14" s="17"/>
      <c r="FO14" s="17">
        <v>127.6</v>
      </c>
      <c r="FP14" s="15"/>
      <c r="FQ14" s="17">
        <v>2.9</v>
      </c>
      <c r="FR14" s="17">
        <v>-0.55000000000000004</v>
      </c>
      <c r="FS14" s="17">
        <v>2</v>
      </c>
      <c r="FT14" s="17">
        <v>1.3</v>
      </c>
      <c r="FU14" s="17">
        <v>2.3376899999999998</v>
      </c>
      <c r="FV14" s="17">
        <v>0.26390999999999998</v>
      </c>
      <c r="FW14" s="17">
        <v>-0.1</v>
      </c>
      <c r="FX14" s="17">
        <v>1.5</v>
      </c>
      <c r="FY14" s="17">
        <v>9.6516000000000002</v>
      </c>
    </row>
    <row r="15" spans="1:181" ht="24" customHeight="1" x14ac:dyDescent="0.25">
      <c r="A15" s="16" t="s">
        <v>85</v>
      </c>
      <c r="B15" s="16" t="s">
        <v>820</v>
      </c>
      <c r="C15" s="17">
        <v>34.5</v>
      </c>
      <c r="D15" s="17">
        <v>-23.6</v>
      </c>
      <c r="E15" s="17">
        <v>16.8</v>
      </c>
      <c r="F15" s="17"/>
      <c r="G15" s="17"/>
      <c r="H15" s="17">
        <v>-17.3</v>
      </c>
      <c r="I15" s="17">
        <v>2.2999999999999998</v>
      </c>
      <c r="J15" s="17">
        <v>0</v>
      </c>
      <c r="K15" s="17"/>
      <c r="L15" s="17">
        <v>-26.9</v>
      </c>
      <c r="M15" s="17">
        <v>-8.6</v>
      </c>
      <c r="N15" s="17"/>
      <c r="O15" s="17">
        <v>15.2</v>
      </c>
      <c r="P15" s="17">
        <v>13.4</v>
      </c>
      <c r="Q15" s="17">
        <v>3.1</v>
      </c>
      <c r="R15" s="17">
        <v>54.2</v>
      </c>
      <c r="S15" s="17">
        <v>0</v>
      </c>
      <c r="T15" s="17"/>
      <c r="U15" s="17"/>
      <c r="V15" s="17"/>
      <c r="W15" s="17"/>
      <c r="X15" s="17">
        <v>9</v>
      </c>
      <c r="Y15" s="17">
        <v>0.1</v>
      </c>
      <c r="Z15" s="17">
        <v>0.9</v>
      </c>
      <c r="AA15" s="17">
        <v>0</v>
      </c>
      <c r="AB15" s="17">
        <v>-3.4</v>
      </c>
      <c r="AC15" s="17"/>
      <c r="AD15" s="17">
        <v>9.5</v>
      </c>
      <c r="AE15" s="17"/>
      <c r="AF15" s="17"/>
      <c r="AG15" s="17"/>
      <c r="AH15" s="17"/>
      <c r="AI15" s="17">
        <v>13.9</v>
      </c>
      <c r="AJ15" s="17">
        <v>-12.8</v>
      </c>
      <c r="AK15" s="17"/>
      <c r="AL15" s="17"/>
      <c r="AM15" s="17"/>
      <c r="AN15" s="17">
        <v>-0.6</v>
      </c>
      <c r="AO15" s="17">
        <v>43.1</v>
      </c>
      <c r="AP15" s="17">
        <v>9.3000000000000007</v>
      </c>
      <c r="AQ15" s="17">
        <v>25.3</v>
      </c>
      <c r="AR15" s="17">
        <v>2.6</v>
      </c>
      <c r="AS15" s="17">
        <v>0.3</v>
      </c>
      <c r="AT15" s="17">
        <v>2.6</v>
      </c>
      <c r="AU15" s="17">
        <v>1.3</v>
      </c>
      <c r="AV15" s="17">
        <v>9.8000000000000007</v>
      </c>
      <c r="AW15" s="17">
        <v>-23.8</v>
      </c>
      <c r="AX15" s="17">
        <v>-52.7</v>
      </c>
      <c r="AY15" s="17">
        <v>8.6999999999999993</v>
      </c>
      <c r="AZ15" s="17">
        <v>-3.3</v>
      </c>
      <c r="BA15" s="17"/>
      <c r="BB15" s="17">
        <v>1.2</v>
      </c>
      <c r="BC15" s="17">
        <v>0.1</v>
      </c>
      <c r="BD15" s="17">
        <v>10.199999999999999</v>
      </c>
      <c r="BE15" s="17"/>
      <c r="BF15" s="17"/>
      <c r="BG15" s="17">
        <v>0.3</v>
      </c>
      <c r="BH15" s="17"/>
      <c r="BI15" s="17"/>
      <c r="BJ15" s="17">
        <v>0</v>
      </c>
      <c r="BK15" s="17"/>
      <c r="BL15" s="17"/>
      <c r="BM15" s="17"/>
      <c r="BN15" s="17">
        <v>1.6</v>
      </c>
      <c r="BO15" s="17">
        <v>0</v>
      </c>
      <c r="BP15" s="17">
        <v>0</v>
      </c>
      <c r="BQ15" s="17"/>
      <c r="BR15" s="17"/>
      <c r="BS15" s="17">
        <v>7.2</v>
      </c>
      <c r="BT15" s="17">
        <v>2.8</v>
      </c>
      <c r="BU15" s="17"/>
      <c r="BV15" s="17"/>
      <c r="BW15" s="17"/>
      <c r="BX15" s="17"/>
      <c r="BY15" s="17"/>
      <c r="BZ15" s="17"/>
      <c r="CA15" s="17">
        <v>-0.3</v>
      </c>
      <c r="CB15" s="17">
        <v>15.1</v>
      </c>
      <c r="CC15" s="17">
        <v>18.3</v>
      </c>
      <c r="CD15" s="17">
        <v>5.8</v>
      </c>
      <c r="CE15" s="17">
        <v>9.8000000000000007</v>
      </c>
      <c r="CF15" s="17"/>
      <c r="CG15" s="17"/>
      <c r="CH15" s="17">
        <v>5.2</v>
      </c>
      <c r="CI15" s="17"/>
      <c r="CJ15" s="17">
        <v>5.4</v>
      </c>
      <c r="CK15" s="17"/>
      <c r="CL15" s="17">
        <v>-39.4</v>
      </c>
      <c r="CM15" s="17">
        <v>0</v>
      </c>
      <c r="CN15" s="17"/>
      <c r="CO15" s="17"/>
      <c r="CP15" s="17"/>
      <c r="CQ15" s="17"/>
      <c r="CR15" s="17">
        <v>-13.4</v>
      </c>
      <c r="CS15" s="17">
        <v>-13.3</v>
      </c>
      <c r="CT15" s="17"/>
      <c r="CU15" s="17">
        <v>-0.5</v>
      </c>
      <c r="CV15" s="17">
        <v>1.4</v>
      </c>
      <c r="CW15" s="17"/>
      <c r="CX15" s="17">
        <v>-2.8</v>
      </c>
      <c r="CY15" s="17">
        <v>0</v>
      </c>
      <c r="CZ15" s="17">
        <v>0</v>
      </c>
      <c r="DA15" s="17"/>
      <c r="DB15" s="17">
        <v>0.1</v>
      </c>
      <c r="DC15" s="17">
        <v>-0.2</v>
      </c>
      <c r="DD15" s="17">
        <v>-1</v>
      </c>
      <c r="DE15" s="17">
        <v>0</v>
      </c>
      <c r="DF15" s="17"/>
      <c r="DG15" s="17"/>
      <c r="DH15" s="17">
        <v>0</v>
      </c>
      <c r="DI15" s="17">
        <v>1.7</v>
      </c>
      <c r="DJ15" s="17">
        <v>0.2</v>
      </c>
      <c r="DK15" s="17">
        <v>-1.2</v>
      </c>
      <c r="DL15" s="17">
        <v>0.3</v>
      </c>
      <c r="DM15" s="17">
        <v>0.6</v>
      </c>
      <c r="DN15" s="17"/>
      <c r="DO15" s="17">
        <v>0</v>
      </c>
      <c r="DP15" s="17">
        <v>0</v>
      </c>
      <c r="DQ15" s="17">
        <v>-10</v>
      </c>
      <c r="DR15" s="17">
        <v>-11.4</v>
      </c>
      <c r="DS15" s="17">
        <v>0</v>
      </c>
      <c r="DT15" s="17">
        <v>-0.1</v>
      </c>
      <c r="DU15" s="17">
        <v>0.2</v>
      </c>
      <c r="DV15" s="17">
        <v>0.1</v>
      </c>
      <c r="DW15" s="17"/>
      <c r="DX15" s="17"/>
      <c r="DY15" s="17">
        <v>-4.5</v>
      </c>
      <c r="DZ15" s="17">
        <v>0.5</v>
      </c>
      <c r="EA15" s="17">
        <v>3.1</v>
      </c>
      <c r="EB15" s="17">
        <v>3</v>
      </c>
      <c r="EC15" s="17"/>
      <c r="ED15" s="17">
        <v>0</v>
      </c>
      <c r="EE15" s="17">
        <v>0</v>
      </c>
      <c r="EF15" s="17">
        <v>-9.8000000000000007</v>
      </c>
      <c r="EG15" s="17">
        <v>-14.8</v>
      </c>
      <c r="EH15" s="17">
        <v>0</v>
      </c>
      <c r="EI15" s="17">
        <v>0</v>
      </c>
      <c r="EJ15" s="17"/>
      <c r="EK15" s="17">
        <v>2.6</v>
      </c>
      <c r="EL15" s="17">
        <v>-0.1</v>
      </c>
      <c r="EM15" s="17"/>
      <c r="EN15" s="17">
        <v>0.2</v>
      </c>
      <c r="EO15" s="17">
        <v>0.2</v>
      </c>
      <c r="EP15" s="17">
        <v>0.2</v>
      </c>
      <c r="EQ15" s="17"/>
      <c r="ER15" s="17">
        <v>0</v>
      </c>
      <c r="ES15" s="17">
        <v>0</v>
      </c>
      <c r="ET15" s="17">
        <v>0</v>
      </c>
      <c r="EU15" s="17"/>
      <c r="EV15" s="17">
        <v>-22.7</v>
      </c>
      <c r="EW15" s="17">
        <v>0</v>
      </c>
      <c r="EX15" s="17">
        <v>0</v>
      </c>
      <c r="EY15" s="17">
        <v>1.5</v>
      </c>
      <c r="EZ15" s="17">
        <v>0.8</v>
      </c>
      <c r="FA15" s="17">
        <v>0.7</v>
      </c>
      <c r="FB15" s="17">
        <v>0.8</v>
      </c>
      <c r="FC15" s="17">
        <v>0</v>
      </c>
      <c r="FD15" s="17">
        <v>0.4</v>
      </c>
      <c r="FE15" s="17">
        <v>1.3</v>
      </c>
      <c r="FF15" s="17">
        <v>1.1000000000000001</v>
      </c>
      <c r="FG15" s="17">
        <v>1.1000000000000001</v>
      </c>
      <c r="FH15" s="17">
        <v>0</v>
      </c>
      <c r="FI15" s="17">
        <v>0</v>
      </c>
      <c r="FJ15" s="17">
        <v>0.7</v>
      </c>
      <c r="FK15" s="17">
        <v>1.8</v>
      </c>
      <c r="FL15" s="17">
        <v>3</v>
      </c>
      <c r="FM15" s="17">
        <v>3.3</v>
      </c>
      <c r="FN15" s="17"/>
      <c r="FO15" s="17">
        <v>71.3</v>
      </c>
      <c r="FP15" s="15"/>
      <c r="FQ15" s="17">
        <v>2.9</v>
      </c>
      <c r="FR15" s="17">
        <v>-0.64</v>
      </c>
      <c r="FS15" s="17">
        <v>2.1</v>
      </c>
      <c r="FT15" s="17">
        <v>1.6</v>
      </c>
      <c r="FU15" s="17">
        <v>2.3334299999999999</v>
      </c>
      <c r="FV15" s="17">
        <v>0.31230000000000002</v>
      </c>
      <c r="FW15" s="17">
        <v>-0.3</v>
      </c>
      <c r="FX15" s="17">
        <v>1.6</v>
      </c>
      <c r="FY15" s="17">
        <v>9.9057300000000001</v>
      </c>
    </row>
    <row r="16" spans="1:181" ht="24" customHeight="1" x14ac:dyDescent="0.25">
      <c r="A16" s="16" t="s">
        <v>85</v>
      </c>
      <c r="B16" s="16" t="s">
        <v>821</v>
      </c>
      <c r="C16" s="17">
        <v>35.200000000000003</v>
      </c>
      <c r="D16" s="17">
        <v>-20.5</v>
      </c>
      <c r="E16" s="17">
        <v>17.2</v>
      </c>
      <c r="F16" s="17"/>
      <c r="G16" s="17"/>
      <c r="H16" s="17">
        <v>-17.3</v>
      </c>
      <c r="I16" s="17">
        <v>-1.5</v>
      </c>
      <c r="J16" s="17">
        <v>0</v>
      </c>
      <c r="K16" s="17"/>
      <c r="L16" s="17">
        <v>-28.1</v>
      </c>
      <c r="M16" s="17">
        <v>-9.1</v>
      </c>
      <c r="N16" s="17"/>
      <c r="O16" s="17">
        <v>15.7</v>
      </c>
      <c r="P16" s="17">
        <v>13.6</v>
      </c>
      <c r="Q16" s="17">
        <v>3.6</v>
      </c>
      <c r="R16" s="17">
        <v>56.1</v>
      </c>
      <c r="S16" s="17">
        <v>0</v>
      </c>
      <c r="T16" s="17"/>
      <c r="U16" s="17"/>
      <c r="V16" s="17"/>
      <c r="W16" s="17"/>
      <c r="X16" s="17">
        <v>10.3</v>
      </c>
      <c r="Y16" s="17">
        <v>0.8</v>
      </c>
      <c r="Z16" s="17">
        <v>1.3</v>
      </c>
      <c r="AA16" s="17">
        <v>0</v>
      </c>
      <c r="AB16" s="17">
        <v>-3.4</v>
      </c>
      <c r="AC16" s="17"/>
      <c r="AD16" s="17">
        <v>10.4</v>
      </c>
      <c r="AE16" s="17"/>
      <c r="AF16" s="17"/>
      <c r="AG16" s="17"/>
      <c r="AH16" s="17"/>
      <c r="AI16" s="17">
        <v>14</v>
      </c>
      <c r="AJ16" s="17">
        <v>-13.2</v>
      </c>
      <c r="AK16" s="17"/>
      <c r="AL16" s="17"/>
      <c r="AM16" s="17"/>
      <c r="AN16" s="17">
        <v>-0.6</v>
      </c>
      <c r="AO16" s="17">
        <v>44.6</v>
      </c>
      <c r="AP16" s="17">
        <v>9.6</v>
      </c>
      <c r="AQ16" s="17">
        <v>25.3</v>
      </c>
      <c r="AR16" s="17">
        <v>2.7</v>
      </c>
      <c r="AS16" s="17">
        <v>0.1</v>
      </c>
      <c r="AT16" s="17">
        <v>2.6</v>
      </c>
      <c r="AU16" s="17">
        <v>1.1000000000000001</v>
      </c>
      <c r="AV16" s="17">
        <v>9.6</v>
      </c>
      <c r="AW16" s="17">
        <v>-24</v>
      </c>
      <c r="AX16" s="17">
        <v>-52.3</v>
      </c>
      <c r="AY16" s="17">
        <v>7</v>
      </c>
      <c r="AZ16" s="17">
        <v>-3.3</v>
      </c>
      <c r="BA16" s="17"/>
      <c r="BB16" s="17">
        <v>1.2</v>
      </c>
      <c r="BC16" s="17">
        <v>0.1</v>
      </c>
      <c r="BD16" s="17">
        <v>8.4</v>
      </c>
      <c r="BE16" s="17"/>
      <c r="BF16" s="17"/>
      <c r="BG16" s="17">
        <v>-0.6</v>
      </c>
      <c r="BH16" s="17"/>
      <c r="BI16" s="17"/>
      <c r="BJ16" s="17">
        <v>0</v>
      </c>
      <c r="BK16" s="17"/>
      <c r="BL16" s="17"/>
      <c r="BM16" s="17"/>
      <c r="BN16" s="17">
        <v>1.6</v>
      </c>
      <c r="BO16" s="17">
        <v>0</v>
      </c>
      <c r="BP16" s="17">
        <v>0</v>
      </c>
      <c r="BQ16" s="17"/>
      <c r="BR16" s="17"/>
      <c r="BS16" s="17">
        <v>7.4</v>
      </c>
      <c r="BT16" s="17">
        <v>2.8</v>
      </c>
      <c r="BU16" s="17"/>
      <c r="BV16" s="17"/>
      <c r="BW16" s="17"/>
      <c r="BX16" s="17"/>
      <c r="BY16" s="17"/>
      <c r="BZ16" s="17"/>
      <c r="CA16" s="17">
        <v>-0.2</v>
      </c>
      <c r="CB16" s="17">
        <v>14.6</v>
      </c>
      <c r="CC16" s="17">
        <v>18.600000000000001</v>
      </c>
      <c r="CD16" s="17">
        <v>5.0999999999999996</v>
      </c>
      <c r="CE16" s="17">
        <v>9.6</v>
      </c>
      <c r="CF16" s="17"/>
      <c r="CG16" s="17"/>
      <c r="CH16" s="17">
        <v>5.2</v>
      </c>
      <c r="CI16" s="17"/>
      <c r="CJ16" s="17">
        <v>4.5</v>
      </c>
      <c r="CK16" s="17"/>
      <c r="CL16" s="17">
        <v>-40.299999999999997</v>
      </c>
      <c r="CM16" s="17">
        <v>0</v>
      </c>
      <c r="CN16" s="17"/>
      <c r="CO16" s="17"/>
      <c r="CP16" s="17"/>
      <c r="CQ16" s="17"/>
      <c r="CR16" s="17">
        <v>-13.4</v>
      </c>
      <c r="CS16" s="17">
        <v>-13.3</v>
      </c>
      <c r="CT16" s="17"/>
      <c r="CU16" s="17">
        <v>-0.5</v>
      </c>
      <c r="CV16" s="17">
        <v>1.4</v>
      </c>
      <c r="CW16" s="17"/>
      <c r="CX16" s="17">
        <v>-2.7</v>
      </c>
      <c r="CY16" s="17">
        <v>0</v>
      </c>
      <c r="CZ16" s="17">
        <v>0</v>
      </c>
      <c r="DA16" s="17"/>
      <c r="DB16" s="17">
        <v>0.1</v>
      </c>
      <c r="DC16" s="17">
        <v>0</v>
      </c>
      <c r="DD16" s="17">
        <v>-1</v>
      </c>
      <c r="DE16" s="17">
        <v>0</v>
      </c>
      <c r="DF16" s="17"/>
      <c r="DG16" s="17"/>
      <c r="DH16" s="17">
        <v>0</v>
      </c>
      <c r="DI16" s="17">
        <v>1.7</v>
      </c>
      <c r="DJ16" s="17">
        <v>0.2</v>
      </c>
      <c r="DK16" s="17">
        <v>-0.8</v>
      </c>
      <c r="DL16" s="17">
        <v>0.3</v>
      </c>
      <c r="DM16" s="17">
        <v>0.6</v>
      </c>
      <c r="DN16" s="17"/>
      <c r="DO16" s="17">
        <v>0</v>
      </c>
      <c r="DP16" s="17">
        <v>0</v>
      </c>
      <c r="DQ16" s="17">
        <v>-9.6999999999999993</v>
      </c>
      <c r="DR16" s="17">
        <v>-10.5</v>
      </c>
      <c r="DS16" s="17">
        <v>0</v>
      </c>
      <c r="DT16" s="17">
        <v>0.2</v>
      </c>
      <c r="DU16" s="17">
        <v>-0.1</v>
      </c>
      <c r="DV16" s="17">
        <v>0.1</v>
      </c>
      <c r="DW16" s="17"/>
      <c r="DX16" s="17"/>
      <c r="DY16" s="17">
        <v>-4.7</v>
      </c>
      <c r="DZ16" s="17">
        <v>0.3</v>
      </c>
      <c r="EA16" s="17">
        <v>3.1</v>
      </c>
      <c r="EB16" s="17">
        <v>3.1</v>
      </c>
      <c r="EC16" s="17"/>
      <c r="ED16" s="17">
        <v>0</v>
      </c>
      <c r="EE16" s="17">
        <v>0</v>
      </c>
      <c r="EF16" s="17">
        <v>-12.2</v>
      </c>
      <c r="EG16" s="17">
        <v>-16.100000000000001</v>
      </c>
      <c r="EH16" s="17">
        <v>0</v>
      </c>
      <c r="EI16" s="17">
        <v>0</v>
      </c>
      <c r="EJ16" s="17"/>
      <c r="EK16" s="17">
        <v>2.6</v>
      </c>
      <c r="EL16" s="17">
        <v>-0.1</v>
      </c>
      <c r="EM16" s="17"/>
      <c r="EN16" s="17">
        <v>0.2</v>
      </c>
      <c r="EO16" s="17">
        <v>0.2</v>
      </c>
      <c r="EP16" s="17">
        <v>0.2</v>
      </c>
      <c r="EQ16" s="17"/>
      <c r="ER16" s="17">
        <v>0</v>
      </c>
      <c r="ES16" s="17">
        <v>0</v>
      </c>
      <c r="ET16" s="17">
        <v>0</v>
      </c>
      <c r="EU16" s="17"/>
      <c r="EV16" s="17">
        <v>-21.4</v>
      </c>
      <c r="EW16" s="17">
        <v>0</v>
      </c>
      <c r="EX16" s="17">
        <v>0</v>
      </c>
      <c r="EY16" s="17">
        <v>1.5</v>
      </c>
      <c r="EZ16" s="17">
        <v>0.8</v>
      </c>
      <c r="FA16" s="17">
        <v>0.7</v>
      </c>
      <c r="FB16" s="17">
        <v>0.8</v>
      </c>
      <c r="FC16" s="17">
        <v>0</v>
      </c>
      <c r="FD16" s="17">
        <v>0.4</v>
      </c>
      <c r="FE16" s="17">
        <v>1.4</v>
      </c>
      <c r="FF16" s="17">
        <v>1.1000000000000001</v>
      </c>
      <c r="FG16" s="17">
        <v>1.1000000000000001</v>
      </c>
      <c r="FH16" s="17">
        <v>0</v>
      </c>
      <c r="FI16" s="17">
        <v>0</v>
      </c>
      <c r="FJ16" s="17">
        <v>0.9</v>
      </c>
      <c r="FK16" s="17">
        <v>1.9</v>
      </c>
      <c r="FL16" s="17">
        <v>2.4</v>
      </c>
      <c r="FM16" s="17">
        <v>3.4</v>
      </c>
      <c r="FN16" s="17"/>
      <c r="FO16" s="17">
        <v>69.7</v>
      </c>
      <c r="FP16" s="15"/>
      <c r="FQ16" s="17">
        <v>3</v>
      </c>
      <c r="FR16" s="17">
        <v>-0.69</v>
      </c>
      <c r="FS16" s="17">
        <v>2</v>
      </c>
      <c r="FT16" s="17">
        <v>1.6</v>
      </c>
      <c r="FU16" s="17">
        <v>2.3315600000000001</v>
      </c>
      <c r="FV16" s="17">
        <v>0.33332000000000001</v>
      </c>
      <c r="FW16" s="17">
        <v>-0.4</v>
      </c>
      <c r="FX16" s="17">
        <v>1.5</v>
      </c>
      <c r="FY16" s="17">
        <v>9.6748799999999999</v>
      </c>
    </row>
    <row r="17" spans="1:181" ht="24" customHeight="1" x14ac:dyDescent="0.25">
      <c r="A17" s="16" t="s">
        <v>85</v>
      </c>
      <c r="B17" s="16" t="s">
        <v>822</v>
      </c>
      <c r="C17" s="17">
        <v>35.4</v>
      </c>
      <c r="D17" s="17">
        <v>-9</v>
      </c>
      <c r="E17" s="17">
        <v>18.8</v>
      </c>
      <c r="F17" s="17"/>
      <c r="G17" s="17"/>
      <c r="H17" s="17">
        <v>-16.8</v>
      </c>
      <c r="I17" s="17">
        <v>-0.3</v>
      </c>
      <c r="J17" s="17">
        <v>0</v>
      </c>
      <c r="K17" s="17"/>
      <c r="L17" s="17">
        <v>-28.5</v>
      </c>
      <c r="M17" s="17">
        <v>-7.1</v>
      </c>
      <c r="N17" s="17"/>
      <c r="O17" s="17">
        <v>13.5</v>
      </c>
      <c r="P17" s="17">
        <v>14.1</v>
      </c>
      <c r="Q17" s="17">
        <v>4</v>
      </c>
      <c r="R17" s="17">
        <v>59.6</v>
      </c>
      <c r="S17" s="17">
        <v>0.1</v>
      </c>
      <c r="T17" s="17"/>
      <c r="U17" s="17"/>
      <c r="V17" s="17"/>
      <c r="W17" s="17"/>
      <c r="X17" s="17">
        <v>11.2</v>
      </c>
      <c r="Y17" s="17">
        <v>1</v>
      </c>
      <c r="Z17" s="17">
        <v>1.3</v>
      </c>
      <c r="AA17" s="17">
        <v>0</v>
      </c>
      <c r="AB17" s="17">
        <v>-3.4</v>
      </c>
      <c r="AC17" s="17"/>
      <c r="AD17" s="17">
        <v>11.1</v>
      </c>
      <c r="AE17" s="17"/>
      <c r="AF17" s="17"/>
      <c r="AG17" s="17"/>
      <c r="AH17" s="17"/>
      <c r="AI17" s="17">
        <v>13.8</v>
      </c>
      <c r="AJ17" s="17">
        <v>-12.8</v>
      </c>
      <c r="AK17" s="17"/>
      <c r="AL17" s="17"/>
      <c r="AM17" s="17"/>
      <c r="AN17" s="17">
        <v>-0.6</v>
      </c>
      <c r="AO17" s="17">
        <v>46.9</v>
      </c>
      <c r="AP17" s="17">
        <v>9.4</v>
      </c>
      <c r="AQ17" s="17">
        <v>25.8</v>
      </c>
      <c r="AR17" s="17">
        <v>3.2</v>
      </c>
      <c r="AS17" s="17">
        <v>0.2</v>
      </c>
      <c r="AT17" s="17">
        <v>2.6</v>
      </c>
      <c r="AU17" s="17">
        <v>1.7</v>
      </c>
      <c r="AV17" s="17">
        <v>9.6999999999999993</v>
      </c>
      <c r="AW17" s="17">
        <v>-23.8</v>
      </c>
      <c r="AX17" s="17">
        <v>-52.7</v>
      </c>
      <c r="AY17" s="17">
        <v>8.6999999999999993</v>
      </c>
      <c r="AZ17" s="17">
        <v>-1.5</v>
      </c>
      <c r="BA17" s="17"/>
      <c r="BB17" s="17">
        <v>1.2</v>
      </c>
      <c r="BC17" s="17">
        <v>0.2</v>
      </c>
      <c r="BD17" s="17">
        <v>11.3</v>
      </c>
      <c r="BE17" s="17"/>
      <c r="BF17" s="17"/>
      <c r="BG17" s="17">
        <v>-0.6</v>
      </c>
      <c r="BH17" s="17"/>
      <c r="BI17" s="17"/>
      <c r="BJ17" s="17">
        <v>0</v>
      </c>
      <c r="BK17" s="17"/>
      <c r="BL17" s="17"/>
      <c r="BM17" s="17"/>
      <c r="BN17" s="17">
        <v>2.4</v>
      </c>
      <c r="BO17" s="17">
        <v>0</v>
      </c>
      <c r="BP17" s="17">
        <v>0</v>
      </c>
      <c r="BQ17" s="17"/>
      <c r="BR17" s="17"/>
      <c r="BS17" s="17">
        <v>7.6</v>
      </c>
      <c r="BT17" s="17">
        <v>2.8</v>
      </c>
      <c r="BU17" s="17"/>
      <c r="BV17" s="17"/>
      <c r="BW17" s="17"/>
      <c r="BX17" s="17"/>
      <c r="BY17" s="17"/>
      <c r="BZ17" s="17"/>
      <c r="CA17" s="17">
        <v>-0.1</v>
      </c>
      <c r="CB17" s="17">
        <v>13.1</v>
      </c>
      <c r="CC17" s="17">
        <v>19.100000000000001</v>
      </c>
      <c r="CD17" s="17">
        <v>5.7</v>
      </c>
      <c r="CE17" s="17">
        <v>9.6999999999999993</v>
      </c>
      <c r="CF17" s="17"/>
      <c r="CG17" s="17"/>
      <c r="CH17" s="17">
        <v>5.3</v>
      </c>
      <c r="CI17" s="17"/>
      <c r="CJ17" s="17">
        <v>3.4</v>
      </c>
      <c r="CK17" s="17"/>
      <c r="CL17" s="17">
        <v>-41.9</v>
      </c>
      <c r="CM17" s="17">
        <v>0</v>
      </c>
      <c r="CN17" s="17"/>
      <c r="CO17" s="17"/>
      <c r="CP17" s="17"/>
      <c r="CQ17" s="17"/>
      <c r="CR17" s="17">
        <v>-13.9</v>
      </c>
      <c r="CS17" s="17">
        <v>-13.6</v>
      </c>
      <c r="CT17" s="17"/>
      <c r="CU17" s="17">
        <v>-0.5</v>
      </c>
      <c r="CV17" s="17">
        <v>1.4</v>
      </c>
      <c r="CW17" s="17"/>
      <c r="CX17" s="17">
        <v>-2.6</v>
      </c>
      <c r="CY17" s="17">
        <v>0</v>
      </c>
      <c r="CZ17" s="17">
        <v>0</v>
      </c>
      <c r="DA17" s="17"/>
      <c r="DB17" s="17">
        <v>0.1</v>
      </c>
      <c r="DC17" s="17">
        <v>-0.1</v>
      </c>
      <c r="DD17" s="17">
        <v>-0.9</v>
      </c>
      <c r="DE17" s="17">
        <v>0</v>
      </c>
      <c r="DF17" s="17"/>
      <c r="DG17" s="17"/>
      <c r="DH17" s="17">
        <v>0</v>
      </c>
      <c r="DI17" s="17">
        <v>1.6</v>
      </c>
      <c r="DJ17" s="17">
        <v>0.2</v>
      </c>
      <c r="DK17" s="17">
        <v>-0.8</v>
      </c>
      <c r="DL17" s="17">
        <v>0.3</v>
      </c>
      <c r="DM17" s="17">
        <v>0.5</v>
      </c>
      <c r="DN17" s="17"/>
      <c r="DO17" s="17">
        <v>0</v>
      </c>
      <c r="DP17" s="17">
        <v>0</v>
      </c>
      <c r="DQ17" s="17">
        <v>-10.5</v>
      </c>
      <c r="DR17" s="17">
        <v>-10.1</v>
      </c>
      <c r="DS17" s="17">
        <v>0</v>
      </c>
      <c r="DT17" s="17">
        <v>0</v>
      </c>
      <c r="DU17" s="17">
        <v>-0.3</v>
      </c>
      <c r="DV17" s="17">
        <v>0.1</v>
      </c>
      <c r="DW17" s="17"/>
      <c r="DX17" s="17"/>
      <c r="DY17" s="17">
        <v>-4.5</v>
      </c>
      <c r="DZ17" s="17">
        <v>0.2</v>
      </c>
      <c r="EA17" s="17">
        <v>3.2</v>
      </c>
      <c r="EB17" s="17">
        <v>3.1</v>
      </c>
      <c r="EC17" s="17"/>
      <c r="ED17" s="17">
        <v>0</v>
      </c>
      <c r="EE17" s="17">
        <v>0</v>
      </c>
      <c r="EF17" s="17">
        <v>-10.7</v>
      </c>
      <c r="EG17" s="17">
        <v>-12.8</v>
      </c>
      <c r="EH17" s="17">
        <v>0</v>
      </c>
      <c r="EI17" s="17">
        <v>0</v>
      </c>
      <c r="EJ17" s="17"/>
      <c r="EK17" s="17">
        <v>2.6</v>
      </c>
      <c r="EL17" s="17">
        <v>-0.1</v>
      </c>
      <c r="EM17" s="17"/>
      <c r="EN17" s="17">
        <v>0.2</v>
      </c>
      <c r="EO17" s="17">
        <v>0.2</v>
      </c>
      <c r="EP17" s="17">
        <v>0.2</v>
      </c>
      <c r="EQ17" s="17"/>
      <c r="ER17" s="17">
        <v>0</v>
      </c>
      <c r="ES17" s="17">
        <v>0</v>
      </c>
      <c r="ET17" s="17">
        <v>0</v>
      </c>
      <c r="EU17" s="17"/>
      <c r="EV17" s="17">
        <v>-21.2</v>
      </c>
      <c r="EW17" s="17">
        <v>6.6</v>
      </c>
      <c r="EX17" s="17">
        <v>0</v>
      </c>
      <c r="EY17" s="17">
        <v>1.5</v>
      </c>
      <c r="EZ17" s="17">
        <v>0.8</v>
      </c>
      <c r="FA17" s="17">
        <v>0.7</v>
      </c>
      <c r="FB17" s="17">
        <v>0.8</v>
      </c>
      <c r="FC17" s="17">
        <v>0</v>
      </c>
      <c r="FD17" s="17">
        <v>0.4</v>
      </c>
      <c r="FE17" s="17">
        <v>1.3</v>
      </c>
      <c r="FF17" s="17">
        <v>1.1000000000000001</v>
      </c>
      <c r="FG17" s="17">
        <v>1.1000000000000001</v>
      </c>
      <c r="FH17" s="17">
        <v>0</v>
      </c>
      <c r="FI17" s="17">
        <v>0</v>
      </c>
      <c r="FJ17" s="17">
        <v>1.8</v>
      </c>
      <c r="FK17" s="17">
        <v>1.8</v>
      </c>
      <c r="FL17" s="17">
        <v>2.5</v>
      </c>
      <c r="FM17" s="17">
        <v>3.4</v>
      </c>
      <c r="FN17" s="17"/>
      <c r="FO17" s="17">
        <v>109.9</v>
      </c>
      <c r="FP17" s="15"/>
      <c r="FQ17" s="17">
        <v>2.8</v>
      </c>
      <c r="FR17" s="17">
        <v>-0.72</v>
      </c>
      <c r="FS17" s="17">
        <v>1.8</v>
      </c>
      <c r="FT17" s="17">
        <v>1.6</v>
      </c>
      <c r="FU17" s="17">
        <v>2.32931</v>
      </c>
      <c r="FV17" s="17">
        <v>0.30462</v>
      </c>
      <c r="FW17" s="17">
        <v>-0.4</v>
      </c>
      <c r="FX17" s="17">
        <v>1.6</v>
      </c>
      <c r="FY17" s="17">
        <v>9.3139299999999992</v>
      </c>
    </row>
    <row r="18" spans="1:181" ht="24" customHeight="1" x14ac:dyDescent="0.25">
      <c r="A18" s="18" t="s">
        <v>85</v>
      </c>
      <c r="B18" s="18" t="s">
        <v>823</v>
      </c>
      <c r="C18" s="19">
        <v>35.200000000000003</v>
      </c>
      <c r="D18" s="19">
        <v>-11.5</v>
      </c>
      <c r="E18" s="19">
        <v>19.2</v>
      </c>
      <c r="F18" s="19"/>
      <c r="G18" s="19"/>
      <c r="H18" s="19">
        <v>-18.899999999999999</v>
      </c>
      <c r="I18" s="19">
        <v>-14.1</v>
      </c>
      <c r="J18" s="19">
        <v>0</v>
      </c>
      <c r="K18" s="19"/>
      <c r="L18" s="19">
        <v>-27.7</v>
      </c>
      <c r="M18" s="19">
        <v>-9.4</v>
      </c>
      <c r="N18" s="19"/>
      <c r="O18" s="19">
        <v>14.6</v>
      </c>
      <c r="P18" s="19">
        <v>14</v>
      </c>
      <c r="Q18" s="19">
        <v>3.7</v>
      </c>
      <c r="R18" s="19">
        <v>65.3</v>
      </c>
      <c r="S18" s="19">
        <v>0.1</v>
      </c>
      <c r="T18" s="19"/>
      <c r="U18" s="19"/>
      <c r="V18" s="19"/>
      <c r="W18" s="19"/>
      <c r="X18" s="19">
        <v>12.6</v>
      </c>
      <c r="Y18" s="19">
        <v>1.7</v>
      </c>
      <c r="Z18" s="19">
        <v>1.5</v>
      </c>
      <c r="AA18" s="19">
        <v>0</v>
      </c>
      <c r="AB18" s="19">
        <v>-3.4</v>
      </c>
      <c r="AC18" s="19"/>
      <c r="AD18" s="19">
        <v>10.9</v>
      </c>
      <c r="AE18" s="19"/>
      <c r="AF18" s="19"/>
      <c r="AG18" s="19"/>
      <c r="AH18" s="19"/>
      <c r="AI18" s="19">
        <v>13.4</v>
      </c>
      <c r="AJ18" s="19">
        <v>-12.6</v>
      </c>
      <c r="AK18" s="19"/>
      <c r="AL18" s="19"/>
      <c r="AM18" s="19"/>
      <c r="AN18" s="19">
        <v>-0.6</v>
      </c>
      <c r="AO18" s="19">
        <v>49</v>
      </c>
      <c r="AP18" s="19">
        <v>9.6</v>
      </c>
      <c r="AQ18" s="19">
        <v>25</v>
      </c>
      <c r="AR18" s="19">
        <v>2.8</v>
      </c>
      <c r="AS18" s="19">
        <v>-0.1</v>
      </c>
      <c r="AT18" s="19">
        <v>2.6</v>
      </c>
      <c r="AU18" s="19">
        <v>2.4</v>
      </c>
      <c r="AV18" s="19">
        <v>10</v>
      </c>
      <c r="AW18" s="19">
        <v>-23.6</v>
      </c>
      <c r="AX18" s="19">
        <v>-52.6</v>
      </c>
      <c r="AY18" s="19">
        <v>0.6</v>
      </c>
      <c r="AZ18" s="19">
        <v>-2</v>
      </c>
      <c r="BA18" s="19"/>
      <c r="BB18" s="19">
        <v>1.2</v>
      </c>
      <c r="BC18" s="19">
        <v>0.1</v>
      </c>
      <c r="BD18" s="19">
        <v>10.3</v>
      </c>
      <c r="BE18" s="19"/>
      <c r="BF18" s="19"/>
      <c r="BG18" s="19">
        <v>-1.1000000000000001</v>
      </c>
      <c r="BH18" s="19"/>
      <c r="BI18" s="19"/>
      <c r="BJ18" s="19">
        <v>0</v>
      </c>
      <c r="BK18" s="19"/>
      <c r="BL18" s="19"/>
      <c r="BM18" s="19"/>
      <c r="BN18" s="19">
        <v>-2.2999999999999998</v>
      </c>
      <c r="BO18" s="19">
        <v>0</v>
      </c>
      <c r="BP18" s="19">
        <v>0</v>
      </c>
      <c r="BQ18" s="19"/>
      <c r="BR18" s="19"/>
      <c r="BS18" s="19">
        <v>7.6</v>
      </c>
      <c r="BT18" s="19">
        <v>2.8</v>
      </c>
      <c r="BU18" s="19"/>
      <c r="BV18" s="19"/>
      <c r="BW18" s="19"/>
      <c r="BX18" s="19"/>
      <c r="BY18" s="19"/>
      <c r="BZ18" s="19"/>
      <c r="CA18" s="19">
        <v>-0.3</v>
      </c>
      <c r="CB18" s="19">
        <v>11.7</v>
      </c>
      <c r="CC18" s="19">
        <v>18.2</v>
      </c>
      <c r="CD18" s="19">
        <v>5.2</v>
      </c>
      <c r="CE18" s="19">
        <v>9.8000000000000007</v>
      </c>
      <c r="CF18" s="19"/>
      <c r="CG18" s="19"/>
      <c r="CH18" s="19">
        <v>0</v>
      </c>
      <c r="CI18" s="19"/>
      <c r="CJ18" s="19">
        <v>3.2</v>
      </c>
      <c r="CK18" s="19"/>
      <c r="CL18" s="19">
        <v>-42.2</v>
      </c>
      <c r="CM18" s="19">
        <v>0</v>
      </c>
      <c r="CN18" s="19"/>
      <c r="CO18" s="19"/>
      <c r="CP18" s="19"/>
      <c r="CQ18" s="19"/>
      <c r="CR18" s="19">
        <v>-13.1</v>
      </c>
      <c r="CS18" s="19">
        <v>-13.1</v>
      </c>
      <c r="CT18" s="19"/>
      <c r="CU18" s="19">
        <v>-0.5</v>
      </c>
      <c r="CV18" s="19">
        <v>1.4</v>
      </c>
      <c r="CW18" s="19"/>
      <c r="CX18" s="19">
        <v>-2.6</v>
      </c>
      <c r="CY18" s="19">
        <v>0</v>
      </c>
      <c r="CZ18" s="19">
        <v>0</v>
      </c>
      <c r="DA18" s="19"/>
      <c r="DB18" s="19">
        <v>0.1</v>
      </c>
      <c r="DC18" s="19">
        <v>-0.1</v>
      </c>
      <c r="DD18" s="19">
        <v>-0.8</v>
      </c>
      <c r="DE18" s="19">
        <v>0</v>
      </c>
      <c r="DF18" s="19"/>
      <c r="DG18" s="19"/>
      <c r="DH18" s="19">
        <v>0</v>
      </c>
      <c r="DI18" s="19">
        <v>1.6</v>
      </c>
      <c r="DJ18" s="19">
        <v>0.2</v>
      </c>
      <c r="DK18" s="19">
        <v>-0.8</v>
      </c>
      <c r="DL18" s="19">
        <v>0.3</v>
      </c>
      <c r="DM18" s="19">
        <v>0.6</v>
      </c>
      <c r="DN18" s="19"/>
      <c r="DO18" s="19">
        <v>0</v>
      </c>
      <c r="DP18" s="19">
        <v>0</v>
      </c>
      <c r="DQ18" s="19">
        <v>-10</v>
      </c>
      <c r="DR18" s="19">
        <v>-14.4</v>
      </c>
      <c r="DS18" s="19">
        <v>0</v>
      </c>
      <c r="DT18" s="19">
        <v>-0.1</v>
      </c>
      <c r="DU18" s="19">
        <v>-0.2</v>
      </c>
      <c r="DV18" s="19">
        <v>0.1</v>
      </c>
      <c r="DW18" s="19"/>
      <c r="DX18" s="19"/>
      <c r="DY18" s="19">
        <v>-4.5</v>
      </c>
      <c r="DZ18" s="19">
        <v>0.4</v>
      </c>
      <c r="EA18" s="19">
        <v>3.1</v>
      </c>
      <c r="EB18" s="19">
        <v>3.1</v>
      </c>
      <c r="EC18" s="19"/>
      <c r="ED18" s="19">
        <v>0</v>
      </c>
      <c r="EE18" s="19">
        <v>0</v>
      </c>
      <c r="EF18" s="19">
        <v>-9.6999999999999993</v>
      </c>
      <c r="EG18" s="19">
        <v>-12.3</v>
      </c>
      <c r="EH18" s="19">
        <v>0</v>
      </c>
      <c r="EI18" s="19">
        <v>0</v>
      </c>
      <c r="EJ18" s="19"/>
      <c r="EK18" s="19">
        <v>2.6</v>
      </c>
      <c r="EL18" s="19">
        <v>-0.1</v>
      </c>
      <c r="EM18" s="19"/>
      <c r="EN18" s="19">
        <v>0.2</v>
      </c>
      <c r="EO18" s="19">
        <v>0.2</v>
      </c>
      <c r="EP18" s="19">
        <v>0.2</v>
      </c>
      <c r="EQ18" s="19"/>
      <c r="ER18" s="19">
        <v>0</v>
      </c>
      <c r="ES18" s="19">
        <v>0</v>
      </c>
      <c r="ET18" s="19">
        <v>0</v>
      </c>
      <c r="EU18" s="19"/>
      <c r="EV18" s="19">
        <v>-20.5</v>
      </c>
      <c r="EW18" s="19">
        <v>7.1</v>
      </c>
      <c r="EX18" s="19">
        <v>0</v>
      </c>
      <c r="EY18" s="19">
        <v>1.5</v>
      </c>
      <c r="EZ18" s="19">
        <v>0.8</v>
      </c>
      <c r="FA18" s="19">
        <v>0.7</v>
      </c>
      <c r="FB18" s="19">
        <v>0.8</v>
      </c>
      <c r="FC18" s="19">
        <v>0</v>
      </c>
      <c r="FD18" s="19">
        <v>0.4</v>
      </c>
      <c r="FE18" s="19">
        <v>1.3</v>
      </c>
      <c r="FF18" s="19">
        <v>1.1000000000000001</v>
      </c>
      <c r="FG18" s="19">
        <v>1.1000000000000001</v>
      </c>
      <c r="FH18" s="19">
        <v>0</v>
      </c>
      <c r="FI18" s="19">
        <v>0</v>
      </c>
      <c r="FJ18" s="19">
        <v>1.8</v>
      </c>
      <c r="FK18" s="19">
        <v>1.8</v>
      </c>
      <c r="FL18" s="19">
        <v>2.9</v>
      </c>
      <c r="FM18" s="19">
        <v>3.4</v>
      </c>
      <c r="FN18" s="19"/>
      <c r="FO18" s="19">
        <v>77.900000000000006</v>
      </c>
      <c r="FP18" s="15"/>
      <c r="FQ18" s="19">
        <v>2.8</v>
      </c>
      <c r="FR18" s="19">
        <v>-0.73</v>
      </c>
      <c r="FS18" s="19">
        <v>1.8</v>
      </c>
      <c r="FT18" s="19">
        <v>1.6</v>
      </c>
      <c r="FU18" s="19">
        <v>1.3605400000000001</v>
      </c>
      <c r="FV18" s="19">
        <v>0.31559999999999999</v>
      </c>
      <c r="FW18" s="19">
        <v>-0.5</v>
      </c>
      <c r="FX18" s="19">
        <v>1.5</v>
      </c>
      <c r="FY18" s="19">
        <v>8.1461400000000008</v>
      </c>
    </row>
    <row r="19" spans="1:181" ht="24" customHeight="1" x14ac:dyDescent="0.25">
      <c r="A19" s="13" t="s">
        <v>85</v>
      </c>
      <c r="B19" s="13" t="s">
        <v>824</v>
      </c>
      <c r="C19" s="14">
        <v>35</v>
      </c>
      <c r="D19" s="14">
        <v>-21.9</v>
      </c>
      <c r="E19" s="14">
        <v>16.5</v>
      </c>
      <c r="F19" s="14"/>
      <c r="G19" s="14"/>
      <c r="H19" s="14">
        <v>-17.5</v>
      </c>
      <c r="I19" s="14">
        <v>-1.5</v>
      </c>
      <c r="J19" s="14">
        <v>0</v>
      </c>
      <c r="K19" s="14"/>
      <c r="L19" s="14">
        <v>-29.6</v>
      </c>
      <c r="M19" s="14">
        <v>-9</v>
      </c>
      <c r="N19" s="14"/>
      <c r="O19" s="14">
        <v>11.7</v>
      </c>
      <c r="P19" s="14">
        <v>13.3</v>
      </c>
      <c r="Q19" s="14">
        <v>3.9</v>
      </c>
      <c r="R19" s="14">
        <v>60</v>
      </c>
      <c r="S19" s="14">
        <v>0.1</v>
      </c>
      <c r="T19" s="14"/>
      <c r="U19" s="14"/>
      <c r="V19" s="14"/>
      <c r="W19" s="14"/>
      <c r="X19" s="14">
        <v>11.2</v>
      </c>
      <c r="Y19" s="14">
        <v>1.4</v>
      </c>
      <c r="Z19" s="14">
        <v>1.4</v>
      </c>
      <c r="AA19" s="14">
        <v>0</v>
      </c>
      <c r="AB19" s="14">
        <v>-3.4</v>
      </c>
      <c r="AC19" s="14"/>
      <c r="AD19" s="14">
        <v>11.3</v>
      </c>
      <c r="AE19" s="14"/>
      <c r="AF19" s="14"/>
      <c r="AG19" s="14"/>
      <c r="AH19" s="14"/>
      <c r="AI19" s="14">
        <v>13.2</v>
      </c>
      <c r="AJ19" s="14">
        <v>-8.3000000000000007</v>
      </c>
      <c r="AK19" s="14"/>
      <c r="AL19" s="14"/>
      <c r="AM19" s="14"/>
      <c r="AN19" s="14">
        <v>-0.6</v>
      </c>
      <c r="AO19" s="14">
        <v>48.7</v>
      </c>
      <c r="AP19" s="14">
        <v>9</v>
      </c>
      <c r="AQ19" s="14">
        <v>25.2</v>
      </c>
      <c r="AR19" s="14">
        <v>2.8</v>
      </c>
      <c r="AS19" s="14">
        <v>-0.3</v>
      </c>
      <c r="AT19" s="14">
        <v>2.6</v>
      </c>
      <c r="AU19" s="14">
        <v>1.9</v>
      </c>
      <c r="AV19" s="14">
        <v>10.3</v>
      </c>
      <c r="AW19" s="14">
        <v>-23.3</v>
      </c>
      <c r="AX19" s="14">
        <v>-52</v>
      </c>
      <c r="AY19" s="14">
        <v>0.6</v>
      </c>
      <c r="AZ19" s="14">
        <v>-4</v>
      </c>
      <c r="BA19" s="14"/>
      <c r="BB19" s="14">
        <v>1.2</v>
      </c>
      <c r="BC19" s="14">
        <v>0.2</v>
      </c>
      <c r="BD19" s="14">
        <v>9.1</v>
      </c>
      <c r="BE19" s="14"/>
      <c r="BF19" s="14"/>
      <c r="BG19" s="14">
        <v>-1.2</v>
      </c>
      <c r="BH19" s="14"/>
      <c r="BI19" s="14"/>
      <c r="BJ19" s="14">
        <v>0</v>
      </c>
      <c r="BK19" s="14"/>
      <c r="BL19" s="14"/>
      <c r="BM19" s="14"/>
      <c r="BN19" s="14">
        <v>-2.2999999999999998</v>
      </c>
      <c r="BO19" s="14">
        <v>0</v>
      </c>
      <c r="BP19" s="14">
        <v>0</v>
      </c>
      <c r="BQ19" s="14"/>
      <c r="BR19" s="14"/>
      <c r="BS19" s="14">
        <v>7.5</v>
      </c>
      <c r="BT19" s="14">
        <v>2.8</v>
      </c>
      <c r="BU19" s="14"/>
      <c r="BV19" s="14"/>
      <c r="BW19" s="14"/>
      <c r="BX19" s="14"/>
      <c r="BY19" s="14"/>
      <c r="BZ19" s="14"/>
      <c r="CA19" s="14">
        <v>-0.3</v>
      </c>
      <c r="CB19" s="14">
        <v>14.6</v>
      </c>
      <c r="CC19" s="14">
        <v>18.3</v>
      </c>
      <c r="CD19" s="14">
        <v>-0.2</v>
      </c>
      <c r="CE19" s="14">
        <v>1.8</v>
      </c>
      <c r="CF19" s="14"/>
      <c r="CG19" s="14"/>
      <c r="CH19" s="14">
        <v>0</v>
      </c>
      <c r="CI19" s="14"/>
      <c r="CJ19" s="14">
        <v>4.5999999999999996</v>
      </c>
      <c r="CK19" s="14"/>
      <c r="CL19" s="14">
        <v>-40.1</v>
      </c>
      <c r="CM19" s="14">
        <v>0</v>
      </c>
      <c r="CN19" s="14"/>
      <c r="CO19" s="14"/>
      <c r="CP19" s="14"/>
      <c r="CQ19" s="14"/>
      <c r="CR19" s="14">
        <v>-11.5</v>
      </c>
      <c r="CS19" s="14">
        <v>-12.2</v>
      </c>
      <c r="CT19" s="14"/>
      <c r="CU19" s="14">
        <v>-0.6</v>
      </c>
      <c r="CV19" s="14">
        <v>1.3</v>
      </c>
      <c r="CW19" s="14"/>
      <c r="CX19" s="14">
        <v>-2</v>
      </c>
      <c r="CY19" s="14">
        <v>0</v>
      </c>
      <c r="CZ19" s="14">
        <v>0</v>
      </c>
      <c r="DA19" s="14"/>
      <c r="DB19" s="14">
        <v>0</v>
      </c>
      <c r="DC19" s="14">
        <v>0</v>
      </c>
      <c r="DD19" s="14">
        <v>-1</v>
      </c>
      <c r="DE19" s="14">
        <v>0</v>
      </c>
      <c r="DF19" s="14"/>
      <c r="DG19" s="14"/>
      <c r="DH19" s="14">
        <v>0</v>
      </c>
      <c r="DI19" s="14">
        <v>1.6</v>
      </c>
      <c r="DJ19" s="14">
        <v>0.2</v>
      </c>
      <c r="DK19" s="14">
        <v>-0.8</v>
      </c>
      <c r="DL19" s="14">
        <v>0.3</v>
      </c>
      <c r="DM19" s="14">
        <v>0.6</v>
      </c>
      <c r="DN19" s="14"/>
      <c r="DO19" s="14">
        <v>0</v>
      </c>
      <c r="DP19" s="14">
        <v>0</v>
      </c>
      <c r="DQ19" s="14">
        <v>-10.3</v>
      </c>
      <c r="DR19" s="14">
        <v>-14.8</v>
      </c>
      <c r="DS19" s="14">
        <v>0</v>
      </c>
      <c r="DT19" s="14">
        <v>-0.1</v>
      </c>
      <c r="DU19" s="14">
        <v>-0.2</v>
      </c>
      <c r="DV19" s="14">
        <v>0.1</v>
      </c>
      <c r="DW19" s="14"/>
      <c r="DX19" s="14"/>
      <c r="DY19" s="14">
        <v>-4.5</v>
      </c>
      <c r="DZ19" s="14">
        <v>0.6</v>
      </c>
      <c r="EA19" s="14">
        <v>3.1</v>
      </c>
      <c r="EB19" s="14">
        <v>3.1</v>
      </c>
      <c r="EC19" s="14"/>
      <c r="ED19" s="14">
        <v>0</v>
      </c>
      <c r="EE19" s="14">
        <v>0</v>
      </c>
      <c r="EF19" s="14">
        <v>-10.3</v>
      </c>
      <c r="EG19" s="14">
        <v>-15.7</v>
      </c>
      <c r="EH19" s="14">
        <v>0</v>
      </c>
      <c r="EI19" s="14">
        <v>0</v>
      </c>
      <c r="EJ19" s="14"/>
      <c r="EK19" s="14">
        <v>2.7</v>
      </c>
      <c r="EL19" s="14">
        <v>-0.1</v>
      </c>
      <c r="EM19" s="14"/>
      <c r="EN19" s="14">
        <v>0.2</v>
      </c>
      <c r="EO19" s="14">
        <v>0.2</v>
      </c>
      <c r="EP19" s="14">
        <v>0.2</v>
      </c>
      <c r="EQ19" s="14"/>
      <c r="ER19" s="14">
        <v>0</v>
      </c>
      <c r="ES19" s="14">
        <v>0</v>
      </c>
      <c r="ET19" s="14">
        <v>0</v>
      </c>
      <c r="EU19" s="14"/>
      <c r="EV19" s="14">
        <v>-21.2</v>
      </c>
      <c r="EW19" s="14">
        <v>9.1</v>
      </c>
      <c r="EX19" s="14">
        <v>0</v>
      </c>
      <c r="EY19" s="14">
        <v>1.5</v>
      </c>
      <c r="EZ19" s="14">
        <v>0.8</v>
      </c>
      <c r="FA19" s="14">
        <v>0.7</v>
      </c>
      <c r="FB19" s="14">
        <v>0.8</v>
      </c>
      <c r="FC19" s="14">
        <v>0</v>
      </c>
      <c r="FD19" s="14">
        <v>0.4</v>
      </c>
      <c r="FE19" s="14">
        <v>1.3</v>
      </c>
      <c r="FF19" s="14">
        <v>1.1000000000000001</v>
      </c>
      <c r="FG19" s="14">
        <v>1.1000000000000001</v>
      </c>
      <c r="FH19" s="14">
        <v>0</v>
      </c>
      <c r="FI19" s="14">
        <v>0</v>
      </c>
      <c r="FJ19" s="14">
        <v>2</v>
      </c>
      <c r="FK19" s="14">
        <v>1.9</v>
      </c>
      <c r="FL19" s="14">
        <v>2.4</v>
      </c>
      <c r="FM19" s="14">
        <v>4.0999999999999996</v>
      </c>
      <c r="FN19" s="14"/>
      <c r="FO19" s="14">
        <v>60.8</v>
      </c>
      <c r="FP19" s="15"/>
      <c r="FQ19" s="14">
        <v>2.7</v>
      </c>
      <c r="FR19" s="14">
        <v>-0.71</v>
      </c>
      <c r="FS19" s="14">
        <v>2</v>
      </c>
      <c r="FT19" s="14">
        <v>1.7</v>
      </c>
      <c r="FU19" s="14">
        <v>1.33118</v>
      </c>
      <c r="FV19" s="14">
        <v>0.31841000000000003</v>
      </c>
      <c r="FW19" s="14">
        <v>-0.6</v>
      </c>
      <c r="FX19" s="14">
        <v>1.6</v>
      </c>
      <c r="FY19" s="14">
        <v>8.3395899999999994</v>
      </c>
    </row>
    <row r="20" spans="1:181" ht="24" customHeight="1" x14ac:dyDescent="0.25">
      <c r="A20" s="16" t="s">
        <v>85</v>
      </c>
      <c r="B20" s="16" t="s">
        <v>825</v>
      </c>
      <c r="C20" s="17">
        <v>35.5</v>
      </c>
      <c r="D20" s="17">
        <v>-17.8</v>
      </c>
      <c r="E20" s="17">
        <v>16.2</v>
      </c>
      <c r="F20" s="17"/>
      <c r="G20" s="17"/>
      <c r="H20" s="17">
        <v>-16.3</v>
      </c>
      <c r="I20" s="17">
        <v>0.8</v>
      </c>
      <c r="J20" s="17">
        <v>0</v>
      </c>
      <c r="K20" s="17"/>
      <c r="L20" s="17">
        <v>-27.4</v>
      </c>
      <c r="M20" s="17">
        <v>-12</v>
      </c>
      <c r="N20" s="17"/>
      <c r="O20" s="17">
        <v>13.7</v>
      </c>
      <c r="P20" s="17">
        <v>14.7</v>
      </c>
      <c r="Q20" s="17">
        <v>5.0999999999999996</v>
      </c>
      <c r="R20" s="17">
        <v>58.9</v>
      </c>
      <c r="S20" s="17">
        <v>0</v>
      </c>
      <c r="T20" s="17"/>
      <c r="U20" s="17"/>
      <c r="V20" s="17"/>
      <c r="W20" s="17"/>
      <c r="X20" s="17">
        <v>11.1</v>
      </c>
      <c r="Y20" s="17">
        <v>1.6</v>
      </c>
      <c r="Z20" s="17">
        <v>1.5</v>
      </c>
      <c r="AA20" s="17">
        <v>0</v>
      </c>
      <c r="AB20" s="17">
        <v>-3.4</v>
      </c>
      <c r="AC20" s="17"/>
      <c r="AD20" s="17">
        <v>10.8</v>
      </c>
      <c r="AE20" s="17"/>
      <c r="AF20" s="17"/>
      <c r="AG20" s="17"/>
      <c r="AH20" s="17"/>
      <c r="AI20" s="17">
        <v>13.3</v>
      </c>
      <c r="AJ20" s="17">
        <v>-7</v>
      </c>
      <c r="AK20" s="17"/>
      <c r="AL20" s="17"/>
      <c r="AM20" s="17"/>
      <c r="AN20" s="17">
        <v>-0.6</v>
      </c>
      <c r="AO20" s="17">
        <v>48.2</v>
      </c>
      <c r="AP20" s="17">
        <v>8.8000000000000007</v>
      </c>
      <c r="AQ20" s="17">
        <v>26.7</v>
      </c>
      <c r="AR20" s="17">
        <v>3.7</v>
      </c>
      <c r="AS20" s="17">
        <v>0.2</v>
      </c>
      <c r="AT20" s="17">
        <v>2.6</v>
      </c>
      <c r="AU20" s="17">
        <v>1.7</v>
      </c>
      <c r="AV20" s="17">
        <v>11.2</v>
      </c>
      <c r="AW20" s="17">
        <v>-22.4</v>
      </c>
      <c r="AX20" s="17">
        <v>-51.1</v>
      </c>
      <c r="AY20" s="17">
        <v>-1</v>
      </c>
      <c r="AZ20" s="17">
        <v>-4.9000000000000004</v>
      </c>
      <c r="BA20" s="17"/>
      <c r="BB20" s="17">
        <v>1.2</v>
      </c>
      <c r="BC20" s="17">
        <v>0.2</v>
      </c>
      <c r="BD20" s="17">
        <v>6.9</v>
      </c>
      <c r="BE20" s="17"/>
      <c r="BF20" s="17"/>
      <c r="BG20" s="17">
        <v>-0.3</v>
      </c>
      <c r="BH20" s="17"/>
      <c r="BI20" s="17"/>
      <c r="BJ20" s="17">
        <v>0</v>
      </c>
      <c r="BK20" s="17"/>
      <c r="BL20" s="17"/>
      <c r="BM20" s="17"/>
      <c r="BN20" s="17">
        <v>-2.2000000000000002</v>
      </c>
      <c r="BO20" s="17">
        <v>0</v>
      </c>
      <c r="BP20" s="17">
        <v>0</v>
      </c>
      <c r="BQ20" s="17"/>
      <c r="BR20" s="17"/>
      <c r="BS20" s="17">
        <v>8.3000000000000007</v>
      </c>
      <c r="BT20" s="17">
        <v>3</v>
      </c>
      <c r="BU20" s="17"/>
      <c r="BV20" s="17"/>
      <c r="BW20" s="17"/>
      <c r="BX20" s="17"/>
      <c r="BY20" s="17"/>
      <c r="BZ20" s="17"/>
      <c r="CA20" s="17">
        <v>-0.2</v>
      </c>
      <c r="CB20" s="17">
        <v>12.4</v>
      </c>
      <c r="CC20" s="17">
        <v>14.8</v>
      </c>
      <c r="CD20" s="17">
        <v>0.8</v>
      </c>
      <c r="CE20" s="17">
        <v>1.8</v>
      </c>
      <c r="CF20" s="17"/>
      <c r="CG20" s="17"/>
      <c r="CH20" s="17">
        <v>0</v>
      </c>
      <c r="CI20" s="17"/>
      <c r="CJ20" s="17">
        <v>5.9</v>
      </c>
      <c r="CK20" s="17"/>
      <c r="CL20" s="17">
        <v>-38.5</v>
      </c>
      <c r="CM20" s="17">
        <v>0</v>
      </c>
      <c r="CN20" s="17"/>
      <c r="CO20" s="17"/>
      <c r="CP20" s="17"/>
      <c r="CQ20" s="17"/>
      <c r="CR20" s="17">
        <v>-10.7</v>
      </c>
      <c r="CS20" s="17">
        <v>-11.8</v>
      </c>
      <c r="CT20" s="17"/>
      <c r="CU20" s="17">
        <v>-0.7</v>
      </c>
      <c r="CV20" s="17">
        <v>1.3</v>
      </c>
      <c r="CW20" s="17"/>
      <c r="CX20" s="17">
        <v>-2</v>
      </c>
      <c r="CY20" s="17">
        <v>0</v>
      </c>
      <c r="CZ20" s="17">
        <v>0</v>
      </c>
      <c r="DA20" s="17"/>
      <c r="DB20" s="17">
        <v>-0.1</v>
      </c>
      <c r="DC20" s="17">
        <v>-0.1</v>
      </c>
      <c r="DD20" s="17">
        <v>-1</v>
      </c>
      <c r="DE20" s="17">
        <v>0.1</v>
      </c>
      <c r="DF20" s="17"/>
      <c r="DG20" s="17"/>
      <c r="DH20" s="17">
        <v>0</v>
      </c>
      <c r="DI20" s="17">
        <v>1.5</v>
      </c>
      <c r="DJ20" s="17">
        <v>0.2</v>
      </c>
      <c r="DK20" s="17">
        <v>-0.8</v>
      </c>
      <c r="DL20" s="17">
        <v>0.2</v>
      </c>
      <c r="DM20" s="17">
        <v>0.6</v>
      </c>
      <c r="DN20" s="17"/>
      <c r="DO20" s="17">
        <v>0</v>
      </c>
      <c r="DP20" s="17">
        <v>0</v>
      </c>
      <c r="DQ20" s="17">
        <v>-9.6</v>
      </c>
      <c r="DR20" s="17">
        <v>-13.5</v>
      </c>
      <c r="DS20" s="17">
        <v>0.2</v>
      </c>
      <c r="DT20" s="17">
        <v>-0.1</v>
      </c>
      <c r="DU20" s="17">
        <v>-0.2</v>
      </c>
      <c r="DV20" s="17">
        <v>0.1</v>
      </c>
      <c r="DW20" s="17"/>
      <c r="DX20" s="17"/>
      <c r="DY20" s="17">
        <v>-4.5</v>
      </c>
      <c r="DZ20" s="17">
        <v>0.9</v>
      </c>
      <c r="EA20" s="17">
        <v>3.1</v>
      </c>
      <c r="EB20" s="17">
        <v>3.1</v>
      </c>
      <c r="EC20" s="17"/>
      <c r="ED20" s="17">
        <v>0</v>
      </c>
      <c r="EE20" s="17">
        <v>0.4</v>
      </c>
      <c r="EF20" s="17">
        <v>-7.5</v>
      </c>
      <c r="EG20" s="17">
        <v>-13.7</v>
      </c>
      <c r="EH20" s="17">
        <v>0</v>
      </c>
      <c r="EI20" s="17">
        <v>0</v>
      </c>
      <c r="EJ20" s="17"/>
      <c r="EK20" s="17">
        <v>2.7</v>
      </c>
      <c r="EL20" s="17">
        <v>-0.1</v>
      </c>
      <c r="EM20" s="17"/>
      <c r="EN20" s="17">
        <v>0.2</v>
      </c>
      <c r="EO20" s="17">
        <v>0.2</v>
      </c>
      <c r="EP20" s="17">
        <v>0.2</v>
      </c>
      <c r="EQ20" s="17"/>
      <c r="ER20" s="17">
        <v>0</v>
      </c>
      <c r="ES20" s="17">
        <v>0.3</v>
      </c>
      <c r="ET20" s="17">
        <v>0</v>
      </c>
      <c r="EU20" s="17"/>
      <c r="EV20" s="17">
        <v>-18.5</v>
      </c>
      <c r="EW20" s="17">
        <v>-4.5</v>
      </c>
      <c r="EX20" s="17">
        <v>0</v>
      </c>
      <c r="EY20" s="17">
        <v>1.5</v>
      </c>
      <c r="EZ20" s="17">
        <v>0.8</v>
      </c>
      <c r="FA20" s="17">
        <v>0.7</v>
      </c>
      <c r="FB20" s="17">
        <v>0.8</v>
      </c>
      <c r="FC20" s="17">
        <v>0.3</v>
      </c>
      <c r="FD20" s="17">
        <v>0.4</v>
      </c>
      <c r="FE20" s="17">
        <v>1.3</v>
      </c>
      <c r="FF20" s="17">
        <v>1.1000000000000001</v>
      </c>
      <c r="FG20" s="17">
        <v>1</v>
      </c>
      <c r="FH20" s="17">
        <v>0</v>
      </c>
      <c r="FI20" s="17">
        <v>0</v>
      </c>
      <c r="FJ20" s="17">
        <v>1.3</v>
      </c>
      <c r="FK20" s="17">
        <v>1.6</v>
      </c>
      <c r="FL20" s="17">
        <v>3.1</v>
      </c>
      <c r="FM20" s="17">
        <v>4.9000000000000004</v>
      </c>
      <c r="FN20" s="17"/>
      <c r="FO20" s="17">
        <v>71.2</v>
      </c>
      <c r="FP20" s="15"/>
      <c r="FQ20" s="17">
        <v>2.7</v>
      </c>
      <c r="FR20" s="17">
        <v>-0.67</v>
      </c>
      <c r="FS20" s="17">
        <v>1.8</v>
      </c>
      <c r="FT20" s="17">
        <v>1.6</v>
      </c>
      <c r="FU20" s="17">
        <v>0.64629999999999999</v>
      </c>
      <c r="FV20" s="17">
        <v>0.34205999999999998</v>
      </c>
      <c r="FW20" s="17">
        <v>-0.4</v>
      </c>
      <c r="FX20" s="17">
        <v>1.7</v>
      </c>
      <c r="FY20" s="17">
        <v>7.7183599999999997</v>
      </c>
    </row>
    <row r="21" spans="1:181" ht="24" customHeight="1" x14ac:dyDescent="0.25">
      <c r="A21" s="16" t="s">
        <v>85</v>
      </c>
      <c r="B21" s="16" t="s">
        <v>826</v>
      </c>
      <c r="C21" s="17">
        <v>32.1</v>
      </c>
      <c r="D21" s="17">
        <v>-3.9</v>
      </c>
      <c r="E21" s="17">
        <v>19.7</v>
      </c>
      <c r="F21" s="17"/>
      <c r="G21" s="17"/>
      <c r="H21" s="17">
        <v>-16.3</v>
      </c>
      <c r="I21" s="17">
        <v>-2.4</v>
      </c>
      <c r="J21" s="17">
        <v>0</v>
      </c>
      <c r="K21" s="17"/>
      <c r="L21" s="17">
        <v>-23.7</v>
      </c>
      <c r="M21" s="17">
        <v>-2.6</v>
      </c>
      <c r="N21" s="17"/>
      <c r="O21" s="17">
        <v>18.100000000000001</v>
      </c>
      <c r="P21" s="17">
        <v>16.899999999999999</v>
      </c>
      <c r="Q21" s="17">
        <v>5.7</v>
      </c>
      <c r="R21" s="17">
        <v>66.900000000000006</v>
      </c>
      <c r="S21" s="17">
        <v>0.2</v>
      </c>
      <c r="T21" s="17"/>
      <c r="U21" s="17"/>
      <c r="V21" s="17"/>
      <c r="W21" s="17"/>
      <c r="X21" s="17">
        <v>10.7</v>
      </c>
      <c r="Y21" s="17">
        <v>1.3</v>
      </c>
      <c r="Z21" s="17">
        <v>1.3</v>
      </c>
      <c r="AA21" s="17">
        <v>0</v>
      </c>
      <c r="AB21" s="17">
        <v>-3.4</v>
      </c>
      <c r="AC21" s="17"/>
      <c r="AD21" s="17">
        <v>11.6</v>
      </c>
      <c r="AE21" s="17"/>
      <c r="AF21" s="17"/>
      <c r="AG21" s="17"/>
      <c r="AH21" s="17"/>
      <c r="AI21" s="17">
        <v>13.1</v>
      </c>
      <c r="AJ21" s="17">
        <v>-4.3</v>
      </c>
      <c r="AK21" s="17"/>
      <c r="AL21" s="17"/>
      <c r="AM21" s="17"/>
      <c r="AN21" s="17">
        <v>-0.6</v>
      </c>
      <c r="AO21" s="17">
        <v>48.1</v>
      </c>
      <c r="AP21" s="17">
        <v>8.6999999999999993</v>
      </c>
      <c r="AQ21" s="17">
        <v>25.6</v>
      </c>
      <c r="AR21" s="17">
        <v>3.2</v>
      </c>
      <c r="AS21" s="17">
        <v>-1.2</v>
      </c>
      <c r="AT21" s="17">
        <v>2.6</v>
      </c>
      <c r="AU21" s="17">
        <v>1.8</v>
      </c>
      <c r="AV21" s="17">
        <v>12.1</v>
      </c>
      <c r="AW21" s="17">
        <v>-21.4</v>
      </c>
      <c r="AX21" s="17">
        <v>-50.2</v>
      </c>
      <c r="AY21" s="17">
        <v>-0.4</v>
      </c>
      <c r="AZ21" s="17">
        <v>-2.8</v>
      </c>
      <c r="BA21" s="17"/>
      <c r="BB21" s="17">
        <v>1.2</v>
      </c>
      <c r="BC21" s="17">
        <v>0.2</v>
      </c>
      <c r="BD21" s="17">
        <v>10.8</v>
      </c>
      <c r="BE21" s="17"/>
      <c r="BF21" s="17"/>
      <c r="BG21" s="17">
        <v>0.3</v>
      </c>
      <c r="BH21" s="17"/>
      <c r="BI21" s="17"/>
      <c r="BJ21" s="17">
        <v>0</v>
      </c>
      <c r="BK21" s="17"/>
      <c r="BL21" s="17"/>
      <c r="BM21" s="17"/>
      <c r="BN21" s="17">
        <v>-1.4</v>
      </c>
      <c r="BO21" s="17">
        <v>0</v>
      </c>
      <c r="BP21" s="17">
        <v>0</v>
      </c>
      <c r="BQ21" s="17"/>
      <c r="BR21" s="17"/>
      <c r="BS21" s="17">
        <v>8.6999999999999993</v>
      </c>
      <c r="BT21" s="17">
        <v>3.4</v>
      </c>
      <c r="BU21" s="17"/>
      <c r="BV21" s="17"/>
      <c r="BW21" s="17"/>
      <c r="BX21" s="17"/>
      <c r="BY21" s="17"/>
      <c r="BZ21" s="17"/>
      <c r="CA21" s="17">
        <v>-0.2</v>
      </c>
      <c r="CB21" s="17">
        <v>14.5</v>
      </c>
      <c r="CC21" s="17">
        <v>14.1</v>
      </c>
      <c r="CD21" s="17">
        <v>-0.3</v>
      </c>
      <c r="CE21" s="17">
        <v>1.8</v>
      </c>
      <c r="CF21" s="17"/>
      <c r="CG21" s="17"/>
      <c r="CH21" s="17">
        <v>0</v>
      </c>
      <c r="CI21" s="17"/>
      <c r="CJ21" s="17">
        <v>7.9</v>
      </c>
      <c r="CK21" s="17"/>
      <c r="CL21" s="17">
        <v>-35.4</v>
      </c>
      <c r="CM21" s="17">
        <v>0</v>
      </c>
      <c r="CN21" s="17"/>
      <c r="CO21" s="17"/>
      <c r="CP21" s="17"/>
      <c r="CQ21" s="17"/>
      <c r="CR21" s="17">
        <v>-8.9</v>
      </c>
      <c r="CS21" s="17">
        <v>-10.7</v>
      </c>
      <c r="CT21" s="17"/>
      <c r="CU21" s="17">
        <v>-0.6</v>
      </c>
      <c r="CV21" s="17">
        <v>1.1000000000000001</v>
      </c>
      <c r="CW21" s="17"/>
      <c r="CX21" s="17">
        <v>-2.2000000000000002</v>
      </c>
      <c r="CY21" s="17">
        <v>0</v>
      </c>
      <c r="CZ21" s="17">
        <v>0</v>
      </c>
      <c r="DA21" s="17"/>
      <c r="DB21" s="17">
        <v>0.1</v>
      </c>
      <c r="DC21" s="17">
        <v>-0.1</v>
      </c>
      <c r="DD21" s="17">
        <v>-0.9</v>
      </c>
      <c r="DE21" s="17">
        <v>-0.2</v>
      </c>
      <c r="DF21" s="17"/>
      <c r="DG21" s="17"/>
      <c r="DH21" s="17">
        <v>0</v>
      </c>
      <c r="DI21" s="17">
        <v>1.5</v>
      </c>
      <c r="DJ21" s="17">
        <v>0.2</v>
      </c>
      <c r="DK21" s="17">
        <v>-0.8</v>
      </c>
      <c r="DL21" s="17">
        <v>0.3</v>
      </c>
      <c r="DM21" s="17">
        <v>0.5</v>
      </c>
      <c r="DN21" s="17"/>
      <c r="DO21" s="17">
        <v>0</v>
      </c>
      <c r="DP21" s="17">
        <v>0</v>
      </c>
      <c r="DQ21" s="17">
        <v>-9.1999999999999993</v>
      </c>
      <c r="DR21" s="17">
        <v>-12.8</v>
      </c>
      <c r="DS21" s="17">
        <v>0.5</v>
      </c>
      <c r="DT21" s="17">
        <v>0.1</v>
      </c>
      <c r="DU21" s="17">
        <v>-0.2</v>
      </c>
      <c r="DV21" s="17">
        <v>0.1</v>
      </c>
      <c r="DW21" s="17"/>
      <c r="DX21" s="17"/>
      <c r="DY21" s="17">
        <v>-4.5</v>
      </c>
      <c r="DZ21" s="17">
        <v>0.6</v>
      </c>
      <c r="EA21" s="17">
        <v>3.3</v>
      </c>
      <c r="EB21" s="17">
        <v>3.1</v>
      </c>
      <c r="EC21" s="17"/>
      <c r="ED21" s="17">
        <v>0</v>
      </c>
      <c r="EE21" s="17">
        <v>0.3</v>
      </c>
      <c r="EF21" s="17">
        <v>-7.7</v>
      </c>
      <c r="EG21" s="17">
        <v>-10.4</v>
      </c>
      <c r="EH21" s="17">
        <v>0</v>
      </c>
      <c r="EI21" s="17">
        <v>0</v>
      </c>
      <c r="EJ21" s="17"/>
      <c r="EK21" s="17">
        <v>2.7</v>
      </c>
      <c r="EL21" s="17">
        <v>-0.1</v>
      </c>
      <c r="EM21" s="17"/>
      <c r="EN21" s="17">
        <v>0.2</v>
      </c>
      <c r="EO21" s="17">
        <v>0.2</v>
      </c>
      <c r="EP21" s="17">
        <v>0.2</v>
      </c>
      <c r="EQ21" s="17"/>
      <c r="ER21" s="17">
        <v>0</v>
      </c>
      <c r="ES21" s="17">
        <v>0.3</v>
      </c>
      <c r="ET21" s="17">
        <v>0</v>
      </c>
      <c r="EU21" s="17"/>
      <c r="EV21" s="17">
        <v>-18.7</v>
      </c>
      <c r="EW21" s="17">
        <v>0</v>
      </c>
      <c r="EX21" s="17">
        <v>0</v>
      </c>
      <c r="EY21" s="17">
        <v>1.5</v>
      </c>
      <c r="EZ21" s="17">
        <v>0.8</v>
      </c>
      <c r="FA21" s="17">
        <v>0.7</v>
      </c>
      <c r="FB21" s="17">
        <v>0.8</v>
      </c>
      <c r="FC21" s="17">
        <v>0.3</v>
      </c>
      <c r="FD21" s="17">
        <v>0.4</v>
      </c>
      <c r="FE21" s="17">
        <v>1.4</v>
      </c>
      <c r="FF21" s="17">
        <v>1.1000000000000001</v>
      </c>
      <c r="FG21" s="17">
        <v>1</v>
      </c>
      <c r="FH21" s="17">
        <v>0</v>
      </c>
      <c r="FI21" s="17">
        <v>0</v>
      </c>
      <c r="FJ21" s="17">
        <v>1.9</v>
      </c>
      <c r="FK21" s="17">
        <v>1.7</v>
      </c>
      <c r="FL21" s="17">
        <v>3.5</v>
      </c>
      <c r="FM21" s="17">
        <v>3.6</v>
      </c>
      <c r="FN21" s="17"/>
      <c r="FO21" s="17">
        <v>138.1</v>
      </c>
      <c r="FP21" s="15"/>
      <c r="FQ21" s="17">
        <v>2.7</v>
      </c>
      <c r="FR21" s="17">
        <v>-0.61</v>
      </c>
      <c r="FS21" s="17">
        <v>1.7</v>
      </c>
      <c r="FT21" s="17">
        <v>1.6</v>
      </c>
      <c r="FU21" s="17">
        <v>0.34166000000000002</v>
      </c>
      <c r="FV21" s="17">
        <v>0.32536999999999999</v>
      </c>
      <c r="FW21" s="17">
        <v>-0.4</v>
      </c>
      <c r="FX21" s="17">
        <v>1.6</v>
      </c>
      <c r="FY21" s="17">
        <v>7.2570300000000003</v>
      </c>
    </row>
    <row r="22" spans="1:181" ht="24" customHeight="1" x14ac:dyDescent="0.25">
      <c r="A22" s="16" t="s">
        <v>85</v>
      </c>
      <c r="B22" s="16" t="s">
        <v>827</v>
      </c>
      <c r="C22" s="17">
        <v>34.700000000000003</v>
      </c>
      <c r="D22" s="17">
        <v>-3.5</v>
      </c>
      <c r="E22" s="17">
        <v>19.7</v>
      </c>
      <c r="F22" s="17"/>
      <c r="G22" s="17"/>
      <c r="H22" s="17">
        <v>-14.2</v>
      </c>
      <c r="I22" s="17">
        <v>7.8</v>
      </c>
      <c r="J22" s="17">
        <v>0</v>
      </c>
      <c r="K22" s="17"/>
      <c r="L22" s="17">
        <v>-21</v>
      </c>
      <c r="M22" s="17">
        <v>0.4</v>
      </c>
      <c r="N22" s="17"/>
      <c r="O22" s="17">
        <v>21</v>
      </c>
      <c r="P22" s="17">
        <v>18.5</v>
      </c>
      <c r="Q22" s="17">
        <v>7.1</v>
      </c>
      <c r="R22" s="17">
        <v>67.8</v>
      </c>
      <c r="S22" s="17">
        <v>0.1</v>
      </c>
      <c r="T22" s="17"/>
      <c r="U22" s="17"/>
      <c r="V22" s="17"/>
      <c r="W22" s="17"/>
      <c r="X22" s="17">
        <v>12</v>
      </c>
      <c r="Y22" s="17">
        <v>1.4</v>
      </c>
      <c r="Z22" s="17">
        <v>1.3</v>
      </c>
      <c r="AA22" s="17">
        <v>0</v>
      </c>
      <c r="AB22" s="17">
        <v>-3.4</v>
      </c>
      <c r="AC22" s="17"/>
      <c r="AD22" s="17">
        <v>11.1</v>
      </c>
      <c r="AE22" s="17"/>
      <c r="AF22" s="17"/>
      <c r="AG22" s="17"/>
      <c r="AH22" s="17"/>
      <c r="AI22" s="17">
        <v>13.5</v>
      </c>
      <c r="AJ22" s="17">
        <v>2.2000000000000002</v>
      </c>
      <c r="AK22" s="17"/>
      <c r="AL22" s="17"/>
      <c r="AM22" s="17"/>
      <c r="AN22" s="17">
        <v>-0.6</v>
      </c>
      <c r="AO22" s="17">
        <v>47.6</v>
      </c>
      <c r="AP22" s="17">
        <v>8.6999999999999993</v>
      </c>
      <c r="AQ22" s="17">
        <v>25.6</v>
      </c>
      <c r="AR22" s="17">
        <v>3.2</v>
      </c>
      <c r="AS22" s="17">
        <v>-1.2</v>
      </c>
      <c r="AT22" s="17">
        <v>2.6</v>
      </c>
      <c r="AU22" s="17">
        <v>1.3</v>
      </c>
      <c r="AV22" s="17">
        <v>14.7</v>
      </c>
      <c r="AW22" s="17">
        <v>-19</v>
      </c>
      <c r="AX22" s="17">
        <v>-47.8</v>
      </c>
      <c r="AY22" s="17">
        <v>0.3</v>
      </c>
      <c r="AZ22" s="17">
        <v>-3.4</v>
      </c>
      <c r="BA22" s="17"/>
      <c r="BB22" s="17">
        <v>1.2</v>
      </c>
      <c r="BC22" s="17">
        <v>0.2</v>
      </c>
      <c r="BD22" s="17">
        <v>2.5</v>
      </c>
      <c r="BE22" s="17"/>
      <c r="BF22" s="17"/>
      <c r="BG22" s="17">
        <v>1.5</v>
      </c>
      <c r="BH22" s="17"/>
      <c r="BI22" s="17"/>
      <c r="BJ22" s="17">
        <v>0</v>
      </c>
      <c r="BK22" s="17"/>
      <c r="BL22" s="17"/>
      <c r="BM22" s="17"/>
      <c r="BN22" s="17">
        <v>-1.4</v>
      </c>
      <c r="BO22" s="17">
        <v>0</v>
      </c>
      <c r="BP22" s="17">
        <v>0</v>
      </c>
      <c r="BQ22" s="17"/>
      <c r="BR22" s="17"/>
      <c r="BS22" s="17">
        <v>9.9</v>
      </c>
      <c r="BT22" s="17">
        <v>3.8</v>
      </c>
      <c r="BU22" s="17"/>
      <c r="BV22" s="17"/>
      <c r="BW22" s="17"/>
      <c r="BX22" s="17"/>
      <c r="BY22" s="17"/>
      <c r="BZ22" s="17"/>
      <c r="CA22" s="17">
        <v>-0.4</v>
      </c>
      <c r="CB22" s="17">
        <v>14.1</v>
      </c>
      <c r="CC22" s="17">
        <v>13.6</v>
      </c>
      <c r="CD22" s="17">
        <v>-0.2</v>
      </c>
      <c r="CE22" s="17">
        <v>1.8</v>
      </c>
      <c r="CF22" s="17"/>
      <c r="CG22" s="17"/>
      <c r="CH22" s="17">
        <v>0</v>
      </c>
      <c r="CI22" s="17"/>
      <c r="CJ22" s="17">
        <v>11</v>
      </c>
      <c r="CK22" s="17"/>
      <c r="CL22" s="17">
        <v>-30.9</v>
      </c>
      <c r="CM22" s="17">
        <v>0</v>
      </c>
      <c r="CN22" s="17"/>
      <c r="CO22" s="17"/>
      <c r="CP22" s="17"/>
      <c r="CQ22" s="17"/>
      <c r="CR22" s="17">
        <v>-7.9</v>
      </c>
      <c r="CS22" s="17">
        <v>-10.1</v>
      </c>
      <c r="CT22" s="17"/>
      <c r="CU22" s="17">
        <v>-0.7</v>
      </c>
      <c r="CV22" s="17">
        <v>0</v>
      </c>
      <c r="CW22" s="17"/>
      <c r="CX22" s="17">
        <v>-2.9</v>
      </c>
      <c r="CY22" s="17">
        <v>0</v>
      </c>
      <c r="CZ22" s="17">
        <v>0</v>
      </c>
      <c r="DA22" s="17"/>
      <c r="DB22" s="17">
        <v>0</v>
      </c>
      <c r="DC22" s="17">
        <v>0</v>
      </c>
      <c r="DD22" s="17">
        <v>-1</v>
      </c>
      <c r="DE22" s="17">
        <v>0</v>
      </c>
      <c r="DF22" s="17"/>
      <c r="DG22" s="17"/>
      <c r="DH22" s="17">
        <v>0</v>
      </c>
      <c r="DI22" s="17">
        <v>1.5</v>
      </c>
      <c r="DJ22" s="17">
        <v>0.2</v>
      </c>
      <c r="DK22" s="17">
        <v>-0.8</v>
      </c>
      <c r="DL22" s="17">
        <v>0.3</v>
      </c>
      <c r="DM22" s="17">
        <v>0.5</v>
      </c>
      <c r="DN22" s="17"/>
      <c r="DO22" s="17">
        <v>-0.1</v>
      </c>
      <c r="DP22" s="17">
        <v>0</v>
      </c>
      <c r="DQ22" s="17">
        <v>-9.1999999999999993</v>
      </c>
      <c r="DR22" s="17">
        <v>-13.1</v>
      </c>
      <c r="DS22" s="17">
        <v>0</v>
      </c>
      <c r="DT22" s="17">
        <v>-0.1</v>
      </c>
      <c r="DU22" s="17">
        <v>-0.3</v>
      </c>
      <c r="DV22" s="17">
        <v>0.1</v>
      </c>
      <c r="DW22" s="17"/>
      <c r="DX22" s="17"/>
      <c r="DY22" s="17">
        <v>-4.5999999999999996</v>
      </c>
      <c r="DZ22" s="17">
        <v>0.4</v>
      </c>
      <c r="EA22" s="17">
        <v>3.2</v>
      </c>
      <c r="EB22" s="17">
        <v>3.1</v>
      </c>
      <c r="EC22" s="17"/>
      <c r="ED22" s="17">
        <v>0</v>
      </c>
      <c r="EE22" s="17">
        <v>0.3</v>
      </c>
      <c r="EF22" s="17">
        <v>-5.4</v>
      </c>
      <c r="EG22" s="17">
        <v>-10.3</v>
      </c>
      <c r="EH22" s="17">
        <v>0</v>
      </c>
      <c r="EI22" s="17">
        <v>0</v>
      </c>
      <c r="EJ22" s="17"/>
      <c r="EK22" s="17">
        <v>2.7</v>
      </c>
      <c r="EL22" s="17">
        <v>-0.1</v>
      </c>
      <c r="EM22" s="17"/>
      <c r="EN22" s="17">
        <v>0.2</v>
      </c>
      <c r="EO22" s="17">
        <v>0.2</v>
      </c>
      <c r="EP22" s="17">
        <v>0.2</v>
      </c>
      <c r="EQ22" s="17"/>
      <c r="ER22" s="17">
        <v>1.1000000000000001</v>
      </c>
      <c r="ES22" s="17">
        <v>0.7</v>
      </c>
      <c r="ET22" s="17">
        <v>0</v>
      </c>
      <c r="EU22" s="17"/>
      <c r="EV22" s="17">
        <v>-19</v>
      </c>
      <c r="EW22" s="17">
        <v>0</v>
      </c>
      <c r="EX22" s="17">
        <v>1.1000000000000001</v>
      </c>
      <c r="EY22" s="17">
        <v>1.5</v>
      </c>
      <c r="EZ22" s="17">
        <v>0.8</v>
      </c>
      <c r="FA22" s="17">
        <v>0.7</v>
      </c>
      <c r="FB22" s="17">
        <v>0.8</v>
      </c>
      <c r="FC22" s="17">
        <v>1.2</v>
      </c>
      <c r="FD22" s="17">
        <v>0.4</v>
      </c>
      <c r="FE22" s="17">
        <v>1.4</v>
      </c>
      <c r="FF22" s="17">
        <v>1.1000000000000001</v>
      </c>
      <c r="FG22" s="17">
        <v>1</v>
      </c>
      <c r="FH22" s="17">
        <v>0</v>
      </c>
      <c r="FI22" s="17">
        <v>0</v>
      </c>
      <c r="FJ22" s="17">
        <v>1</v>
      </c>
      <c r="FK22" s="17">
        <v>1.3</v>
      </c>
      <c r="FL22" s="17">
        <v>2.8</v>
      </c>
      <c r="FM22" s="17">
        <v>4.4000000000000004</v>
      </c>
      <c r="FN22" s="17"/>
      <c r="FO22" s="17">
        <v>183.8</v>
      </c>
      <c r="FP22" s="15"/>
      <c r="FQ22" s="17">
        <v>2.7</v>
      </c>
      <c r="FR22" s="17">
        <v>-0.87</v>
      </c>
      <c r="FS22" s="17">
        <v>1.9</v>
      </c>
      <c r="FT22" s="17">
        <v>1.6</v>
      </c>
      <c r="FU22" s="17">
        <v>0.34259000000000001</v>
      </c>
      <c r="FV22" s="17">
        <v>0.3271</v>
      </c>
      <c r="FW22" s="17">
        <v>-0.4</v>
      </c>
      <c r="FX22" s="17">
        <v>1.6</v>
      </c>
      <c r="FY22" s="17">
        <v>7.1996900000000004</v>
      </c>
    </row>
    <row r="23" spans="1:181" ht="24" customHeight="1" x14ac:dyDescent="0.25">
      <c r="A23" s="16" t="s">
        <v>85</v>
      </c>
      <c r="B23" s="16" t="s">
        <v>828</v>
      </c>
      <c r="C23" s="17">
        <v>33.200000000000003</v>
      </c>
      <c r="D23" s="17">
        <v>-16.8</v>
      </c>
      <c r="E23" s="17">
        <v>16.7</v>
      </c>
      <c r="F23" s="17"/>
      <c r="G23" s="17"/>
      <c r="H23" s="17">
        <v>-14.8</v>
      </c>
      <c r="I23" s="17">
        <v>6.9</v>
      </c>
      <c r="J23" s="17">
        <v>0</v>
      </c>
      <c r="K23" s="17"/>
      <c r="L23" s="17">
        <v>-21.6</v>
      </c>
      <c r="M23" s="17">
        <v>-1.8</v>
      </c>
      <c r="N23" s="17"/>
      <c r="O23" s="17">
        <v>21.2</v>
      </c>
      <c r="P23" s="17">
        <v>17.399999999999999</v>
      </c>
      <c r="Q23" s="17">
        <v>6.5</v>
      </c>
      <c r="R23" s="17">
        <v>50.5</v>
      </c>
      <c r="S23" s="17">
        <v>0.1</v>
      </c>
      <c r="T23" s="17"/>
      <c r="U23" s="17"/>
      <c r="V23" s="17"/>
      <c r="W23" s="17"/>
      <c r="X23" s="17">
        <v>10.5</v>
      </c>
      <c r="Y23" s="17">
        <v>0.5</v>
      </c>
      <c r="Z23" s="17">
        <v>1.1000000000000001</v>
      </c>
      <c r="AA23" s="17">
        <v>0</v>
      </c>
      <c r="AB23" s="17">
        <v>-3.2</v>
      </c>
      <c r="AC23" s="17"/>
      <c r="AD23" s="17">
        <v>10.9</v>
      </c>
      <c r="AE23" s="17"/>
      <c r="AF23" s="17"/>
      <c r="AG23" s="17"/>
      <c r="AH23" s="17"/>
      <c r="AI23" s="17">
        <v>13.7</v>
      </c>
      <c r="AJ23" s="17">
        <v>-4.7</v>
      </c>
      <c r="AK23" s="17"/>
      <c r="AL23" s="17"/>
      <c r="AM23" s="17"/>
      <c r="AN23" s="17">
        <v>-0.8</v>
      </c>
      <c r="AO23" s="17">
        <v>32.9</v>
      </c>
      <c r="AP23" s="17">
        <v>8.1</v>
      </c>
      <c r="AQ23" s="17">
        <v>25.3</v>
      </c>
      <c r="AR23" s="17">
        <v>3.2</v>
      </c>
      <c r="AS23" s="17">
        <v>-1</v>
      </c>
      <c r="AT23" s="17">
        <v>2.6</v>
      </c>
      <c r="AU23" s="17">
        <v>1.1000000000000001</v>
      </c>
      <c r="AV23" s="17">
        <v>11.8</v>
      </c>
      <c r="AW23" s="17">
        <v>-21.8</v>
      </c>
      <c r="AX23" s="17">
        <v>-50.3</v>
      </c>
      <c r="AY23" s="17">
        <v>-1</v>
      </c>
      <c r="AZ23" s="17">
        <v>-4.2</v>
      </c>
      <c r="BA23" s="17"/>
      <c r="BB23" s="17">
        <v>1.2</v>
      </c>
      <c r="BC23" s="17">
        <v>0.3</v>
      </c>
      <c r="BD23" s="17">
        <v>2.6</v>
      </c>
      <c r="BE23" s="17"/>
      <c r="BF23" s="17"/>
      <c r="BG23" s="17">
        <v>0.9</v>
      </c>
      <c r="BH23" s="17"/>
      <c r="BI23" s="17"/>
      <c r="BJ23" s="17">
        <v>0</v>
      </c>
      <c r="BK23" s="17"/>
      <c r="BL23" s="17"/>
      <c r="BM23" s="17"/>
      <c r="BN23" s="17">
        <v>-4.8</v>
      </c>
      <c r="BO23" s="17">
        <v>0</v>
      </c>
      <c r="BP23" s="17">
        <v>0</v>
      </c>
      <c r="BQ23" s="17"/>
      <c r="BR23" s="17"/>
      <c r="BS23" s="17">
        <v>9.1999999999999993</v>
      </c>
      <c r="BT23" s="17">
        <v>3.5</v>
      </c>
      <c r="BU23" s="17"/>
      <c r="BV23" s="17"/>
      <c r="BW23" s="17"/>
      <c r="BX23" s="17"/>
      <c r="BY23" s="17"/>
      <c r="BZ23" s="17"/>
      <c r="CA23" s="17">
        <v>-0.3</v>
      </c>
      <c r="CB23" s="17">
        <v>14.1</v>
      </c>
      <c r="CC23" s="17">
        <v>13.7</v>
      </c>
      <c r="CD23" s="17">
        <v>0.2</v>
      </c>
      <c r="CE23" s="17">
        <v>1.8</v>
      </c>
      <c r="CF23" s="17"/>
      <c r="CG23" s="17"/>
      <c r="CH23" s="17">
        <v>0</v>
      </c>
      <c r="CI23" s="17"/>
      <c r="CJ23" s="17">
        <v>8.5</v>
      </c>
      <c r="CK23" s="17"/>
      <c r="CL23" s="17">
        <v>-34.200000000000003</v>
      </c>
      <c r="CM23" s="17">
        <v>0</v>
      </c>
      <c r="CN23" s="17"/>
      <c r="CO23" s="17"/>
      <c r="CP23" s="17"/>
      <c r="CQ23" s="17"/>
      <c r="CR23" s="17">
        <v>-10.1</v>
      </c>
      <c r="CS23" s="17">
        <v>-11.4</v>
      </c>
      <c r="CT23" s="17"/>
      <c r="CU23" s="17">
        <v>-0.6</v>
      </c>
      <c r="CV23" s="17">
        <v>0</v>
      </c>
      <c r="CW23" s="17"/>
      <c r="CX23" s="17">
        <v>-3.7</v>
      </c>
      <c r="CY23" s="17">
        <v>0.3</v>
      </c>
      <c r="CZ23" s="17">
        <v>0</v>
      </c>
      <c r="DA23" s="17"/>
      <c r="DB23" s="17">
        <v>-0.1</v>
      </c>
      <c r="DC23" s="17">
        <v>-0.1</v>
      </c>
      <c r="DD23" s="17">
        <v>-1</v>
      </c>
      <c r="DE23" s="17">
        <v>-0.3</v>
      </c>
      <c r="DF23" s="17"/>
      <c r="DG23" s="17"/>
      <c r="DH23" s="17">
        <v>0</v>
      </c>
      <c r="DI23" s="17">
        <v>1.4</v>
      </c>
      <c r="DJ23" s="17">
        <v>0.2</v>
      </c>
      <c r="DK23" s="17">
        <v>-0.8</v>
      </c>
      <c r="DL23" s="17">
        <v>0.3</v>
      </c>
      <c r="DM23" s="17">
        <v>0.5</v>
      </c>
      <c r="DN23" s="17"/>
      <c r="DO23" s="17">
        <v>-0.4</v>
      </c>
      <c r="DP23" s="17">
        <v>-0.4</v>
      </c>
      <c r="DQ23" s="17">
        <v>-9.6</v>
      </c>
      <c r="DR23" s="17">
        <v>-13.8</v>
      </c>
      <c r="DS23" s="17">
        <v>-1.3</v>
      </c>
      <c r="DT23" s="17">
        <v>0.2</v>
      </c>
      <c r="DU23" s="17">
        <v>0.1</v>
      </c>
      <c r="DV23" s="17">
        <v>0.1</v>
      </c>
      <c r="DW23" s="17"/>
      <c r="DX23" s="17"/>
      <c r="DY23" s="17">
        <v>-4.5</v>
      </c>
      <c r="DZ23" s="17">
        <v>1.1000000000000001</v>
      </c>
      <c r="EA23" s="17">
        <v>3.2</v>
      </c>
      <c r="EB23" s="17">
        <v>3.1</v>
      </c>
      <c r="EC23" s="17"/>
      <c r="ED23" s="17">
        <v>0</v>
      </c>
      <c r="EE23" s="17">
        <v>-0.3</v>
      </c>
      <c r="EF23" s="17">
        <v>-4</v>
      </c>
      <c r="EG23" s="17">
        <v>-9.9</v>
      </c>
      <c r="EH23" s="17">
        <v>0</v>
      </c>
      <c r="EI23" s="17">
        <v>0</v>
      </c>
      <c r="EJ23" s="17"/>
      <c r="EK23" s="17">
        <v>2.7</v>
      </c>
      <c r="EL23" s="17">
        <v>-0.1</v>
      </c>
      <c r="EM23" s="17"/>
      <c r="EN23" s="17">
        <v>0.2</v>
      </c>
      <c r="EO23" s="17">
        <v>0.2</v>
      </c>
      <c r="EP23" s="17">
        <v>0.2</v>
      </c>
      <c r="EQ23" s="17"/>
      <c r="ER23" s="17">
        <v>1.1000000000000001</v>
      </c>
      <c r="ES23" s="17">
        <v>0.3</v>
      </c>
      <c r="ET23" s="17">
        <v>0.6</v>
      </c>
      <c r="EU23" s="17"/>
      <c r="EV23" s="17">
        <v>0</v>
      </c>
      <c r="EW23" s="17">
        <v>0</v>
      </c>
      <c r="EX23" s="17">
        <v>11.1</v>
      </c>
      <c r="EY23" s="17">
        <v>1.5</v>
      </c>
      <c r="EZ23" s="17">
        <v>0.8</v>
      </c>
      <c r="FA23" s="17">
        <v>0.7</v>
      </c>
      <c r="FB23" s="17">
        <v>0.8</v>
      </c>
      <c r="FC23" s="17">
        <v>0.3</v>
      </c>
      <c r="FD23" s="17">
        <v>0.4</v>
      </c>
      <c r="FE23" s="17">
        <v>1.4</v>
      </c>
      <c r="FF23" s="17">
        <v>1.1000000000000001</v>
      </c>
      <c r="FG23" s="17">
        <v>1.1000000000000001</v>
      </c>
      <c r="FH23" s="17">
        <v>0</v>
      </c>
      <c r="FI23" s="17">
        <v>0</v>
      </c>
      <c r="FJ23" s="17">
        <v>0.2</v>
      </c>
      <c r="FK23" s="17">
        <v>1.6</v>
      </c>
      <c r="FL23" s="17">
        <v>2.7</v>
      </c>
      <c r="FM23" s="17">
        <v>4.5999999999999996</v>
      </c>
      <c r="FN23" s="17"/>
      <c r="FO23" s="17">
        <v>120.6</v>
      </c>
      <c r="FP23" s="15"/>
      <c r="FQ23" s="17">
        <v>2.4</v>
      </c>
      <c r="FR23" s="17">
        <v>-0.73</v>
      </c>
      <c r="FS23" s="17">
        <v>2</v>
      </c>
      <c r="FT23" s="17">
        <v>1.6</v>
      </c>
      <c r="FU23" s="17">
        <v>0.35497000000000001</v>
      </c>
      <c r="FV23" s="17">
        <v>0.30919000000000002</v>
      </c>
      <c r="FW23" s="17">
        <v>-0.3</v>
      </c>
      <c r="FX23" s="17">
        <v>1.3</v>
      </c>
      <c r="FY23" s="17">
        <v>6.9341600000000003</v>
      </c>
    </row>
    <row r="24" spans="1:181" ht="24" customHeight="1" x14ac:dyDescent="0.25">
      <c r="A24" s="16" t="s">
        <v>85</v>
      </c>
      <c r="B24" s="16" t="s">
        <v>829</v>
      </c>
      <c r="C24" s="17">
        <v>29.1</v>
      </c>
      <c r="D24" s="17">
        <v>-34.9</v>
      </c>
      <c r="E24" s="17">
        <v>14.1</v>
      </c>
      <c r="F24" s="17"/>
      <c r="G24" s="17"/>
      <c r="H24" s="17">
        <v>-13.6</v>
      </c>
      <c r="I24" s="17">
        <v>-13.2</v>
      </c>
      <c r="J24" s="17">
        <v>0</v>
      </c>
      <c r="K24" s="17"/>
      <c r="L24" s="17">
        <v>-9.5</v>
      </c>
      <c r="M24" s="17">
        <v>-3</v>
      </c>
      <c r="N24" s="17"/>
      <c r="O24" s="17">
        <v>20.399999999999999</v>
      </c>
      <c r="P24" s="17">
        <v>17.100000000000001</v>
      </c>
      <c r="Q24" s="17">
        <v>6.3</v>
      </c>
      <c r="R24" s="17">
        <v>39.5</v>
      </c>
      <c r="S24" s="17">
        <v>-0.1</v>
      </c>
      <c r="T24" s="17"/>
      <c r="U24" s="17"/>
      <c r="V24" s="17"/>
      <c r="W24" s="17"/>
      <c r="X24" s="17">
        <v>6.7</v>
      </c>
      <c r="Y24" s="17">
        <v>0.8</v>
      </c>
      <c r="Z24" s="17">
        <v>1.2</v>
      </c>
      <c r="AA24" s="17">
        <v>0</v>
      </c>
      <c r="AB24" s="17">
        <v>-3.4</v>
      </c>
      <c r="AC24" s="17"/>
      <c r="AD24" s="17">
        <v>8.6</v>
      </c>
      <c r="AE24" s="17"/>
      <c r="AF24" s="17"/>
      <c r="AG24" s="17"/>
      <c r="AH24" s="17"/>
      <c r="AI24" s="17">
        <v>11.7</v>
      </c>
      <c r="AJ24" s="17">
        <v>-9.9</v>
      </c>
      <c r="AK24" s="17"/>
      <c r="AL24" s="17"/>
      <c r="AM24" s="17"/>
      <c r="AN24" s="17">
        <v>-0.8</v>
      </c>
      <c r="AO24" s="17">
        <v>24.6</v>
      </c>
      <c r="AP24" s="17">
        <v>7.3</v>
      </c>
      <c r="AQ24" s="17">
        <v>25.4</v>
      </c>
      <c r="AR24" s="17">
        <v>3</v>
      </c>
      <c r="AS24" s="17">
        <v>-1.4</v>
      </c>
      <c r="AT24" s="17">
        <v>2.6</v>
      </c>
      <c r="AU24" s="17">
        <v>1.1000000000000001</v>
      </c>
      <c r="AV24" s="17">
        <v>11.4</v>
      </c>
      <c r="AW24" s="17">
        <v>-22.1</v>
      </c>
      <c r="AX24" s="17">
        <v>-50.5</v>
      </c>
      <c r="AY24" s="17">
        <v>-1</v>
      </c>
      <c r="AZ24" s="17">
        <v>-5.8</v>
      </c>
      <c r="BA24" s="17"/>
      <c r="BB24" s="17">
        <v>1.2</v>
      </c>
      <c r="BC24" s="17">
        <v>0.3</v>
      </c>
      <c r="BD24" s="17">
        <v>0.1</v>
      </c>
      <c r="BE24" s="17"/>
      <c r="BF24" s="17"/>
      <c r="BG24" s="17">
        <v>0.7</v>
      </c>
      <c r="BH24" s="17"/>
      <c r="BI24" s="17"/>
      <c r="BJ24" s="17">
        <v>0</v>
      </c>
      <c r="BK24" s="17"/>
      <c r="BL24" s="17"/>
      <c r="BM24" s="17"/>
      <c r="BN24" s="17">
        <v>-2.9</v>
      </c>
      <c r="BO24" s="17">
        <v>0</v>
      </c>
      <c r="BP24" s="17">
        <v>0</v>
      </c>
      <c r="BQ24" s="17"/>
      <c r="BR24" s="17"/>
      <c r="BS24" s="17">
        <v>9.1999999999999993</v>
      </c>
      <c r="BT24" s="17">
        <v>3.5</v>
      </c>
      <c r="BU24" s="17"/>
      <c r="BV24" s="17"/>
      <c r="BW24" s="17"/>
      <c r="BX24" s="17"/>
      <c r="BY24" s="17"/>
      <c r="BZ24" s="17"/>
      <c r="CA24" s="17">
        <v>-0.3</v>
      </c>
      <c r="CB24" s="17">
        <v>14.7</v>
      </c>
      <c r="CC24" s="17">
        <v>13.8</v>
      </c>
      <c r="CD24" s="17">
        <v>0.4</v>
      </c>
      <c r="CE24" s="17">
        <v>2</v>
      </c>
      <c r="CF24" s="17"/>
      <c r="CG24" s="17"/>
      <c r="CH24" s="17">
        <v>0</v>
      </c>
      <c r="CI24" s="17"/>
      <c r="CJ24" s="17">
        <v>10.9</v>
      </c>
      <c r="CK24" s="17"/>
      <c r="CL24" s="17">
        <v>-30.8</v>
      </c>
      <c r="CM24" s="17">
        <v>0</v>
      </c>
      <c r="CN24" s="17"/>
      <c r="CO24" s="17"/>
      <c r="CP24" s="17"/>
      <c r="CQ24" s="17"/>
      <c r="CR24" s="17">
        <v>-10.6</v>
      </c>
      <c r="CS24" s="17">
        <v>-11.7</v>
      </c>
      <c r="CT24" s="17"/>
      <c r="CU24" s="17">
        <v>-0.6</v>
      </c>
      <c r="CV24" s="17">
        <v>0</v>
      </c>
      <c r="CW24" s="17"/>
      <c r="CX24" s="17">
        <v>-4.8</v>
      </c>
      <c r="CY24" s="17">
        <v>0.4</v>
      </c>
      <c r="CZ24" s="17">
        <v>0</v>
      </c>
      <c r="DA24" s="17"/>
      <c r="DB24" s="17">
        <v>0.1</v>
      </c>
      <c r="DC24" s="17">
        <v>0</v>
      </c>
      <c r="DD24" s="17">
        <v>-1</v>
      </c>
      <c r="DE24" s="17">
        <v>0.3</v>
      </c>
      <c r="DF24" s="17"/>
      <c r="DG24" s="17"/>
      <c r="DH24" s="17">
        <v>0</v>
      </c>
      <c r="DI24" s="17">
        <v>1.4</v>
      </c>
      <c r="DJ24" s="17">
        <v>0.2</v>
      </c>
      <c r="DK24" s="17">
        <v>-0.8</v>
      </c>
      <c r="DL24" s="17">
        <v>0.3</v>
      </c>
      <c r="DM24" s="17">
        <v>0.6</v>
      </c>
      <c r="DN24" s="17"/>
      <c r="DO24" s="17">
        <v>-0.7</v>
      </c>
      <c r="DP24" s="17">
        <v>-1.4</v>
      </c>
      <c r="DQ24" s="17">
        <v>-11.4</v>
      </c>
      <c r="DR24" s="17">
        <v>-19.899999999999999</v>
      </c>
      <c r="DS24" s="17">
        <v>-2.7</v>
      </c>
      <c r="DT24" s="17">
        <v>0</v>
      </c>
      <c r="DU24" s="17">
        <v>0.4</v>
      </c>
      <c r="DV24" s="17">
        <v>0.1</v>
      </c>
      <c r="DW24" s="17"/>
      <c r="DX24" s="17"/>
      <c r="DY24" s="17">
        <v>-4.5</v>
      </c>
      <c r="DZ24" s="17">
        <v>1.2</v>
      </c>
      <c r="EA24" s="17">
        <v>3.1</v>
      </c>
      <c r="EB24" s="17">
        <v>3.1</v>
      </c>
      <c r="EC24" s="17"/>
      <c r="ED24" s="17">
        <v>0</v>
      </c>
      <c r="EE24" s="17">
        <v>0.5</v>
      </c>
      <c r="EF24" s="17">
        <v>-5.7</v>
      </c>
      <c r="EG24" s="17">
        <v>-13.4</v>
      </c>
      <c r="EH24" s="17">
        <v>0</v>
      </c>
      <c r="EI24" s="17">
        <v>0</v>
      </c>
      <c r="EJ24" s="17"/>
      <c r="EK24" s="17">
        <v>2.7</v>
      </c>
      <c r="EL24" s="17">
        <v>-0.1</v>
      </c>
      <c r="EM24" s="17"/>
      <c r="EN24" s="17">
        <v>0.2</v>
      </c>
      <c r="EO24" s="17">
        <v>0.2</v>
      </c>
      <c r="EP24" s="17">
        <v>0.2</v>
      </c>
      <c r="EQ24" s="17"/>
      <c r="ER24" s="17">
        <v>1</v>
      </c>
      <c r="ES24" s="17">
        <v>0.3</v>
      </c>
      <c r="ET24" s="17">
        <v>4.3</v>
      </c>
      <c r="EU24" s="17"/>
      <c r="EV24" s="17">
        <v>0</v>
      </c>
      <c r="EW24" s="17">
        <v>0</v>
      </c>
      <c r="EX24" s="17">
        <v>-21.8</v>
      </c>
      <c r="EY24" s="17">
        <v>1.5</v>
      </c>
      <c r="EZ24" s="17">
        <v>0.8</v>
      </c>
      <c r="FA24" s="17">
        <v>0.7</v>
      </c>
      <c r="FB24" s="17">
        <v>0.8</v>
      </c>
      <c r="FC24" s="17">
        <v>0.3</v>
      </c>
      <c r="FD24" s="17">
        <v>0.4</v>
      </c>
      <c r="FE24" s="17">
        <v>1.4</v>
      </c>
      <c r="FF24" s="17">
        <v>1.2</v>
      </c>
      <c r="FG24" s="17">
        <v>1.1000000000000001</v>
      </c>
      <c r="FH24" s="17">
        <v>0</v>
      </c>
      <c r="FI24" s="17">
        <v>0</v>
      </c>
      <c r="FJ24" s="17">
        <v>0.4</v>
      </c>
      <c r="FK24" s="17">
        <v>1.4</v>
      </c>
      <c r="FL24" s="17">
        <v>3.3</v>
      </c>
      <c r="FM24" s="17">
        <v>3.4</v>
      </c>
      <c r="FN24" s="17"/>
      <c r="FO24" s="17">
        <v>10.7</v>
      </c>
      <c r="FP24" s="15"/>
      <c r="FQ24" s="17">
        <v>2.2000000000000002</v>
      </c>
      <c r="FR24" s="17">
        <v>-0.61</v>
      </c>
      <c r="FS24" s="17">
        <v>1.7</v>
      </c>
      <c r="FT24" s="17">
        <v>1.7</v>
      </c>
      <c r="FU24" s="17">
        <v>0.35543999999999998</v>
      </c>
      <c r="FV24" s="17">
        <v>0.30293999999999999</v>
      </c>
      <c r="FW24" s="17">
        <v>-0.3</v>
      </c>
      <c r="FX24" s="17">
        <v>0.9</v>
      </c>
      <c r="FY24" s="17">
        <v>6.24838</v>
      </c>
    </row>
    <row r="25" spans="1:181" ht="24" customHeight="1" x14ac:dyDescent="0.25">
      <c r="A25" s="16" t="s">
        <v>85</v>
      </c>
      <c r="B25" s="16" t="s">
        <v>830</v>
      </c>
      <c r="C25" s="17">
        <v>32.6</v>
      </c>
      <c r="D25" s="17">
        <v>-16.3</v>
      </c>
      <c r="E25" s="17">
        <v>17.2</v>
      </c>
      <c r="F25" s="17"/>
      <c r="G25" s="17"/>
      <c r="H25" s="17">
        <v>-14</v>
      </c>
      <c r="I25" s="17">
        <v>-23.1</v>
      </c>
      <c r="J25" s="17">
        <v>0</v>
      </c>
      <c r="K25" s="17"/>
      <c r="L25" s="17">
        <v>4.9000000000000004</v>
      </c>
      <c r="M25" s="17">
        <v>14.4</v>
      </c>
      <c r="N25" s="17"/>
      <c r="O25" s="17">
        <v>34.299999999999997</v>
      </c>
      <c r="P25" s="17">
        <v>26.3</v>
      </c>
      <c r="Q25" s="17">
        <v>13</v>
      </c>
      <c r="R25" s="17">
        <v>47.2</v>
      </c>
      <c r="S25" s="17">
        <v>0.1</v>
      </c>
      <c r="T25" s="17"/>
      <c r="U25" s="17"/>
      <c r="V25" s="17"/>
      <c r="W25" s="17"/>
      <c r="X25" s="17">
        <v>9.3000000000000007</v>
      </c>
      <c r="Y25" s="17">
        <v>1.6</v>
      </c>
      <c r="Z25" s="17">
        <v>1.4</v>
      </c>
      <c r="AA25" s="17">
        <v>0</v>
      </c>
      <c r="AB25" s="17">
        <v>-3.3</v>
      </c>
      <c r="AC25" s="17"/>
      <c r="AD25" s="17">
        <v>13.2</v>
      </c>
      <c r="AE25" s="17"/>
      <c r="AF25" s="17"/>
      <c r="AG25" s="17"/>
      <c r="AH25" s="17"/>
      <c r="AI25" s="17">
        <v>14.4</v>
      </c>
      <c r="AJ25" s="17">
        <v>-5.5</v>
      </c>
      <c r="AK25" s="17"/>
      <c r="AL25" s="17"/>
      <c r="AM25" s="17"/>
      <c r="AN25" s="17">
        <v>-0.5</v>
      </c>
      <c r="AO25" s="17">
        <v>31.7</v>
      </c>
      <c r="AP25" s="17">
        <v>7.8</v>
      </c>
      <c r="AQ25" s="17">
        <v>25.4</v>
      </c>
      <c r="AR25" s="17">
        <v>3.1</v>
      </c>
      <c r="AS25" s="17">
        <v>-1.6</v>
      </c>
      <c r="AT25" s="17">
        <v>2.6</v>
      </c>
      <c r="AU25" s="17">
        <v>1.4</v>
      </c>
      <c r="AV25" s="17">
        <v>19.7</v>
      </c>
      <c r="AW25" s="17">
        <v>-14</v>
      </c>
      <c r="AX25" s="17">
        <v>-42.9</v>
      </c>
      <c r="AY25" s="17">
        <v>0.5</v>
      </c>
      <c r="AZ25" s="17">
        <v>-3.6</v>
      </c>
      <c r="BA25" s="17"/>
      <c r="BB25" s="17">
        <v>1.2</v>
      </c>
      <c r="BC25" s="17">
        <v>0.3</v>
      </c>
      <c r="BD25" s="17">
        <v>0</v>
      </c>
      <c r="BE25" s="17"/>
      <c r="BF25" s="17"/>
      <c r="BG25" s="17">
        <v>4.4000000000000004</v>
      </c>
      <c r="BH25" s="17"/>
      <c r="BI25" s="17"/>
      <c r="BJ25" s="17">
        <v>-1.8</v>
      </c>
      <c r="BK25" s="17"/>
      <c r="BL25" s="17"/>
      <c r="BM25" s="17"/>
      <c r="BN25" s="17">
        <v>0.8</v>
      </c>
      <c r="BO25" s="17">
        <v>0</v>
      </c>
      <c r="BP25" s="17">
        <v>-23.2</v>
      </c>
      <c r="BQ25" s="17"/>
      <c r="BR25" s="17"/>
      <c r="BS25" s="17">
        <v>14.1</v>
      </c>
      <c r="BT25" s="17">
        <v>5.5</v>
      </c>
      <c r="BU25" s="17"/>
      <c r="BV25" s="17"/>
      <c r="BW25" s="17"/>
      <c r="BX25" s="17"/>
      <c r="BY25" s="17"/>
      <c r="BZ25" s="17"/>
      <c r="CA25" s="17">
        <v>-0.3</v>
      </c>
      <c r="CB25" s="17">
        <v>12.8</v>
      </c>
      <c r="CC25" s="17">
        <v>14.3</v>
      </c>
      <c r="CD25" s="17">
        <v>0.1</v>
      </c>
      <c r="CE25" s="17">
        <v>1.9</v>
      </c>
      <c r="CF25" s="17"/>
      <c r="CG25" s="17"/>
      <c r="CH25" s="17">
        <v>0</v>
      </c>
      <c r="CI25" s="17"/>
      <c r="CJ25" s="17">
        <v>22.6</v>
      </c>
      <c r="CK25" s="17"/>
      <c r="CL25" s="17">
        <v>-13.2</v>
      </c>
      <c r="CM25" s="17">
        <v>0</v>
      </c>
      <c r="CN25" s="17"/>
      <c r="CO25" s="17"/>
      <c r="CP25" s="17"/>
      <c r="CQ25" s="17"/>
      <c r="CR25" s="17">
        <v>-1.2</v>
      </c>
      <c r="CS25" s="17">
        <v>-6.1</v>
      </c>
      <c r="CT25" s="17"/>
      <c r="CU25" s="17">
        <v>0.1</v>
      </c>
      <c r="CV25" s="17">
        <v>0</v>
      </c>
      <c r="CW25" s="17"/>
      <c r="CX25" s="17">
        <v>-5</v>
      </c>
      <c r="CY25" s="17">
        <v>2.7</v>
      </c>
      <c r="CZ25" s="17">
        <v>0</v>
      </c>
      <c r="DA25" s="17"/>
      <c r="DB25" s="17">
        <v>0</v>
      </c>
      <c r="DC25" s="17">
        <v>0</v>
      </c>
      <c r="DD25" s="17">
        <v>-0.9</v>
      </c>
      <c r="DE25" s="17">
        <v>1.4</v>
      </c>
      <c r="DF25" s="17"/>
      <c r="DG25" s="17"/>
      <c r="DH25" s="17">
        <v>0</v>
      </c>
      <c r="DI25" s="17">
        <v>1.4</v>
      </c>
      <c r="DJ25" s="17">
        <v>0.2</v>
      </c>
      <c r="DK25" s="17">
        <v>0.6</v>
      </c>
      <c r="DL25" s="17">
        <v>0.3</v>
      </c>
      <c r="DM25" s="17">
        <v>0.6</v>
      </c>
      <c r="DN25" s="17"/>
      <c r="DO25" s="17">
        <v>-0.7</v>
      </c>
      <c r="DP25" s="17">
        <v>-1.8</v>
      </c>
      <c r="DQ25" s="17">
        <v>-8.6</v>
      </c>
      <c r="DR25" s="17">
        <v>-14.3</v>
      </c>
      <c r="DS25" s="17">
        <v>-3.3</v>
      </c>
      <c r="DT25" s="17">
        <v>-0.1</v>
      </c>
      <c r="DU25" s="17">
        <v>0.6</v>
      </c>
      <c r="DV25" s="17">
        <v>0.1</v>
      </c>
      <c r="DW25" s="17"/>
      <c r="DX25" s="17"/>
      <c r="DY25" s="17">
        <v>-4.5</v>
      </c>
      <c r="DZ25" s="17">
        <v>1.3</v>
      </c>
      <c r="EA25" s="17">
        <v>3.3</v>
      </c>
      <c r="EB25" s="17">
        <v>3.2</v>
      </c>
      <c r="EC25" s="17"/>
      <c r="ED25" s="17">
        <v>0</v>
      </c>
      <c r="EE25" s="17">
        <v>1.4</v>
      </c>
      <c r="EF25" s="17">
        <v>-2.2000000000000002</v>
      </c>
      <c r="EG25" s="17">
        <v>-10.4</v>
      </c>
      <c r="EH25" s="17">
        <v>0</v>
      </c>
      <c r="EI25" s="17">
        <v>0</v>
      </c>
      <c r="EJ25" s="17"/>
      <c r="EK25" s="17">
        <v>2.6</v>
      </c>
      <c r="EL25" s="17">
        <v>-0.1</v>
      </c>
      <c r="EM25" s="17"/>
      <c r="EN25" s="17">
        <v>0.2</v>
      </c>
      <c r="EO25" s="17">
        <v>0.2</v>
      </c>
      <c r="EP25" s="17">
        <v>0.2</v>
      </c>
      <c r="EQ25" s="17"/>
      <c r="ER25" s="17">
        <v>0.7</v>
      </c>
      <c r="ES25" s="17">
        <v>0.2</v>
      </c>
      <c r="ET25" s="17">
        <v>10.4</v>
      </c>
      <c r="EU25" s="17"/>
      <c r="EV25" s="17">
        <v>0</v>
      </c>
      <c r="EW25" s="17">
        <v>0</v>
      </c>
      <c r="EX25" s="17">
        <v>-5</v>
      </c>
      <c r="EY25" s="17">
        <v>1.5</v>
      </c>
      <c r="EZ25" s="17">
        <v>0.8</v>
      </c>
      <c r="FA25" s="17">
        <v>0.7</v>
      </c>
      <c r="FB25" s="17">
        <v>0.8</v>
      </c>
      <c r="FC25" s="17">
        <v>0.2</v>
      </c>
      <c r="FD25" s="17">
        <v>0.4</v>
      </c>
      <c r="FE25" s="17">
        <v>2</v>
      </c>
      <c r="FF25" s="17">
        <v>1.7</v>
      </c>
      <c r="FG25" s="17">
        <v>1.1000000000000001</v>
      </c>
      <c r="FH25" s="17">
        <v>0</v>
      </c>
      <c r="FI25" s="17">
        <v>0</v>
      </c>
      <c r="FJ25" s="17">
        <v>3</v>
      </c>
      <c r="FK25" s="17">
        <v>1.7</v>
      </c>
      <c r="FL25" s="17">
        <v>4.3</v>
      </c>
      <c r="FM25" s="17">
        <v>4</v>
      </c>
      <c r="FN25" s="17"/>
      <c r="FO25" s="17">
        <v>226.5</v>
      </c>
      <c r="FP25" s="15"/>
      <c r="FQ25" s="17">
        <v>2.4</v>
      </c>
      <c r="FR25" s="17">
        <v>-0.32</v>
      </c>
      <c r="FS25" s="17">
        <v>1.9</v>
      </c>
      <c r="FT25" s="17">
        <v>1.7</v>
      </c>
      <c r="FU25" s="17">
        <v>0.31573000000000001</v>
      </c>
      <c r="FV25" s="17">
        <v>0.33378999999999998</v>
      </c>
      <c r="FW25" s="17">
        <v>-0.2</v>
      </c>
      <c r="FX25" s="17">
        <v>0.9</v>
      </c>
      <c r="FY25" s="17">
        <v>7.0295199999999998</v>
      </c>
    </row>
    <row r="26" spans="1:181" ht="24" customHeight="1" x14ac:dyDescent="0.25">
      <c r="A26" s="18" t="s">
        <v>85</v>
      </c>
      <c r="B26" s="18" t="s">
        <v>831</v>
      </c>
      <c r="C26" s="19">
        <v>30.3</v>
      </c>
      <c r="D26" s="19">
        <v>14.9</v>
      </c>
      <c r="E26" s="19">
        <v>19.899999999999999</v>
      </c>
      <c r="F26" s="19"/>
      <c r="G26" s="19"/>
      <c r="H26" s="19">
        <v>-11.1</v>
      </c>
      <c r="I26" s="19">
        <v>-6.6</v>
      </c>
      <c r="J26" s="19">
        <v>0</v>
      </c>
      <c r="K26" s="19"/>
      <c r="L26" s="19">
        <v>11.9</v>
      </c>
      <c r="M26" s="19">
        <v>19.2</v>
      </c>
      <c r="N26" s="19"/>
      <c r="O26" s="19">
        <v>54.8</v>
      </c>
      <c r="P26" s="19">
        <v>30.5</v>
      </c>
      <c r="Q26" s="19">
        <v>15.4</v>
      </c>
      <c r="R26" s="19">
        <v>20.6</v>
      </c>
      <c r="S26" s="19">
        <v>0</v>
      </c>
      <c r="T26" s="19"/>
      <c r="U26" s="19"/>
      <c r="V26" s="19"/>
      <c r="W26" s="19"/>
      <c r="X26" s="19">
        <v>5.8</v>
      </c>
      <c r="Y26" s="19">
        <v>1.7</v>
      </c>
      <c r="Z26" s="19">
        <v>1.3</v>
      </c>
      <c r="AA26" s="19">
        <v>1.6</v>
      </c>
      <c r="AB26" s="19">
        <v>-3.3</v>
      </c>
      <c r="AC26" s="19"/>
      <c r="AD26" s="19">
        <v>13</v>
      </c>
      <c r="AE26" s="19"/>
      <c r="AF26" s="19"/>
      <c r="AG26" s="19"/>
      <c r="AH26" s="19"/>
      <c r="AI26" s="19">
        <v>14.1</v>
      </c>
      <c r="AJ26" s="19">
        <v>-4.8</v>
      </c>
      <c r="AK26" s="19"/>
      <c r="AL26" s="19"/>
      <c r="AM26" s="19"/>
      <c r="AN26" s="19">
        <v>-1.1000000000000001</v>
      </c>
      <c r="AO26" s="19">
        <v>26.5</v>
      </c>
      <c r="AP26" s="19">
        <v>8.1</v>
      </c>
      <c r="AQ26" s="19">
        <v>25.3</v>
      </c>
      <c r="AR26" s="19">
        <v>3.1</v>
      </c>
      <c r="AS26" s="19">
        <v>-1.5</v>
      </c>
      <c r="AT26" s="19">
        <v>2.6</v>
      </c>
      <c r="AU26" s="19">
        <v>1.5</v>
      </c>
      <c r="AV26" s="19">
        <v>23</v>
      </c>
      <c r="AW26" s="19">
        <v>-10.9</v>
      </c>
      <c r="AX26" s="19">
        <v>-39.1</v>
      </c>
      <c r="AY26" s="19">
        <v>0.2</v>
      </c>
      <c r="AZ26" s="19">
        <v>-3.9</v>
      </c>
      <c r="BA26" s="19"/>
      <c r="BB26" s="19">
        <v>1.2</v>
      </c>
      <c r="BC26" s="19">
        <v>0.3</v>
      </c>
      <c r="BD26" s="19">
        <v>0</v>
      </c>
      <c r="BE26" s="19"/>
      <c r="BF26" s="19"/>
      <c r="BG26" s="19">
        <v>4.4000000000000004</v>
      </c>
      <c r="BH26" s="19"/>
      <c r="BI26" s="19"/>
      <c r="BJ26" s="19">
        <v>0.2</v>
      </c>
      <c r="BK26" s="19"/>
      <c r="BL26" s="19"/>
      <c r="BM26" s="19"/>
      <c r="BN26" s="19">
        <v>-1</v>
      </c>
      <c r="BO26" s="19">
        <v>0</v>
      </c>
      <c r="BP26" s="19">
        <v>-16.600000000000001</v>
      </c>
      <c r="BQ26" s="19"/>
      <c r="BR26" s="19"/>
      <c r="BS26" s="19">
        <v>15.6</v>
      </c>
      <c r="BT26" s="19">
        <v>6.2</v>
      </c>
      <c r="BU26" s="19"/>
      <c r="BV26" s="19"/>
      <c r="BW26" s="19"/>
      <c r="BX26" s="19"/>
      <c r="BY26" s="19"/>
      <c r="BZ26" s="19"/>
      <c r="CA26" s="19">
        <v>-0.2</v>
      </c>
      <c r="CB26" s="19">
        <v>47.5</v>
      </c>
      <c r="CC26" s="19">
        <v>22.3</v>
      </c>
      <c r="CD26" s="19">
        <v>9.1999999999999993</v>
      </c>
      <c r="CE26" s="19">
        <v>1.7</v>
      </c>
      <c r="CF26" s="19"/>
      <c r="CG26" s="19"/>
      <c r="CH26" s="19">
        <v>0</v>
      </c>
      <c r="CI26" s="19"/>
      <c r="CJ26" s="19">
        <v>27.3</v>
      </c>
      <c r="CK26" s="19"/>
      <c r="CL26" s="19">
        <v>-5.6</v>
      </c>
      <c r="CM26" s="19">
        <v>0</v>
      </c>
      <c r="CN26" s="19"/>
      <c r="CO26" s="19"/>
      <c r="CP26" s="19"/>
      <c r="CQ26" s="19"/>
      <c r="CR26" s="19">
        <v>1.4</v>
      </c>
      <c r="CS26" s="19">
        <v>-4.5999999999999996</v>
      </c>
      <c r="CT26" s="19"/>
      <c r="CU26" s="19">
        <v>0.1</v>
      </c>
      <c r="CV26" s="19">
        <v>0</v>
      </c>
      <c r="CW26" s="19"/>
      <c r="CX26" s="19">
        <v>-5.0999999999999996</v>
      </c>
      <c r="CY26" s="19">
        <v>6.5</v>
      </c>
      <c r="CZ26" s="19">
        <v>0</v>
      </c>
      <c r="DA26" s="19"/>
      <c r="DB26" s="19">
        <v>0</v>
      </c>
      <c r="DC26" s="19">
        <v>-0.1</v>
      </c>
      <c r="DD26" s="19">
        <v>-1</v>
      </c>
      <c r="DE26" s="19">
        <v>14.6</v>
      </c>
      <c r="DF26" s="19"/>
      <c r="DG26" s="19"/>
      <c r="DH26" s="19">
        <v>0</v>
      </c>
      <c r="DI26" s="19">
        <v>1.6</v>
      </c>
      <c r="DJ26" s="19">
        <v>0.1</v>
      </c>
      <c r="DK26" s="19">
        <v>-0.6</v>
      </c>
      <c r="DL26" s="19">
        <v>0.3</v>
      </c>
      <c r="DM26" s="19">
        <v>0.6</v>
      </c>
      <c r="DN26" s="19"/>
      <c r="DO26" s="19">
        <v>-0.8</v>
      </c>
      <c r="DP26" s="19">
        <v>-1.9</v>
      </c>
      <c r="DQ26" s="19">
        <v>-9.8000000000000007</v>
      </c>
      <c r="DR26" s="19">
        <v>-8.6</v>
      </c>
      <c r="DS26" s="19">
        <v>-3.6</v>
      </c>
      <c r="DT26" s="19">
        <v>0</v>
      </c>
      <c r="DU26" s="19">
        <v>0.3</v>
      </c>
      <c r="DV26" s="19">
        <v>0.1</v>
      </c>
      <c r="DW26" s="19"/>
      <c r="DX26" s="19"/>
      <c r="DY26" s="19">
        <v>-4.5</v>
      </c>
      <c r="DZ26" s="19">
        <v>0.9</v>
      </c>
      <c r="EA26" s="19">
        <v>3.2</v>
      </c>
      <c r="EB26" s="19">
        <v>3.1</v>
      </c>
      <c r="EC26" s="19"/>
      <c r="ED26" s="19">
        <v>0</v>
      </c>
      <c r="EE26" s="19">
        <v>2.2999999999999998</v>
      </c>
      <c r="EF26" s="19">
        <v>-2.6</v>
      </c>
      <c r="EG26" s="19">
        <v>-10.7</v>
      </c>
      <c r="EH26" s="19">
        <v>0</v>
      </c>
      <c r="EI26" s="19">
        <v>0</v>
      </c>
      <c r="EJ26" s="19"/>
      <c r="EK26" s="19">
        <v>2.6</v>
      </c>
      <c r="EL26" s="19">
        <v>-0.2</v>
      </c>
      <c r="EM26" s="19"/>
      <c r="EN26" s="19">
        <v>0.2</v>
      </c>
      <c r="EO26" s="19">
        <v>0.2</v>
      </c>
      <c r="EP26" s="19">
        <v>0.2</v>
      </c>
      <c r="EQ26" s="19"/>
      <c r="ER26" s="19">
        <v>1</v>
      </c>
      <c r="ES26" s="19">
        <v>0</v>
      </c>
      <c r="ET26" s="19">
        <v>13.5</v>
      </c>
      <c r="EU26" s="19"/>
      <c r="EV26" s="19">
        <v>0</v>
      </c>
      <c r="EW26" s="19">
        <v>0</v>
      </c>
      <c r="EX26" s="19">
        <v>-12.8</v>
      </c>
      <c r="EY26" s="19">
        <v>1.5</v>
      </c>
      <c r="EZ26" s="19">
        <v>0.8</v>
      </c>
      <c r="FA26" s="19">
        <v>0.7</v>
      </c>
      <c r="FB26" s="19">
        <v>0.8</v>
      </c>
      <c r="FC26" s="19">
        <v>0.1</v>
      </c>
      <c r="FD26" s="19">
        <v>0.4</v>
      </c>
      <c r="FE26" s="19">
        <v>2</v>
      </c>
      <c r="FF26" s="19">
        <v>1.7</v>
      </c>
      <c r="FG26" s="19">
        <v>0</v>
      </c>
      <c r="FH26" s="19">
        <v>0</v>
      </c>
      <c r="FI26" s="19">
        <v>0</v>
      </c>
      <c r="FJ26" s="19">
        <v>3.6</v>
      </c>
      <c r="FK26" s="19">
        <v>1.9</v>
      </c>
      <c r="FL26" s="19">
        <v>2.6</v>
      </c>
      <c r="FM26" s="19">
        <v>3.7</v>
      </c>
      <c r="FN26" s="19"/>
      <c r="FO26" s="19">
        <v>381.2</v>
      </c>
      <c r="FP26" s="15"/>
      <c r="FQ26" s="19">
        <v>2.4</v>
      </c>
      <c r="FR26" s="19">
        <v>-0.66</v>
      </c>
      <c r="FS26" s="19">
        <v>2.5</v>
      </c>
      <c r="FT26" s="19">
        <v>1.8</v>
      </c>
      <c r="FU26" s="19">
        <v>0.30060999999999999</v>
      </c>
      <c r="FV26" s="19">
        <v>0.33027000000000001</v>
      </c>
      <c r="FW26" s="19">
        <v>0.5</v>
      </c>
      <c r="FX26" s="19">
        <v>0.9</v>
      </c>
      <c r="FY26" s="19">
        <v>8.0708800000000007</v>
      </c>
    </row>
    <row r="27" spans="1:181" ht="24" customHeight="1" x14ac:dyDescent="0.25">
      <c r="A27" s="13" t="s">
        <v>85</v>
      </c>
      <c r="B27" s="13" t="s">
        <v>832</v>
      </c>
      <c r="C27" s="14">
        <v>30.4</v>
      </c>
      <c r="D27" s="14">
        <v>105.1</v>
      </c>
      <c r="E27" s="14">
        <v>34.200000000000003</v>
      </c>
      <c r="F27" s="14"/>
      <c r="G27" s="14"/>
      <c r="H27" s="14">
        <v>-11.7</v>
      </c>
      <c r="I27" s="14">
        <v>5.7</v>
      </c>
      <c r="J27" s="14">
        <v>0</v>
      </c>
      <c r="K27" s="14"/>
      <c r="L27" s="14">
        <v>26.7</v>
      </c>
      <c r="M27" s="14">
        <v>22.7</v>
      </c>
      <c r="N27" s="14"/>
      <c r="O27" s="14">
        <v>65.900000000000006</v>
      </c>
      <c r="P27" s="14">
        <v>36.200000000000003</v>
      </c>
      <c r="Q27" s="14">
        <v>19</v>
      </c>
      <c r="R27" s="14">
        <v>22.5</v>
      </c>
      <c r="S27" s="14">
        <v>-0.2</v>
      </c>
      <c r="T27" s="14"/>
      <c r="U27" s="14"/>
      <c r="V27" s="14"/>
      <c r="W27" s="14"/>
      <c r="X27" s="14">
        <v>5</v>
      </c>
      <c r="Y27" s="14">
        <v>0.7</v>
      </c>
      <c r="Z27" s="14">
        <v>1.5</v>
      </c>
      <c r="AA27" s="14">
        <v>1.4</v>
      </c>
      <c r="AB27" s="14">
        <v>-3.4</v>
      </c>
      <c r="AC27" s="14"/>
      <c r="AD27" s="14">
        <v>16.2</v>
      </c>
      <c r="AE27" s="14"/>
      <c r="AF27" s="14"/>
      <c r="AG27" s="14"/>
      <c r="AH27" s="14"/>
      <c r="AI27" s="14">
        <v>14.6</v>
      </c>
      <c r="AJ27" s="14">
        <v>1.8</v>
      </c>
      <c r="AK27" s="14"/>
      <c r="AL27" s="14"/>
      <c r="AM27" s="14"/>
      <c r="AN27" s="14">
        <v>-1.3</v>
      </c>
      <c r="AO27" s="14">
        <v>35.4</v>
      </c>
      <c r="AP27" s="14">
        <v>8.6999999999999993</v>
      </c>
      <c r="AQ27" s="14">
        <v>25</v>
      </c>
      <c r="AR27" s="14">
        <v>4.9000000000000004</v>
      </c>
      <c r="AS27" s="14">
        <v>-1.5</v>
      </c>
      <c r="AT27" s="14">
        <v>2.6</v>
      </c>
      <c r="AU27" s="14">
        <v>0.9</v>
      </c>
      <c r="AV27" s="14">
        <v>33.1</v>
      </c>
      <c r="AW27" s="14">
        <v>-0.7</v>
      </c>
      <c r="AX27" s="14">
        <v>-29.4</v>
      </c>
      <c r="AY27" s="14">
        <v>1.4</v>
      </c>
      <c r="AZ27" s="14">
        <v>-4.5999999999999996</v>
      </c>
      <c r="BA27" s="14"/>
      <c r="BB27" s="14">
        <v>1.2</v>
      </c>
      <c r="BC27" s="14">
        <v>0.3</v>
      </c>
      <c r="BD27" s="14">
        <v>-3.5</v>
      </c>
      <c r="BE27" s="14"/>
      <c r="BF27" s="14"/>
      <c r="BG27" s="14">
        <v>4.7</v>
      </c>
      <c r="BH27" s="14"/>
      <c r="BI27" s="14"/>
      <c r="BJ27" s="14">
        <v>-2.4</v>
      </c>
      <c r="BK27" s="14"/>
      <c r="BL27" s="14"/>
      <c r="BM27" s="14"/>
      <c r="BN27" s="14">
        <v>3.5</v>
      </c>
      <c r="BO27" s="14">
        <v>0</v>
      </c>
      <c r="BP27" s="14">
        <v>-15</v>
      </c>
      <c r="BQ27" s="14"/>
      <c r="BR27" s="14"/>
      <c r="BS27" s="14">
        <v>18.3</v>
      </c>
      <c r="BT27" s="14">
        <v>7.3</v>
      </c>
      <c r="BU27" s="14"/>
      <c r="BV27" s="14"/>
      <c r="BW27" s="14"/>
      <c r="BX27" s="14"/>
      <c r="BY27" s="14"/>
      <c r="BZ27" s="14"/>
      <c r="CA27" s="14">
        <v>-0.1</v>
      </c>
      <c r="CB27" s="14">
        <v>49.5</v>
      </c>
      <c r="CC27" s="14">
        <v>22</v>
      </c>
      <c r="CD27" s="14">
        <v>9.3000000000000007</v>
      </c>
      <c r="CE27" s="14">
        <v>8.9</v>
      </c>
      <c r="CF27" s="14"/>
      <c r="CG27" s="14"/>
      <c r="CH27" s="14">
        <v>0</v>
      </c>
      <c r="CI27" s="14"/>
      <c r="CJ27" s="14">
        <v>35.4</v>
      </c>
      <c r="CK27" s="14"/>
      <c r="CL27" s="14">
        <v>5.4</v>
      </c>
      <c r="CM27" s="14">
        <v>0</v>
      </c>
      <c r="CN27" s="14"/>
      <c r="CO27" s="14"/>
      <c r="CP27" s="14"/>
      <c r="CQ27" s="14"/>
      <c r="CR27" s="14">
        <v>9.6</v>
      </c>
      <c r="CS27" s="14">
        <v>0.2</v>
      </c>
      <c r="CT27" s="14"/>
      <c r="CU27" s="14">
        <v>0.2</v>
      </c>
      <c r="CV27" s="14">
        <v>0</v>
      </c>
      <c r="CW27" s="14"/>
      <c r="CX27" s="14">
        <v>-4.8</v>
      </c>
      <c r="CY27" s="14">
        <v>6.6</v>
      </c>
      <c r="CZ27" s="14">
        <v>0</v>
      </c>
      <c r="DA27" s="14"/>
      <c r="DB27" s="14">
        <v>0</v>
      </c>
      <c r="DC27" s="14">
        <v>-0.1</v>
      </c>
      <c r="DD27" s="14">
        <v>-0.9</v>
      </c>
      <c r="DE27" s="14">
        <v>18</v>
      </c>
      <c r="DF27" s="14"/>
      <c r="DG27" s="14"/>
      <c r="DH27" s="14">
        <v>0</v>
      </c>
      <c r="DI27" s="14">
        <v>1.6</v>
      </c>
      <c r="DJ27" s="14">
        <v>0.1</v>
      </c>
      <c r="DK27" s="14">
        <v>1.5</v>
      </c>
      <c r="DL27" s="14">
        <v>0.3</v>
      </c>
      <c r="DM27" s="14">
        <v>0.6</v>
      </c>
      <c r="DN27" s="14"/>
      <c r="DO27" s="14">
        <v>-0.7</v>
      </c>
      <c r="DP27" s="14">
        <v>-1.9</v>
      </c>
      <c r="DQ27" s="14">
        <v>-10.3</v>
      </c>
      <c r="DR27" s="14">
        <v>-8</v>
      </c>
      <c r="DS27" s="14">
        <v>-3.7</v>
      </c>
      <c r="DT27" s="14">
        <v>0.2</v>
      </c>
      <c r="DU27" s="14">
        <v>0.4</v>
      </c>
      <c r="DV27" s="14">
        <v>0.1</v>
      </c>
      <c r="DW27" s="14"/>
      <c r="DX27" s="14"/>
      <c r="DY27" s="14">
        <v>-4.5</v>
      </c>
      <c r="DZ27" s="14">
        <v>1.1000000000000001</v>
      </c>
      <c r="EA27" s="14">
        <v>3</v>
      </c>
      <c r="EB27" s="14">
        <v>3</v>
      </c>
      <c r="EC27" s="14"/>
      <c r="ED27" s="14">
        <v>0</v>
      </c>
      <c r="EE27" s="14">
        <v>2.8</v>
      </c>
      <c r="EF27" s="14">
        <v>-2.8</v>
      </c>
      <c r="EG27" s="14">
        <v>-6.7</v>
      </c>
      <c r="EH27" s="14">
        <v>0</v>
      </c>
      <c r="EI27" s="14">
        <v>0</v>
      </c>
      <c r="EJ27" s="14"/>
      <c r="EK27" s="14">
        <v>2.6</v>
      </c>
      <c r="EL27" s="14">
        <v>-0.1</v>
      </c>
      <c r="EM27" s="14"/>
      <c r="EN27" s="14">
        <v>0.2</v>
      </c>
      <c r="EO27" s="14">
        <v>0.2</v>
      </c>
      <c r="EP27" s="14">
        <v>0.2</v>
      </c>
      <c r="EQ27" s="14"/>
      <c r="ER27" s="14">
        <v>4.4000000000000004</v>
      </c>
      <c r="ES27" s="14">
        <v>0</v>
      </c>
      <c r="ET27" s="14">
        <v>16.399999999999999</v>
      </c>
      <c r="EU27" s="14"/>
      <c r="EV27" s="14">
        <v>0</v>
      </c>
      <c r="EW27" s="14">
        <v>0</v>
      </c>
      <c r="EX27" s="14">
        <v>-4.5</v>
      </c>
      <c r="EY27" s="14">
        <v>0.8</v>
      </c>
      <c r="EZ27" s="14">
        <v>0.8</v>
      </c>
      <c r="FA27" s="14">
        <v>0.8</v>
      </c>
      <c r="FB27" s="14">
        <v>0.8</v>
      </c>
      <c r="FC27" s="14">
        <v>0</v>
      </c>
      <c r="FD27" s="14">
        <v>0.4</v>
      </c>
      <c r="FE27" s="14">
        <v>2.2000000000000002</v>
      </c>
      <c r="FF27" s="14">
        <v>1.9</v>
      </c>
      <c r="FG27" s="14">
        <v>0.9</v>
      </c>
      <c r="FH27" s="14">
        <v>0</v>
      </c>
      <c r="FI27" s="14">
        <v>0</v>
      </c>
      <c r="FJ27" s="14">
        <v>0.6</v>
      </c>
      <c r="FK27" s="14">
        <v>1.6</v>
      </c>
      <c r="FL27" s="14">
        <v>1.6</v>
      </c>
      <c r="FM27" s="14">
        <v>3.8</v>
      </c>
      <c r="FN27" s="14"/>
      <c r="FO27" s="14">
        <v>654.1</v>
      </c>
      <c r="FP27" s="15"/>
      <c r="FQ27" s="14">
        <v>2.7</v>
      </c>
      <c r="FR27" s="14">
        <v>0.31</v>
      </c>
      <c r="FS27" s="14">
        <v>2.6</v>
      </c>
      <c r="FT27" s="14">
        <v>1.9</v>
      </c>
      <c r="FU27" s="14">
        <v>0.30526999999999999</v>
      </c>
      <c r="FV27" s="14">
        <v>0.29916999999999999</v>
      </c>
      <c r="FW27" s="14">
        <v>0.3</v>
      </c>
      <c r="FX27" s="14">
        <v>0.9</v>
      </c>
      <c r="FY27" s="14">
        <v>9.3144399999999994</v>
      </c>
    </row>
    <row r="28" spans="1:181" ht="24" customHeight="1" x14ac:dyDescent="0.25">
      <c r="A28" s="16" t="s">
        <v>85</v>
      </c>
      <c r="B28" s="16" t="s">
        <v>833</v>
      </c>
      <c r="C28" s="17">
        <v>31.1</v>
      </c>
      <c r="D28" s="17">
        <v>120</v>
      </c>
      <c r="E28" s="17">
        <v>36.4</v>
      </c>
      <c r="F28" s="17"/>
      <c r="G28" s="17"/>
      <c r="H28" s="17">
        <v>-7.4</v>
      </c>
      <c r="I28" s="17">
        <v>5.9</v>
      </c>
      <c r="J28" s="17">
        <v>0</v>
      </c>
      <c r="K28" s="17"/>
      <c r="L28" s="17">
        <v>32</v>
      </c>
      <c r="M28" s="17">
        <v>31.7</v>
      </c>
      <c r="N28" s="17"/>
      <c r="O28" s="17">
        <v>69.3</v>
      </c>
      <c r="P28" s="17">
        <v>43.5</v>
      </c>
      <c r="Q28" s="17">
        <v>23.8</v>
      </c>
      <c r="R28" s="17">
        <v>32.700000000000003</v>
      </c>
      <c r="S28" s="17">
        <v>-0.1</v>
      </c>
      <c r="T28" s="17"/>
      <c r="U28" s="17"/>
      <c r="V28" s="17"/>
      <c r="W28" s="17"/>
      <c r="X28" s="17">
        <v>5</v>
      </c>
      <c r="Y28" s="17">
        <v>1</v>
      </c>
      <c r="Z28" s="17">
        <v>1.4</v>
      </c>
      <c r="AA28" s="17">
        <v>1.3</v>
      </c>
      <c r="AB28" s="17">
        <v>-3.4</v>
      </c>
      <c r="AC28" s="17"/>
      <c r="AD28" s="17">
        <v>18.899999999999999</v>
      </c>
      <c r="AE28" s="17"/>
      <c r="AF28" s="17"/>
      <c r="AG28" s="17"/>
      <c r="AH28" s="17"/>
      <c r="AI28" s="17">
        <v>15.9</v>
      </c>
      <c r="AJ28" s="17">
        <v>5.3</v>
      </c>
      <c r="AK28" s="17"/>
      <c r="AL28" s="17"/>
      <c r="AM28" s="17"/>
      <c r="AN28" s="17">
        <v>-1</v>
      </c>
      <c r="AO28" s="17">
        <v>42.1</v>
      </c>
      <c r="AP28" s="17">
        <v>9.4</v>
      </c>
      <c r="AQ28" s="17">
        <v>24.3</v>
      </c>
      <c r="AR28" s="17">
        <v>4.4000000000000004</v>
      </c>
      <c r="AS28" s="17">
        <v>-0.9</v>
      </c>
      <c r="AT28" s="17">
        <v>2.6</v>
      </c>
      <c r="AU28" s="17">
        <v>1.5</v>
      </c>
      <c r="AV28" s="17">
        <v>46.5</v>
      </c>
      <c r="AW28" s="17">
        <v>12.5</v>
      </c>
      <c r="AX28" s="17">
        <v>-16.899999999999999</v>
      </c>
      <c r="AY28" s="17">
        <v>2.1</v>
      </c>
      <c r="AZ28" s="17">
        <v>-2.2999999999999998</v>
      </c>
      <c r="BA28" s="17"/>
      <c r="BB28" s="17">
        <v>1.2</v>
      </c>
      <c r="BC28" s="17">
        <v>0.3</v>
      </c>
      <c r="BD28" s="17">
        <v>0</v>
      </c>
      <c r="BE28" s="17"/>
      <c r="BF28" s="17"/>
      <c r="BG28" s="17">
        <v>4</v>
      </c>
      <c r="BH28" s="17"/>
      <c r="BI28" s="17"/>
      <c r="BJ28" s="17">
        <v>0.1</v>
      </c>
      <c r="BK28" s="17"/>
      <c r="BL28" s="17"/>
      <c r="BM28" s="17"/>
      <c r="BN28" s="17">
        <v>4.5</v>
      </c>
      <c r="BO28" s="17">
        <v>0</v>
      </c>
      <c r="BP28" s="17">
        <v>-8.1999999999999993</v>
      </c>
      <c r="BQ28" s="17"/>
      <c r="BR28" s="17"/>
      <c r="BS28" s="17">
        <v>21.1</v>
      </c>
      <c r="BT28" s="17">
        <v>8.8000000000000007</v>
      </c>
      <c r="BU28" s="17"/>
      <c r="BV28" s="17"/>
      <c r="BW28" s="17"/>
      <c r="BX28" s="17"/>
      <c r="BY28" s="17"/>
      <c r="BZ28" s="17"/>
      <c r="CA28" s="17">
        <v>-0.1</v>
      </c>
      <c r="CB28" s="17">
        <v>48.6</v>
      </c>
      <c r="CC28" s="17">
        <v>26.3</v>
      </c>
      <c r="CD28" s="17">
        <v>14.6</v>
      </c>
      <c r="CE28" s="17">
        <v>14.4</v>
      </c>
      <c r="CF28" s="17"/>
      <c r="CG28" s="17"/>
      <c r="CH28" s="17">
        <v>0</v>
      </c>
      <c r="CI28" s="17"/>
      <c r="CJ28" s="17">
        <v>34.700000000000003</v>
      </c>
      <c r="CK28" s="17"/>
      <c r="CL28" s="17">
        <v>4</v>
      </c>
      <c r="CM28" s="17">
        <v>0</v>
      </c>
      <c r="CN28" s="17"/>
      <c r="CO28" s="17"/>
      <c r="CP28" s="17"/>
      <c r="CQ28" s="17"/>
      <c r="CR28" s="17">
        <v>17.7</v>
      </c>
      <c r="CS28" s="17">
        <v>5</v>
      </c>
      <c r="CT28" s="17"/>
      <c r="CU28" s="17">
        <v>0.6</v>
      </c>
      <c r="CV28" s="17">
        <v>0</v>
      </c>
      <c r="CW28" s="17"/>
      <c r="CX28" s="17">
        <v>-3.8</v>
      </c>
      <c r="CY28" s="17">
        <v>7.5</v>
      </c>
      <c r="CZ28" s="17">
        <v>0</v>
      </c>
      <c r="DA28" s="17"/>
      <c r="DB28" s="17">
        <v>0.1</v>
      </c>
      <c r="DC28" s="17">
        <v>0</v>
      </c>
      <c r="DD28" s="17">
        <v>-0.8</v>
      </c>
      <c r="DE28" s="17">
        <v>24.2</v>
      </c>
      <c r="DF28" s="17"/>
      <c r="DG28" s="17"/>
      <c r="DH28" s="17">
        <v>0</v>
      </c>
      <c r="DI28" s="17">
        <v>1.7</v>
      </c>
      <c r="DJ28" s="17">
        <v>0.2</v>
      </c>
      <c r="DK28" s="17">
        <v>1.2</v>
      </c>
      <c r="DL28" s="17">
        <v>0.3</v>
      </c>
      <c r="DM28" s="17">
        <v>0.6</v>
      </c>
      <c r="DN28" s="17"/>
      <c r="DO28" s="17">
        <v>-0.7</v>
      </c>
      <c r="DP28" s="17">
        <v>-2.1</v>
      </c>
      <c r="DQ28" s="17">
        <v>-10</v>
      </c>
      <c r="DR28" s="17">
        <v>-9.5</v>
      </c>
      <c r="DS28" s="17">
        <v>-3.8</v>
      </c>
      <c r="DT28" s="17">
        <v>-0.1</v>
      </c>
      <c r="DU28" s="17">
        <v>0.6</v>
      </c>
      <c r="DV28" s="17">
        <v>0.1</v>
      </c>
      <c r="DW28" s="17"/>
      <c r="DX28" s="17"/>
      <c r="DY28" s="17">
        <v>-4.5</v>
      </c>
      <c r="DZ28" s="17">
        <v>0</v>
      </c>
      <c r="EA28" s="17">
        <v>3.2</v>
      </c>
      <c r="EB28" s="17">
        <v>3.1</v>
      </c>
      <c r="EC28" s="17"/>
      <c r="ED28" s="17">
        <v>0</v>
      </c>
      <c r="EE28" s="17">
        <v>3.1</v>
      </c>
      <c r="EF28" s="17">
        <v>-0.9</v>
      </c>
      <c r="EG28" s="17">
        <v>-3.1</v>
      </c>
      <c r="EH28" s="17">
        <v>0.1</v>
      </c>
      <c r="EI28" s="17">
        <v>0</v>
      </c>
      <c r="EJ28" s="17"/>
      <c r="EK28" s="17">
        <v>2.6</v>
      </c>
      <c r="EL28" s="17">
        <v>-0.1</v>
      </c>
      <c r="EM28" s="17"/>
      <c r="EN28" s="17">
        <v>0.2</v>
      </c>
      <c r="EO28" s="17">
        <v>0.2</v>
      </c>
      <c r="EP28" s="17">
        <v>0.2</v>
      </c>
      <c r="EQ28" s="17"/>
      <c r="ER28" s="17">
        <v>1.4</v>
      </c>
      <c r="ES28" s="17">
        <v>0</v>
      </c>
      <c r="ET28" s="17">
        <v>16.899999999999999</v>
      </c>
      <c r="EU28" s="17"/>
      <c r="EV28" s="17">
        <v>0</v>
      </c>
      <c r="EW28" s="17">
        <v>0</v>
      </c>
      <c r="EX28" s="17">
        <v>-3.3</v>
      </c>
      <c r="EY28" s="17">
        <v>0.8</v>
      </c>
      <c r="EZ28" s="17">
        <v>0.8</v>
      </c>
      <c r="FA28" s="17">
        <v>0.8</v>
      </c>
      <c r="FB28" s="17">
        <v>0.8</v>
      </c>
      <c r="FC28" s="17">
        <v>0</v>
      </c>
      <c r="FD28" s="17">
        <v>0.4</v>
      </c>
      <c r="FE28" s="17">
        <v>2.2000000000000002</v>
      </c>
      <c r="FF28" s="17">
        <v>1.9</v>
      </c>
      <c r="FG28" s="17">
        <v>0.9</v>
      </c>
      <c r="FH28" s="17">
        <v>0</v>
      </c>
      <c r="FI28" s="17">
        <v>0</v>
      </c>
      <c r="FJ28" s="17">
        <v>3.8</v>
      </c>
      <c r="FK28" s="17">
        <v>2</v>
      </c>
      <c r="FL28" s="17">
        <v>2</v>
      </c>
      <c r="FM28" s="17">
        <v>2.9</v>
      </c>
      <c r="FN28" s="17"/>
      <c r="FO28" s="17">
        <v>830.3</v>
      </c>
      <c r="FP28" s="15"/>
      <c r="FQ28" s="17">
        <v>2.9</v>
      </c>
      <c r="FR28" s="17">
        <v>-1.36</v>
      </c>
      <c r="FS28" s="17">
        <v>3</v>
      </c>
      <c r="FT28" s="17">
        <v>1.7</v>
      </c>
      <c r="FU28" s="17">
        <v>0.29815999999999998</v>
      </c>
      <c r="FV28" s="17">
        <v>0.30875000000000002</v>
      </c>
      <c r="FW28" s="17">
        <v>0.8</v>
      </c>
      <c r="FX28" s="17">
        <v>0.8</v>
      </c>
      <c r="FY28" s="17">
        <v>8.4469100000000008</v>
      </c>
    </row>
    <row r="29" spans="1:181" ht="24" customHeight="1" x14ac:dyDescent="0.25">
      <c r="A29" s="16" t="s">
        <v>85</v>
      </c>
      <c r="B29" s="16" t="s">
        <v>834</v>
      </c>
      <c r="C29" s="17">
        <v>37.200000000000003</v>
      </c>
      <c r="D29" s="17">
        <v>139.80000000000001</v>
      </c>
      <c r="E29" s="17">
        <v>39.5</v>
      </c>
      <c r="F29" s="17"/>
      <c r="G29" s="17"/>
      <c r="H29" s="17">
        <v>-6</v>
      </c>
      <c r="I29" s="17">
        <v>25.9</v>
      </c>
      <c r="J29" s="17">
        <v>0</v>
      </c>
      <c r="K29" s="17"/>
      <c r="L29" s="17">
        <v>43.7</v>
      </c>
      <c r="M29" s="17">
        <v>43.6</v>
      </c>
      <c r="N29" s="17"/>
      <c r="O29" s="17">
        <v>86</v>
      </c>
      <c r="P29" s="17">
        <v>52.6</v>
      </c>
      <c r="Q29" s="17">
        <v>28.6</v>
      </c>
      <c r="R29" s="17">
        <v>39.5</v>
      </c>
      <c r="S29" s="17">
        <v>0</v>
      </c>
      <c r="T29" s="17"/>
      <c r="U29" s="17"/>
      <c r="V29" s="17"/>
      <c r="W29" s="17"/>
      <c r="X29" s="17">
        <v>11.4</v>
      </c>
      <c r="Y29" s="17">
        <v>1</v>
      </c>
      <c r="Z29" s="17">
        <v>1.5</v>
      </c>
      <c r="AA29" s="17">
        <v>1.4</v>
      </c>
      <c r="AB29" s="17">
        <v>-3.4</v>
      </c>
      <c r="AC29" s="17"/>
      <c r="AD29" s="17">
        <v>21.1</v>
      </c>
      <c r="AE29" s="17"/>
      <c r="AF29" s="17"/>
      <c r="AG29" s="17"/>
      <c r="AH29" s="17"/>
      <c r="AI29" s="17">
        <v>18.5</v>
      </c>
      <c r="AJ29" s="17">
        <v>18.2</v>
      </c>
      <c r="AK29" s="17"/>
      <c r="AL29" s="17"/>
      <c r="AM29" s="17"/>
      <c r="AN29" s="17">
        <v>-1.1000000000000001</v>
      </c>
      <c r="AO29" s="17">
        <v>46.6</v>
      </c>
      <c r="AP29" s="17">
        <v>10.5</v>
      </c>
      <c r="AQ29" s="17">
        <v>25.9</v>
      </c>
      <c r="AR29" s="17">
        <v>7.4</v>
      </c>
      <c r="AS29" s="17">
        <v>0.4</v>
      </c>
      <c r="AT29" s="17">
        <v>2.6</v>
      </c>
      <c r="AU29" s="17">
        <v>1.5</v>
      </c>
      <c r="AV29" s="17">
        <v>56.5</v>
      </c>
      <c r="AW29" s="17">
        <v>22</v>
      </c>
      <c r="AX29" s="17">
        <v>-6.9</v>
      </c>
      <c r="AY29" s="17">
        <v>2.9</v>
      </c>
      <c r="AZ29" s="17">
        <v>-1.3</v>
      </c>
      <c r="BA29" s="17"/>
      <c r="BB29" s="17">
        <v>1.2</v>
      </c>
      <c r="BC29" s="17">
        <v>0.3</v>
      </c>
      <c r="BD29" s="17">
        <v>0</v>
      </c>
      <c r="BE29" s="17"/>
      <c r="BF29" s="17"/>
      <c r="BG29" s="17">
        <v>8</v>
      </c>
      <c r="BH29" s="17"/>
      <c r="BI29" s="17"/>
      <c r="BJ29" s="17">
        <v>-2.6</v>
      </c>
      <c r="BK29" s="17"/>
      <c r="BL29" s="17"/>
      <c r="BM29" s="17"/>
      <c r="BN29" s="17">
        <v>9.1</v>
      </c>
      <c r="BO29" s="17">
        <v>0</v>
      </c>
      <c r="BP29" s="17">
        <v>-2.5</v>
      </c>
      <c r="BQ29" s="17"/>
      <c r="BR29" s="17"/>
      <c r="BS29" s="17">
        <v>24.4</v>
      </c>
      <c r="BT29" s="17">
        <v>9.9</v>
      </c>
      <c r="BU29" s="17"/>
      <c r="BV29" s="17"/>
      <c r="BW29" s="17"/>
      <c r="BX29" s="17"/>
      <c r="BY29" s="17"/>
      <c r="BZ29" s="17"/>
      <c r="CA29" s="17">
        <v>-0.1</v>
      </c>
      <c r="CB29" s="17">
        <v>47.5</v>
      </c>
      <c r="CC29" s="17">
        <v>38.1</v>
      </c>
      <c r="CD29" s="17">
        <v>15.1</v>
      </c>
      <c r="CE29" s="17">
        <v>15.9</v>
      </c>
      <c r="CF29" s="17"/>
      <c r="CG29" s="17"/>
      <c r="CH29" s="17">
        <v>0</v>
      </c>
      <c r="CI29" s="17"/>
      <c r="CJ29" s="17">
        <v>46.3</v>
      </c>
      <c r="CK29" s="17"/>
      <c r="CL29" s="17">
        <v>21.8</v>
      </c>
      <c r="CM29" s="17">
        <v>0</v>
      </c>
      <c r="CN29" s="17"/>
      <c r="CO29" s="17"/>
      <c r="CP29" s="17"/>
      <c r="CQ29" s="17"/>
      <c r="CR29" s="17">
        <v>29.7</v>
      </c>
      <c r="CS29" s="17">
        <v>12.5</v>
      </c>
      <c r="CT29" s="17"/>
      <c r="CU29" s="17">
        <v>0.7</v>
      </c>
      <c r="CV29" s="17">
        <v>0</v>
      </c>
      <c r="CW29" s="17"/>
      <c r="CX29" s="17">
        <v>-1.6</v>
      </c>
      <c r="CY29" s="17">
        <v>8.5</v>
      </c>
      <c r="CZ29" s="17">
        <v>0.1</v>
      </c>
      <c r="DA29" s="17"/>
      <c r="DB29" s="17">
        <v>0.1</v>
      </c>
      <c r="DC29" s="17">
        <v>0</v>
      </c>
      <c r="DD29" s="17">
        <v>-0.9</v>
      </c>
      <c r="DE29" s="17">
        <v>25.4</v>
      </c>
      <c r="DF29" s="17"/>
      <c r="DG29" s="17"/>
      <c r="DH29" s="17">
        <v>0</v>
      </c>
      <c r="DI29" s="17">
        <v>1.8</v>
      </c>
      <c r="DJ29" s="17">
        <v>0.3</v>
      </c>
      <c r="DK29" s="17">
        <v>1.6</v>
      </c>
      <c r="DL29" s="17">
        <v>0.3</v>
      </c>
      <c r="DM29" s="17">
        <v>0.6</v>
      </c>
      <c r="DN29" s="17"/>
      <c r="DO29" s="17">
        <v>-0.7</v>
      </c>
      <c r="DP29" s="17">
        <v>-2.1</v>
      </c>
      <c r="DQ29" s="17">
        <v>-9.1</v>
      </c>
      <c r="DR29" s="17">
        <v>-5.9</v>
      </c>
      <c r="DS29" s="17">
        <v>-4</v>
      </c>
      <c r="DT29" s="17">
        <v>0.2</v>
      </c>
      <c r="DU29" s="17">
        <v>0.7</v>
      </c>
      <c r="DV29" s="17">
        <v>0.1</v>
      </c>
      <c r="DW29" s="17"/>
      <c r="DX29" s="17"/>
      <c r="DY29" s="17">
        <v>-4.5</v>
      </c>
      <c r="DZ29" s="17">
        <v>1</v>
      </c>
      <c r="EA29" s="17">
        <v>3.3</v>
      </c>
      <c r="EB29" s="17">
        <v>3.2</v>
      </c>
      <c r="EC29" s="17"/>
      <c r="ED29" s="17">
        <v>0</v>
      </c>
      <c r="EE29" s="17">
        <v>3</v>
      </c>
      <c r="EF29" s="17">
        <v>0.9</v>
      </c>
      <c r="EG29" s="17">
        <v>-0.3</v>
      </c>
      <c r="EH29" s="17">
        <v>0.4</v>
      </c>
      <c r="EI29" s="17">
        <v>0.4</v>
      </c>
      <c r="EJ29" s="17"/>
      <c r="EK29" s="17">
        <v>2.6</v>
      </c>
      <c r="EL29" s="17">
        <v>-0.2</v>
      </c>
      <c r="EM29" s="17"/>
      <c r="EN29" s="17">
        <v>0.2</v>
      </c>
      <c r="EO29" s="17">
        <v>0.2</v>
      </c>
      <c r="EP29" s="17">
        <v>0.2</v>
      </c>
      <c r="EQ29" s="17"/>
      <c r="ER29" s="17">
        <v>1.8</v>
      </c>
      <c r="ES29" s="17">
        <v>0</v>
      </c>
      <c r="ET29" s="17">
        <v>18.100000000000001</v>
      </c>
      <c r="EU29" s="17"/>
      <c r="EV29" s="17">
        <v>0</v>
      </c>
      <c r="EW29" s="17">
        <v>5.6</v>
      </c>
      <c r="EX29" s="17">
        <v>1</v>
      </c>
      <c r="EY29" s="17">
        <v>0.9</v>
      </c>
      <c r="EZ29" s="17">
        <v>0.8</v>
      </c>
      <c r="FA29" s="17">
        <v>0.6</v>
      </c>
      <c r="FB29" s="17">
        <v>0.6</v>
      </c>
      <c r="FC29" s="17">
        <v>0</v>
      </c>
      <c r="FD29" s="17">
        <v>0.4</v>
      </c>
      <c r="FE29" s="17">
        <v>2.2000000000000002</v>
      </c>
      <c r="FF29" s="17">
        <v>1.9</v>
      </c>
      <c r="FG29" s="17">
        <v>1</v>
      </c>
      <c r="FH29" s="17">
        <v>0</v>
      </c>
      <c r="FI29" s="17">
        <v>0</v>
      </c>
      <c r="FJ29" s="17">
        <v>4</v>
      </c>
      <c r="FK29" s="17">
        <v>2.8</v>
      </c>
      <c r="FL29" s="17">
        <v>2.4</v>
      </c>
      <c r="FM29" s="17">
        <v>2.5</v>
      </c>
      <c r="FN29" s="17"/>
      <c r="FO29" s="17">
        <v>1114.8</v>
      </c>
      <c r="FP29" s="15"/>
      <c r="FQ29" s="17">
        <v>3.1</v>
      </c>
      <c r="FR29" s="17">
        <v>-0.51</v>
      </c>
      <c r="FS29" s="17">
        <v>2.2999999999999998</v>
      </c>
      <c r="FT29" s="17">
        <v>1.9</v>
      </c>
      <c r="FU29" s="17">
        <v>0.30131000000000002</v>
      </c>
      <c r="FV29" s="17">
        <v>0.25927</v>
      </c>
      <c r="FW29" s="17">
        <v>-0.1</v>
      </c>
      <c r="FX29" s="17">
        <v>0.8</v>
      </c>
      <c r="FY29" s="17">
        <v>8.0505800000000001</v>
      </c>
    </row>
    <row r="30" spans="1:181" ht="24" customHeight="1" x14ac:dyDescent="0.25">
      <c r="A30" s="16" t="s">
        <v>85</v>
      </c>
      <c r="B30" s="16" t="s">
        <v>835</v>
      </c>
      <c r="C30" s="17">
        <v>35.700000000000003</v>
      </c>
      <c r="D30" s="17">
        <v>125.2</v>
      </c>
      <c r="E30" s="17">
        <v>37.6</v>
      </c>
      <c r="F30" s="17"/>
      <c r="G30" s="17"/>
      <c r="H30" s="17">
        <v>-3.7</v>
      </c>
      <c r="I30" s="17">
        <v>14</v>
      </c>
      <c r="J30" s="17">
        <v>0</v>
      </c>
      <c r="K30" s="17"/>
      <c r="L30" s="17">
        <v>32.299999999999997</v>
      </c>
      <c r="M30" s="17">
        <v>37.200000000000003</v>
      </c>
      <c r="N30" s="17"/>
      <c r="O30" s="17">
        <v>72.400000000000006</v>
      </c>
      <c r="P30" s="17">
        <v>44.3</v>
      </c>
      <c r="Q30" s="17">
        <v>22.7</v>
      </c>
      <c r="R30" s="17">
        <v>35.799999999999997</v>
      </c>
      <c r="S30" s="17">
        <v>0.1</v>
      </c>
      <c r="T30" s="17"/>
      <c r="U30" s="17"/>
      <c r="V30" s="17"/>
      <c r="W30" s="17"/>
      <c r="X30" s="17">
        <v>12.6</v>
      </c>
      <c r="Y30" s="17">
        <v>1.3</v>
      </c>
      <c r="Z30" s="17">
        <v>1.4</v>
      </c>
      <c r="AA30" s="17">
        <v>1.9</v>
      </c>
      <c r="AB30" s="17">
        <v>-3.4</v>
      </c>
      <c r="AC30" s="17"/>
      <c r="AD30" s="17">
        <v>22.1</v>
      </c>
      <c r="AE30" s="17"/>
      <c r="AF30" s="17"/>
      <c r="AG30" s="17"/>
      <c r="AH30" s="17"/>
      <c r="AI30" s="17">
        <v>18.899999999999999</v>
      </c>
      <c r="AJ30" s="17">
        <v>18.8</v>
      </c>
      <c r="AK30" s="17"/>
      <c r="AL30" s="17"/>
      <c r="AM30" s="17"/>
      <c r="AN30" s="17">
        <v>-1.1000000000000001</v>
      </c>
      <c r="AO30" s="17">
        <v>43.9</v>
      </c>
      <c r="AP30" s="17">
        <v>10.199999999999999</v>
      </c>
      <c r="AQ30" s="17">
        <v>41</v>
      </c>
      <c r="AR30" s="17">
        <v>8.8000000000000007</v>
      </c>
      <c r="AS30" s="17">
        <v>-0.6</v>
      </c>
      <c r="AT30" s="17">
        <v>2.6</v>
      </c>
      <c r="AU30" s="17">
        <v>1.5</v>
      </c>
      <c r="AV30" s="17">
        <v>51.5</v>
      </c>
      <c r="AW30" s="17">
        <v>17.3</v>
      </c>
      <c r="AX30" s="17">
        <v>-12.7</v>
      </c>
      <c r="AY30" s="17">
        <v>2.9</v>
      </c>
      <c r="AZ30" s="17">
        <v>-2.9</v>
      </c>
      <c r="BA30" s="17"/>
      <c r="BB30" s="17">
        <v>1.2</v>
      </c>
      <c r="BC30" s="17">
        <v>0.3</v>
      </c>
      <c r="BD30" s="17">
        <v>8.1999999999999993</v>
      </c>
      <c r="BE30" s="17"/>
      <c r="BF30" s="17"/>
      <c r="BG30" s="17">
        <v>4.4000000000000004</v>
      </c>
      <c r="BH30" s="17"/>
      <c r="BI30" s="17"/>
      <c r="BJ30" s="17">
        <v>-2.1</v>
      </c>
      <c r="BK30" s="17"/>
      <c r="BL30" s="17"/>
      <c r="BM30" s="17"/>
      <c r="BN30" s="17">
        <v>4.7</v>
      </c>
      <c r="BO30" s="17">
        <v>0</v>
      </c>
      <c r="BP30" s="17">
        <v>0</v>
      </c>
      <c r="BQ30" s="17"/>
      <c r="BR30" s="17"/>
      <c r="BS30" s="17">
        <v>20.100000000000001</v>
      </c>
      <c r="BT30" s="17">
        <v>8.1999999999999993</v>
      </c>
      <c r="BU30" s="17"/>
      <c r="BV30" s="17"/>
      <c r="BW30" s="17"/>
      <c r="BX30" s="17"/>
      <c r="BY30" s="17"/>
      <c r="BZ30" s="17"/>
      <c r="CA30" s="17">
        <v>-0.2</v>
      </c>
      <c r="CB30" s="17">
        <v>103.6</v>
      </c>
      <c r="CC30" s="17">
        <v>52.6</v>
      </c>
      <c r="CD30" s="17">
        <v>19</v>
      </c>
      <c r="CE30" s="17">
        <v>19.2</v>
      </c>
      <c r="CF30" s="17"/>
      <c r="CG30" s="17"/>
      <c r="CH30" s="17">
        <v>0</v>
      </c>
      <c r="CI30" s="17"/>
      <c r="CJ30" s="17">
        <v>78.5</v>
      </c>
      <c r="CK30" s="17"/>
      <c r="CL30" s="17">
        <v>27.1</v>
      </c>
      <c r="CM30" s="17">
        <v>0</v>
      </c>
      <c r="CN30" s="17"/>
      <c r="CO30" s="17"/>
      <c r="CP30" s="17"/>
      <c r="CQ30" s="17"/>
      <c r="CR30" s="17">
        <v>28.2</v>
      </c>
      <c r="CS30" s="17">
        <v>19.8</v>
      </c>
      <c r="CT30" s="17"/>
      <c r="CU30" s="17">
        <v>0.2</v>
      </c>
      <c r="CV30" s="17">
        <v>0</v>
      </c>
      <c r="CW30" s="17"/>
      <c r="CX30" s="17">
        <v>-1.7</v>
      </c>
      <c r="CY30" s="17">
        <v>9.3000000000000007</v>
      </c>
      <c r="CZ30" s="17">
        <v>0</v>
      </c>
      <c r="DA30" s="17"/>
      <c r="DB30" s="17">
        <v>0.1</v>
      </c>
      <c r="DC30" s="17">
        <v>0</v>
      </c>
      <c r="DD30" s="17">
        <v>-0.8</v>
      </c>
      <c r="DE30" s="17">
        <v>26</v>
      </c>
      <c r="DF30" s="17"/>
      <c r="DG30" s="17"/>
      <c r="DH30" s="17">
        <v>0</v>
      </c>
      <c r="DI30" s="17">
        <v>1.7</v>
      </c>
      <c r="DJ30" s="17">
        <v>0.1</v>
      </c>
      <c r="DK30" s="17">
        <v>1.2</v>
      </c>
      <c r="DL30" s="17">
        <v>0.3</v>
      </c>
      <c r="DM30" s="17">
        <v>0.6</v>
      </c>
      <c r="DN30" s="17"/>
      <c r="DO30" s="17">
        <v>-0.7</v>
      </c>
      <c r="DP30" s="17">
        <v>-2.1</v>
      </c>
      <c r="DQ30" s="17">
        <v>-8.1</v>
      </c>
      <c r="DR30" s="17">
        <v>-6.1</v>
      </c>
      <c r="DS30" s="17">
        <v>-4</v>
      </c>
      <c r="DT30" s="17">
        <v>0.1</v>
      </c>
      <c r="DU30" s="17">
        <v>0.7</v>
      </c>
      <c r="DV30" s="17">
        <v>0.1</v>
      </c>
      <c r="DW30" s="17"/>
      <c r="DX30" s="17"/>
      <c r="DY30" s="17">
        <v>-4.5</v>
      </c>
      <c r="DZ30" s="17">
        <v>0.8</v>
      </c>
      <c r="EA30" s="17">
        <v>3.3</v>
      </c>
      <c r="EB30" s="17">
        <v>3.1</v>
      </c>
      <c r="EC30" s="17"/>
      <c r="ED30" s="17">
        <v>0</v>
      </c>
      <c r="EE30" s="17">
        <v>0.3</v>
      </c>
      <c r="EF30" s="17">
        <v>2.2999999999999998</v>
      </c>
      <c r="EG30" s="17">
        <v>1.7</v>
      </c>
      <c r="EH30" s="17">
        <v>0.8</v>
      </c>
      <c r="EI30" s="17">
        <v>0.8</v>
      </c>
      <c r="EJ30" s="17"/>
      <c r="EK30" s="17">
        <v>2.6</v>
      </c>
      <c r="EL30" s="17">
        <v>-0.1</v>
      </c>
      <c r="EM30" s="17"/>
      <c r="EN30" s="17">
        <v>0.2</v>
      </c>
      <c r="EO30" s="17">
        <v>0.2</v>
      </c>
      <c r="EP30" s="17">
        <v>0.2</v>
      </c>
      <c r="EQ30" s="17"/>
      <c r="ER30" s="17">
        <v>1.4</v>
      </c>
      <c r="ES30" s="17">
        <v>0</v>
      </c>
      <c r="ET30" s="17">
        <v>17.8</v>
      </c>
      <c r="EU30" s="17"/>
      <c r="EV30" s="17">
        <v>-9.8000000000000007</v>
      </c>
      <c r="EW30" s="17">
        <v>-4</v>
      </c>
      <c r="EX30" s="17">
        <v>2.6</v>
      </c>
      <c r="EY30" s="17">
        <v>0.9</v>
      </c>
      <c r="EZ30" s="17">
        <v>0.8</v>
      </c>
      <c r="FA30" s="17">
        <v>0.6</v>
      </c>
      <c r="FB30" s="17">
        <v>0.6</v>
      </c>
      <c r="FC30" s="17">
        <v>0</v>
      </c>
      <c r="FD30" s="17">
        <v>0.4</v>
      </c>
      <c r="FE30" s="17">
        <v>2.2000000000000002</v>
      </c>
      <c r="FF30" s="17">
        <v>1.9</v>
      </c>
      <c r="FG30" s="17">
        <v>1</v>
      </c>
      <c r="FH30" s="17">
        <v>0</v>
      </c>
      <c r="FI30" s="17">
        <v>0</v>
      </c>
      <c r="FJ30" s="17">
        <v>3.5</v>
      </c>
      <c r="FK30" s="17">
        <v>1.1000000000000001</v>
      </c>
      <c r="FL30" s="17">
        <v>2.1</v>
      </c>
      <c r="FM30" s="17">
        <v>2.5</v>
      </c>
      <c r="FN30" s="17"/>
      <c r="FO30" s="17">
        <v>1136.5999999999999</v>
      </c>
      <c r="FP30" s="15"/>
      <c r="FQ30" s="17">
        <v>2.8</v>
      </c>
      <c r="FR30" s="17">
        <v>-0.18</v>
      </c>
      <c r="FS30" s="17">
        <v>2</v>
      </c>
      <c r="FT30" s="17">
        <v>1.8</v>
      </c>
      <c r="FU30" s="17">
        <v>0.29981999999999998</v>
      </c>
      <c r="FV30" s="17">
        <v>0.35527999999999998</v>
      </c>
      <c r="FW30" s="17">
        <v>0</v>
      </c>
      <c r="FX30" s="17">
        <v>0.8</v>
      </c>
      <c r="FY30" s="17">
        <v>7.8750999999999998</v>
      </c>
    </row>
    <row r="31" spans="1:181" ht="24" customHeight="1" x14ac:dyDescent="0.25">
      <c r="A31" s="16" t="s">
        <v>85</v>
      </c>
      <c r="B31" s="16" t="s">
        <v>836</v>
      </c>
      <c r="C31" s="17">
        <v>36.5</v>
      </c>
      <c r="D31" s="17">
        <v>127.8</v>
      </c>
      <c r="E31" s="17">
        <v>37.700000000000003</v>
      </c>
      <c r="F31" s="17"/>
      <c r="G31" s="17"/>
      <c r="H31" s="17">
        <v>-6.3</v>
      </c>
      <c r="I31" s="17">
        <v>5.8</v>
      </c>
      <c r="J31" s="17">
        <v>0</v>
      </c>
      <c r="K31" s="17"/>
      <c r="L31" s="17">
        <v>32.1</v>
      </c>
      <c r="M31" s="17">
        <v>35.200000000000003</v>
      </c>
      <c r="N31" s="17"/>
      <c r="O31" s="17">
        <v>71.599999999999994</v>
      </c>
      <c r="P31" s="17">
        <v>32</v>
      </c>
      <c r="Q31" s="17">
        <v>14.6</v>
      </c>
      <c r="R31" s="17">
        <v>34.1</v>
      </c>
      <c r="S31" s="17">
        <v>0.1</v>
      </c>
      <c r="T31" s="17"/>
      <c r="U31" s="17"/>
      <c r="V31" s="17"/>
      <c r="W31" s="17"/>
      <c r="X31" s="17">
        <v>11.8</v>
      </c>
      <c r="Y31" s="17">
        <v>1.5</v>
      </c>
      <c r="Z31" s="17">
        <v>1.4</v>
      </c>
      <c r="AA31" s="17">
        <v>1.9</v>
      </c>
      <c r="AB31" s="17">
        <v>-3.4</v>
      </c>
      <c r="AC31" s="17"/>
      <c r="AD31" s="17">
        <v>24.2</v>
      </c>
      <c r="AE31" s="17"/>
      <c r="AF31" s="17"/>
      <c r="AG31" s="17"/>
      <c r="AH31" s="17"/>
      <c r="AI31" s="17">
        <v>20.399999999999999</v>
      </c>
      <c r="AJ31" s="17">
        <v>22.1</v>
      </c>
      <c r="AK31" s="17"/>
      <c r="AL31" s="17"/>
      <c r="AM31" s="17"/>
      <c r="AN31" s="17">
        <v>-0.9</v>
      </c>
      <c r="AO31" s="17">
        <v>47.7</v>
      </c>
      <c r="AP31" s="17">
        <v>10</v>
      </c>
      <c r="AQ31" s="17">
        <v>41.3</v>
      </c>
      <c r="AR31" s="17">
        <v>8.9</v>
      </c>
      <c r="AS31" s="17">
        <v>-0.4</v>
      </c>
      <c r="AT31" s="17">
        <v>2.6</v>
      </c>
      <c r="AU31" s="17">
        <v>1.6</v>
      </c>
      <c r="AV31" s="17">
        <v>57.7</v>
      </c>
      <c r="AW31" s="17">
        <v>23.3</v>
      </c>
      <c r="AX31" s="17">
        <v>13.9</v>
      </c>
      <c r="AY31" s="17">
        <v>3.5</v>
      </c>
      <c r="AZ31" s="17">
        <v>-2.2000000000000002</v>
      </c>
      <c r="BA31" s="17"/>
      <c r="BB31" s="17">
        <v>1.2</v>
      </c>
      <c r="BC31" s="17">
        <v>0.3</v>
      </c>
      <c r="BD31" s="17">
        <v>7.9</v>
      </c>
      <c r="BE31" s="17"/>
      <c r="BF31" s="17"/>
      <c r="BG31" s="17">
        <v>6.1</v>
      </c>
      <c r="BH31" s="17"/>
      <c r="BI31" s="17"/>
      <c r="BJ31" s="17">
        <v>-1.5</v>
      </c>
      <c r="BK31" s="17"/>
      <c r="BL31" s="17"/>
      <c r="BM31" s="17"/>
      <c r="BN31" s="17">
        <v>6.2</v>
      </c>
      <c r="BO31" s="17">
        <v>0</v>
      </c>
      <c r="BP31" s="17">
        <v>0</v>
      </c>
      <c r="BQ31" s="17"/>
      <c r="BR31" s="17"/>
      <c r="BS31" s="17">
        <v>14.3</v>
      </c>
      <c r="BT31" s="17">
        <v>5.7</v>
      </c>
      <c r="BU31" s="17"/>
      <c r="BV31" s="17"/>
      <c r="BW31" s="17"/>
      <c r="BX31" s="17"/>
      <c r="BY31" s="17"/>
      <c r="BZ31" s="17"/>
      <c r="CA31" s="17">
        <v>-0.1</v>
      </c>
      <c r="CB31" s="17">
        <v>105.8</v>
      </c>
      <c r="CC31" s="17">
        <v>54.1</v>
      </c>
      <c r="CD31" s="17">
        <v>19.3</v>
      </c>
      <c r="CE31" s="17">
        <v>19.3</v>
      </c>
      <c r="CF31" s="17"/>
      <c r="CG31" s="17"/>
      <c r="CH31" s="17">
        <v>0</v>
      </c>
      <c r="CI31" s="17"/>
      <c r="CJ31" s="17">
        <v>78.099999999999994</v>
      </c>
      <c r="CK31" s="17"/>
      <c r="CL31" s="17">
        <v>36.5</v>
      </c>
      <c r="CM31" s="17">
        <v>0</v>
      </c>
      <c r="CN31" s="17"/>
      <c r="CO31" s="17"/>
      <c r="CP31" s="17"/>
      <c r="CQ31" s="17"/>
      <c r="CR31" s="17">
        <v>36.799999999999997</v>
      </c>
      <c r="CS31" s="17">
        <v>24.9</v>
      </c>
      <c r="CT31" s="17"/>
      <c r="CU31" s="17">
        <v>0.2</v>
      </c>
      <c r="CV31" s="17">
        <v>0</v>
      </c>
      <c r="CW31" s="17"/>
      <c r="CX31" s="17">
        <v>-1.7</v>
      </c>
      <c r="CY31" s="17">
        <v>9.6</v>
      </c>
      <c r="CZ31" s="17">
        <v>0</v>
      </c>
      <c r="DA31" s="17"/>
      <c r="DB31" s="17">
        <v>0.1</v>
      </c>
      <c r="DC31" s="17">
        <v>0</v>
      </c>
      <c r="DD31" s="17">
        <v>-1</v>
      </c>
      <c r="DE31" s="17">
        <v>31.7</v>
      </c>
      <c r="DF31" s="17"/>
      <c r="DG31" s="17"/>
      <c r="DH31" s="17">
        <v>0</v>
      </c>
      <c r="DI31" s="17">
        <v>1.6</v>
      </c>
      <c r="DJ31" s="17">
        <v>0.1</v>
      </c>
      <c r="DK31" s="17">
        <v>1.4</v>
      </c>
      <c r="DL31" s="17">
        <v>0.3</v>
      </c>
      <c r="DM31" s="17">
        <v>0.6</v>
      </c>
      <c r="DN31" s="17"/>
      <c r="DO31" s="17">
        <v>-0.7</v>
      </c>
      <c r="DP31" s="17">
        <v>-1.8</v>
      </c>
      <c r="DQ31" s="17">
        <v>-8.1</v>
      </c>
      <c r="DR31" s="17">
        <v>-4.7</v>
      </c>
      <c r="DS31" s="17">
        <v>-4</v>
      </c>
      <c r="DT31" s="17">
        <v>0.2</v>
      </c>
      <c r="DU31" s="17">
        <v>0.7</v>
      </c>
      <c r="DV31" s="17">
        <v>0.1</v>
      </c>
      <c r="DW31" s="17"/>
      <c r="DX31" s="17"/>
      <c r="DY31" s="17">
        <v>-4.5999999999999996</v>
      </c>
      <c r="DZ31" s="17">
        <v>0.9</v>
      </c>
      <c r="EA31" s="17">
        <v>3.4</v>
      </c>
      <c r="EB31" s="17">
        <v>3.3</v>
      </c>
      <c r="EC31" s="17"/>
      <c r="ED31" s="17">
        <v>0</v>
      </c>
      <c r="EE31" s="17">
        <v>0.1</v>
      </c>
      <c r="EF31" s="17">
        <v>-0.1</v>
      </c>
      <c r="EG31" s="17">
        <v>-0.1</v>
      </c>
      <c r="EH31" s="17">
        <v>0.3</v>
      </c>
      <c r="EI31" s="17">
        <v>0.6</v>
      </c>
      <c r="EJ31" s="17"/>
      <c r="EK31" s="17">
        <v>2.6</v>
      </c>
      <c r="EL31" s="17">
        <v>-0.1</v>
      </c>
      <c r="EM31" s="17"/>
      <c r="EN31" s="17">
        <v>0.2</v>
      </c>
      <c r="EO31" s="17">
        <v>0.2</v>
      </c>
      <c r="EP31" s="17">
        <v>0.2</v>
      </c>
      <c r="EQ31" s="17"/>
      <c r="ER31" s="17">
        <v>1.5</v>
      </c>
      <c r="ES31" s="17">
        <v>0</v>
      </c>
      <c r="ET31" s="17">
        <v>17.8</v>
      </c>
      <c r="EU31" s="17"/>
      <c r="EV31" s="17">
        <v>-8</v>
      </c>
      <c r="EW31" s="17">
        <v>-7.4</v>
      </c>
      <c r="EX31" s="17">
        <v>6.5</v>
      </c>
      <c r="EY31" s="17">
        <v>0.9</v>
      </c>
      <c r="EZ31" s="17">
        <v>0.8</v>
      </c>
      <c r="FA31" s="17">
        <v>0.6</v>
      </c>
      <c r="FB31" s="17">
        <v>0.6</v>
      </c>
      <c r="FC31" s="17">
        <v>0</v>
      </c>
      <c r="FD31" s="17">
        <v>0.4</v>
      </c>
      <c r="FE31" s="17">
        <v>2.2000000000000002</v>
      </c>
      <c r="FF31" s="17">
        <v>1.9</v>
      </c>
      <c r="FG31" s="17">
        <v>1</v>
      </c>
      <c r="FH31" s="17">
        <v>0</v>
      </c>
      <c r="FI31" s="17">
        <v>0</v>
      </c>
      <c r="FJ31" s="17">
        <v>4.0999999999999996</v>
      </c>
      <c r="FK31" s="17">
        <v>0.7</v>
      </c>
      <c r="FL31" s="17">
        <v>1.8</v>
      </c>
      <c r="FM31" s="17">
        <v>2.4</v>
      </c>
      <c r="FN31" s="17"/>
      <c r="FO31" s="17">
        <v>1182.3</v>
      </c>
      <c r="FP31" s="15"/>
      <c r="FQ31" s="17">
        <v>2.9</v>
      </c>
      <c r="FR31" s="17">
        <v>-0.05</v>
      </c>
      <c r="FS31" s="17">
        <v>2.1</v>
      </c>
      <c r="FT31" s="17">
        <v>1.8</v>
      </c>
      <c r="FU31" s="17">
        <v>0.30031999999999998</v>
      </c>
      <c r="FV31" s="17">
        <v>0.35859000000000002</v>
      </c>
      <c r="FW31" s="17">
        <v>0.2</v>
      </c>
      <c r="FX31" s="17">
        <v>0.7</v>
      </c>
      <c r="FY31" s="17">
        <v>8.3089099999999991</v>
      </c>
    </row>
    <row r="32" spans="1:181" ht="24" customHeight="1" x14ac:dyDescent="0.25">
      <c r="A32" s="16" t="s">
        <v>85</v>
      </c>
      <c r="B32" s="16" t="s">
        <v>837</v>
      </c>
      <c r="C32" s="17">
        <v>33.200000000000003</v>
      </c>
      <c r="D32" s="17">
        <v>127.6</v>
      </c>
      <c r="E32" s="17">
        <v>38</v>
      </c>
      <c r="F32" s="17"/>
      <c r="G32" s="17"/>
      <c r="H32" s="17">
        <v>-6.4</v>
      </c>
      <c r="I32" s="17">
        <v>23</v>
      </c>
      <c r="J32" s="17">
        <v>0</v>
      </c>
      <c r="K32" s="17"/>
      <c r="L32" s="17">
        <v>29.7</v>
      </c>
      <c r="M32" s="17">
        <v>29.3</v>
      </c>
      <c r="N32" s="17"/>
      <c r="O32" s="17">
        <v>69.099999999999994</v>
      </c>
      <c r="P32" s="17">
        <v>23.8</v>
      </c>
      <c r="Q32" s="17">
        <v>9.1999999999999993</v>
      </c>
      <c r="R32" s="17">
        <v>36.6</v>
      </c>
      <c r="S32" s="17">
        <v>0</v>
      </c>
      <c r="T32" s="17"/>
      <c r="U32" s="17"/>
      <c r="V32" s="17"/>
      <c r="W32" s="17"/>
      <c r="X32" s="17">
        <v>12.7</v>
      </c>
      <c r="Y32" s="17">
        <v>1.1000000000000001</v>
      </c>
      <c r="Z32" s="17">
        <v>1.6</v>
      </c>
      <c r="AA32" s="17">
        <v>1.8</v>
      </c>
      <c r="AB32" s="17">
        <v>-3.4</v>
      </c>
      <c r="AC32" s="17"/>
      <c r="AD32" s="17">
        <v>23.2</v>
      </c>
      <c r="AE32" s="17"/>
      <c r="AF32" s="17"/>
      <c r="AG32" s="17"/>
      <c r="AH32" s="17"/>
      <c r="AI32" s="17">
        <v>20</v>
      </c>
      <c r="AJ32" s="17">
        <v>15.8</v>
      </c>
      <c r="AK32" s="17"/>
      <c r="AL32" s="17"/>
      <c r="AM32" s="17"/>
      <c r="AN32" s="17">
        <v>-0.7</v>
      </c>
      <c r="AO32" s="17">
        <v>48.7</v>
      </c>
      <c r="AP32" s="17">
        <v>10.3</v>
      </c>
      <c r="AQ32" s="17">
        <v>41.8</v>
      </c>
      <c r="AR32" s="17">
        <v>9.1</v>
      </c>
      <c r="AS32" s="17">
        <v>-0.6</v>
      </c>
      <c r="AT32" s="17">
        <v>2.6</v>
      </c>
      <c r="AU32" s="17">
        <v>1</v>
      </c>
      <c r="AV32" s="17">
        <v>68.599999999999994</v>
      </c>
      <c r="AW32" s="17">
        <v>33.9</v>
      </c>
      <c r="AX32" s="17">
        <v>24.8</v>
      </c>
      <c r="AY32" s="17">
        <v>3.4</v>
      </c>
      <c r="AZ32" s="17">
        <v>-2.9</v>
      </c>
      <c r="BA32" s="17"/>
      <c r="BB32" s="17">
        <v>1.2</v>
      </c>
      <c r="BC32" s="17">
        <v>0.3</v>
      </c>
      <c r="BD32" s="17">
        <v>5.4</v>
      </c>
      <c r="BE32" s="17"/>
      <c r="BF32" s="17"/>
      <c r="BG32" s="17">
        <v>8.3000000000000007</v>
      </c>
      <c r="BH32" s="17"/>
      <c r="BI32" s="17"/>
      <c r="BJ32" s="17">
        <v>-1.2</v>
      </c>
      <c r="BK32" s="17"/>
      <c r="BL32" s="17"/>
      <c r="BM32" s="17"/>
      <c r="BN32" s="17">
        <v>7.6</v>
      </c>
      <c r="BO32" s="17">
        <v>0</v>
      </c>
      <c r="BP32" s="17">
        <v>0</v>
      </c>
      <c r="BQ32" s="17"/>
      <c r="BR32" s="17"/>
      <c r="BS32" s="17">
        <v>10.9</v>
      </c>
      <c r="BT32" s="17">
        <v>4.0999999999999996</v>
      </c>
      <c r="BU32" s="17"/>
      <c r="BV32" s="17"/>
      <c r="BW32" s="17"/>
      <c r="BX32" s="17"/>
      <c r="BY32" s="17"/>
      <c r="BZ32" s="17"/>
      <c r="CA32" s="17">
        <v>-0.2</v>
      </c>
      <c r="CB32" s="17">
        <v>107.1</v>
      </c>
      <c r="CC32" s="17">
        <v>54.3</v>
      </c>
      <c r="CD32" s="17">
        <v>19.7</v>
      </c>
      <c r="CE32" s="17">
        <v>19.2</v>
      </c>
      <c r="CF32" s="17"/>
      <c r="CG32" s="17"/>
      <c r="CH32" s="17">
        <v>0</v>
      </c>
      <c r="CI32" s="17"/>
      <c r="CJ32" s="17">
        <v>83.4</v>
      </c>
      <c r="CK32" s="17"/>
      <c r="CL32" s="17">
        <v>44.2</v>
      </c>
      <c r="CM32" s="17">
        <v>-14.7</v>
      </c>
      <c r="CN32" s="17"/>
      <c r="CO32" s="17"/>
      <c r="CP32" s="17"/>
      <c r="CQ32" s="17"/>
      <c r="CR32" s="17">
        <v>41.1</v>
      </c>
      <c r="CS32" s="17">
        <v>27.5</v>
      </c>
      <c r="CT32" s="17"/>
      <c r="CU32" s="17">
        <v>0.4</v>
      </c>
      <c r="CV32" s="17">
        <v>0</v>
      </c>
      <c r="CW32" s="17"/>
      <c r="CX32" s="17">
        <v>-1.3</v>
      </c>
      <c r="CY32" s="17">
        <v>9.3000000000000007</v>
      </c>
      <c r="CZ32" s="17">
        <v>0</v>
      </c>
      <c r="DA32" s="17"/>
      <c r="DB32" s="17">
        <v>0</v>
      </c>
      <c r="DC32" s="17">
        <v>0</v>
      </c>
      <c r="DD32" s="17">
        <v>-0.9</v>
      </c>
      <c r="DE32" s="17">
        <v>24.6</v>
      </c>
      <c r="DF32" s="17"/>
      <c r="DG32" s="17"/>
      <c r="DH32" s="17">
        <v>0</v>
      </c>
      <c r="DI32" s="17">
        <v>1.8</v>
      </c>
      <c r="DJ32" s="17">
        <v>0.1</v>
      </c>
      <c r="DK32" s="17">
        <v>0.2</v>
      </c>
      <c r="DL32" s="17">
        <v>0.3</v>
      </c>
      <c r="DM32" s="17">
        <v>0.6</v>
      </c>
      <c r="DN32" s="17"/>
      <c r="DO32" s="17">
        <v>-0.6</v>
      </c>
      <c r="DP32" s="17">
        <v>-1.8</v>
      </c>
      <c r="DQ32" s="17">
        <v>-7.6</v>
      </c>
      <c r="DR32" s="17">
        <v>-3.7</v>
      </c>
      <c r="DS32" s="17">
        <v>-3.9</v>
      </c>
      <c r="DT32" s="17">
        <v>0.2</v>
      </c>
      <c r="DU32" s="17">
        <v>0.6</v>
      </c>
      <c r="DV32" s="17">
        <v>0.1</v>
      </c>
      <c r="DW32" s="17"/>
      <c r="DX32" s="17"/>
      <c r="DY32" s="17">
        <v>-4.5999999999999996</v>
      </c>
      <c r="DZ32" s="17">
        <v>0.9</v>
      </c>
      <c r="EA32" s="17">
        <v>3.3</v>
      </c>
      <c r="EB32" s="17">
        <v>3.1</v>
      </c>
      <c r="EC32" s="17"/>
      <c r="ED32" s="17">
        <v>0</v>
      </c>
      <c r="EE32" s="17">
        <v>0.4</v>
      </c>
      <c r="EF32" s="17">
        <v>1.5</v>
      </c>
      <c r="EG32" s="17">
        <v>1.5</v>
      </c>
      <c r="EH32" s="17">
        <v>0.8</v>
      </c>
      <c r="EI32" s="17">
        <v>0.6</v>
      </c>
      <c r="EJ32" s="17"/>
      <c r="EK32" s="17">
        <v>2.6</v>
      </c>
      <c r="EL32" s="17">
        <v>-0.1</v>
      </c>
      <c r="EM32" s="17"/>
      <c r="EN32" s="17">
        <v>0.2</v>
      </c>
      <c r="EO32" s="17">
        <v>0.2</v>
      </c>
      <c r="EP32" s="17">
        <v>0.2</v>
      </c>
      <c r="EQ32" s="17"/>
      <c r="ER32" s="17">
        <v>2.9</v>
      </c>
      <c r="ES32" s="17">
        <v>0</v>
      </c>
      <c r="ET32" s="17">
        <v>17.399999999999999</v>
      </c>
      <c r="EU32" s="17"/>
      <c r="EV32" s="17">
        <v>-3.3</v>
      </c>
      <c r="EW32" s="17">
        <v>-9</v>
      </c>
      <c r="EX32" s="17">
        <v>2.7</v>
      </c>
      <c r="EY32" s="17">
        <v>0.9</v>
      </c>
      <c r="EZ32" s="17">
        <v>0.8</v>
      </c>
      <c r="FA32" s="17">
        <v>0.6</v>
      </c>
      <c r="FB32" s="17">
        <v>0.6</v>
      </c>
      <c r="FC32" s="17">
        <v>0</v>
      </c>
      <c r="FD32" s="17">
        <v>0.4</v>
      </c>
      <c r="FE32" s="17">
        <v>2.4</v>
      </c>
      <c r="FF32" s="17">
        <v>2.1</v>
      </c>
      <c r="FG32" s="17">
        <v>1</v>
      </c>
      <c r="FH32" s="17">
        <v>0</v>
      </c>
      <c r="FI32" s="17">
        <v>0</v>
      </c>
      <c r="FJ32" s="17">
        <v>3.3</v>
      </c>
      <c r="FK32" s="17">
        <v>0.9</v>
      </c>
      <c r="FL32" s="17">
        <v>2.8</v>
      </c>
      <c r="FM32" s="17">
        <v>2.5</v>
      </c>
      <c r="FN32" s="17"/>
      <c r="FO32" s="17">
        <v>1202.0999999999999</v>
      </c>
      <c r="FP32" s="15"/>
      <c r="FQ32" s="17">
        <v>3</v>
      </c>
      <c r="FR32" s="17">
        <v>0.09</v>
      </c>
      <c r="FS32" s="17">
        <v>2.2999999999999998</v>
      </c>
      <c r="FT32" s="17">
        <v>1.6</v>
      </c>
      <c r="FU32" s="17">
        <v>0.31281999999999999</v>
      </c>
      <c r="FV32" s="17">
        <v>0.35759999999999997</v>
      </c>
      <c r="FW32" s="17">
        <v>0.4</v>
      </c>
      <c r="FX32" s="17">
        <v>0.8</v>
      </c>
      <c r="FY32" s="17">
        <v>8.8604199999999995</v>
      </c>
    </row>
    <row r="33" spans="1:181" ht="24" customHeight="1" x14ac:dyDescent="0.25">
      <c r="A33" s="16" t="s">
        <v>85</v>
      </c>
      <c r="B33" s="16" t="s">
        <v>838</v>
      </c>
      <c r="C33" s="17">
        <v>34.9</v>
      </c>
      <c r="D33" s="17">
        <v>144.30000000000001</v>
      </c>
      <c r="E33" s="17">
        <v>40.5</v>
      </c>
      <c r="F33" s="17"/>
      <c r="G33" s="17"/>
      <c r="H33" s="17">
        <v>-4.5</v>
      </c>
      <c r="I33" s="17">
        <v>27.4</v>
      </c>
      <c r="J33" s="17">
        <v>0</v>
      </c>
      <c r="K33" s="17"/>
      <c r="L33" s="17">
        <v>30.5</v>
      </c>
      <c r="M33" s="17">
        <v>37.9</v>
      </c>
      <c r="N33" s="17"/>
      <c r="O33" s="17">
        <v>76.8</v>
      </c>
      <c r="P33" s="17">
        <v>26.4</v>
      </c>
      <c r="Q33" s="17">
        <v>10.5</v>
      </c>
      <c r="R33" s="17">
        <v>43.9</v>
      </c>
      <c r="S33" s="17">
        <v>0.1</v>
      </c>
      <c r="T33" s="17"/>
      <c r="U33" s="17"/>
      <c r="V33" s="17"/>
      <c r="W33" s="17"/>
      <c r="X33" s="17">
        <v>14.4</v>
      </c>
      <c r="Y33" s="17">
        <v>1.1000000000000001</v>
      </c>
      <c r="Z33" s="17">
        <v>1.7</v>
      </c>
      <c r="AA33" s="17">
        <v>1.8</v>
      </c>
      <c r="AB33" s="17">
        <v>-3.4</v>
      </c>
      <c r="AC33" s="17"/>
      <c r="AD33" s="17">
        <v>25.2</v>
      </c>
      <c r="AE33" s="17"/>
      <c r="AF33" s="17"/>
      <c r="AG33" s="17"/>
      <c r="AH33" s="17"/>
      <c r="AI33" s="17">
        <v>20.7</v>
      </c>
      <c r="AJ33" s="17">
        <v>17.7</v>
      </c>
      <c r="AK33" s="17"/>
      <c r="AL33" s="17"/>
      <c r="AM33" s="17"/>
      <c r="AN33" s="17">
        <v>-0.7</v>
      </c>
      <c r="AO33" s="17">
        <v>47.6</v>
      </c>
      <c r="AP33" s="17">
        <v>10.4</v>
      </c>
      <c r="AQ33" s="17">
        <v>41.9</v>
      </c>
      <c r="AR33" s="17">
        <v>9.6</v>
      </c>
      <c r="AS33" s="17">
        <v>-0.7</v>
      </c>
      <c r="AT33" s="17">
        <v>2.6</v>
      </c>
      <c r="AU33" s="17">
        <v>1</v>
      </c>
      <c r="AV33" s="17">
        <v>72.5</v>
      </c>
      <c r="AW33" s="17">
        <v>37.700000000000003</v>
      </c>
      <c r="AX33" s="17">
        <v>33.1</v>
      </c>
      <c r="AY33" s="17">
        <v>3.3</v>
      </c>
      <c r="AZ33" s="17">
        <v>-2.7</v>
      </c>
      <c r="BA33" s="17"/>
      <c r="BB33" s="17">
        <v>1.2</v>
      </c>
      <c r="BC33" s="17">
        <v>0.3</v>
      </c>
      <c r="BD33" s="17">
        <v>6.6</v>
      </c>
      <c r="BE33" s="17"/>
      <c r="BF33" s="17"/>
      <c r="BG33" s="17">
        <v>10</v>
      </c>
      <c r="BH33" s="17"/>
      <c r="BI33" s="17"/>
      <c r="BJ33" s="17">
        <v>-0.9</v>
      </c>
      <c r="BK33" s="17"/>
      <c r="BL33" s="17"/>
      <c r="BM33" s="17"/>
      <c r="BN33" s="17">
        <v>8.6</v>
      </c>
      <c r="BO33" s="17">
        <v>0</v>
      </c>
      <c r="BP33" s="17">
        <v>0</v>
      </c>
      <c r="BQ33" s="17"/>
      <c r="BR33" s="17"/>
      <c r="BS33" s="17">
        <v>12</v>
      </c>
      <c r="BT33" s="17">
        <v>4.5999999999999996</v>
      </c>
      <c r="BU33" s="17"/>
      <c r="BV33" s="17"/>
      <c r="BW33" s="17"/>
      <c r="BX33" s="17"/>
      <c r="BY33" s="17"/>
      <c r="BZ33" s="17"/>
      <c r="CA33" s="17">
        <v>-0.1</v>
      </c>
      <c r="CB33" s="17">
        <v>88.7</v>
      </c>
      <c r="CC33" s="17">
        <v>54.1</v>
      </c>
      <c r="CD33" s="17">
        <v>19.3</v>
      </c>
      <c r="CE33" s="17">
        <v>22.2</v>
      </c>
      <c r="CF33" s="17"/>
      <c r="CG33" s="17"/>
      <c r="CH33" s="17">
        <v>0</v>
      </c>
      <c r="CI33" s="17"/>
      <c r="CJ33" s="17">
        <v>82.7</v>
      </c>
      <c r="CK33" s="17"/>
      <c r="CL33" s="17">
        <v>52.9</v>
      </c>
      <c r="CM33" s="17">
        <v>-5.4</v>
      </c>
      <c r="CN33" s="17"/>
      <c r="CO33" s="17"/>
      <c r="CP33" s="17"/>
      <c r="CQ33" s="17"/>
      <c r="CR33" s="17">
        <v>49.8</v>
      </c>
      <c r="CS33" s="17">
        <v>32.6</v>
      </c>
      <c r="CT33" s="17"/>
      <c r="CU33" s="17">
        <v>0.2</v>
      </c>
      <c r="CV33" s="17">
        <v>0</v>
      </c>
      <c r="CW33" s="17"/>
      <c r="CX33" s="17">
        <v>-1.2</v>
      </c>
      <c r="CY33" s="17">
        <v>9.6</v>
      </c>
      <c r="CZ33" s="17">
        <v>0</v>
      </c>
      <c r="DA33" s="17"/>
      <c r="DB33" s="17">
        <v>0</v>
      </c>
      <c r="DC33" s="17">
        <v>0</v>
      </c>
      <c r="DD33" s="17">
        <v>-0.9</v>
      </c>
      <c r="DE33" s="17">
        <v>31.9</v>
      </c>
      <c r="DF33" s="17"/>
      <c r="DG33" s="17"/>
      <c r="DH33" s="17">
        <v>0</v>
      </c>
      <c r="DI33" s="17">
        <v>1.8</v>
      </c>
      <c r="DJ33" s="17">
        <v>0.2</v>
      </c>
      <c r="DK33" s="17">
        <v>0.5</v>
      </c>
      <c r="DL33" s="17">
        <v>0.4</v>
      </c>
      <c r="DM33" s="17">
        <v>0.6</v>
      </c>
      <c r="DN33" s="17"/>
      <c r="DO33" s="17">
        <v>-0.7</v>
      </c>
      <c r="DP33" s="17">
        <v>-2.1</v>
      </c>
      <c r="DQ33" s="17">
        <v>-7.8</v>
      </c>
      <c r="DR33" s="17">
        <v>-3.5</v>
      </c>
      <c r="DS33" s="17">
        <v>-3.9</v>
      </c>
      <c r="DT33" s="17">
        <v>0</v>
      </c>
      <c r="DU33" s="17">
        <v>0.7</v>
      </c>
      <c r="DV33" s="17">
        <v>0.1</v>
      </c>
      <c r="DW33" s="17"/>
      <c r="DX33" s="17"/>
      <c r="DY33" s="17">
        <v>-4.5999999999999996</v>
      </c>
      <c r="DZ33" s="17">
        <v>1</v>
      </c>
      <c r="EA33" s="17">
        <v>3.3</v>
      </c>
      <c r="EB33" s="17">
        <v>3.2</v>
      </c>
      <c r="EC33" s="17"/>
      <c r="ED33" s="17">
        <v>0</v>
      </c>
      <c r="EE33" s="17">
        <v>0</v>
      </c>
      <c r="EF33" s="17">
        <v>5.3</v>
      </c>
      <c r="EG33" s="17">
        <v>4</v>
      </c>
      <c r="EH33" s="17">
        <v>1.1000000000000001</v>
      </c>
      <c r="EI33" s="17">
        <v>0.6</v>
      </c>
      <c r="EJ33" s="17"/>
      <c r="EK33" s="17">
        <v>2.6</v>
      </c>
      <c r="EL33" s="17">
        <v>-0.1</v>
      </c>
      <c r="EM33" s="17"/>
      <c r="EN33" s="17">
        <v>0.2</v>
      </c>
      <c r="EO33" s="17">
        <v>0.2</v>
      </c>
      <c r="EP33" s="17">
        <v>0.2</v>
      </c>
      <c r="EQ33" s="17"/>
      <c r="ER33" s="17">
        <v>2.1</v>
      </c>
      <c r="ES33" s="17">
        <v>0</v>
      </c>
      <c r="ET33" s="17">
        <v>17.100000000000001</v>
      </c>
      <c r="EU33" s="17"/>
      <c r="EV33" s="17">
        <v>-1</v>
      </c>
      <c r="EW33" s="17">
        <v>-7.8</v>
      </c>
      <c r="EX33" s="17">
        <v>7.5</v>
      </c>
      <c r="EY33" s="17">
        <v>0.9</v>
      </c>
      <c r="EZ33" s="17">
        <v>0.8</v>
      </c>
      <c r="FA33" s="17">
        <v>0.6</v>
      </c>
      <c r="FB33" s="17">
        <v>0.6</v>
      </c>
      <c r="FC33" s="17">
        <v>0</v>
      </c>
      <c r="FD33" s="17">
        <v>0.4</v>
      </c>
      <c r="FE33" s="17">
        <v>2.4</v>
      </c>
      <c r="FF33" s="17">
        <v>2.1</v>
      </c>
      <c r="FG33" s="17">
        <v>1</v>
      </c>
      <c r="FH33" s="17">
        <v>0</v>
      </c>
      <c r="FI33" s="17">
        <v>0</v>
      </c>
      <c r="FJ33" s="17">
        <v>3</v>
      </c>
      <c r="FK33" s="17">
        <v>1.1000000000000001</v>
      </c>
      <c r="FL33" s="17">
        <v>2.8</v>
      </c>
      <c r="FM33" s="17">
        <v>2.1</v>
      </c>
      <c r="FN33" s="17"/>
      <c r="FO33" s="17">
        <v>1321.3</v>
      </c>
      <c r="FP33" s="15"/>
      <c r="FQ33" s="17">
        <v>3</v>
      </c>
      <c r="FR33" s="17">
        <v>0.1</v>
      </c>
      <c r="FS33" s="17">
        <v>2.5</v>
      </c>
      <c r="FT33" s="17">
        <v>1.8</v>
      </c>
      <c r="FU33" s="17">
        <v>0.30746000000000001</v>
      </c>
      <c r="FV33" s="17">
        <v>0.32574999999999998</v>
      </c>
      <c r="FW33" s="17">
        <v>0.1</v>
      </c>
      <c r="FX33" s="17">
        <v>0.7</v>
      </c>
      <c r="FY33" s="17">
        <v>8.8332099999999993</v>
      </c>
    </row>
    <row r="34" spans="1:181" ht="24" customHeight="1" x14ac:dyDescent="0.25">
      <c r="A34" s="18" t="s">
        <v>85</v>
      </c>
      <c r="B34" s="18" t="s">
        <v>839</v>
      </c>
      <c r="C34" s="19">
        <v>34.700000000000003</v>
      </c>
      <c r="D34" s="19">
        <v>138.9</v>
      </c>
      <c r="E34" s="19">
        <v>39.299999999999997</v>
      </c>
      <c r="F34" s="19"/>
      <c r="G34" s="19"/>
      <c r="H34" s="19">
        <v>-6.7</v>
      </c>
      <c r="I34" s="19">
        <v>23.3</v>
      </c>
      <c r="J34" s="19">
        <v>0</v>
      </c>
      <c r="K34" s="19"/>
      <c r="L34" s="19">
        <v>25.7</v>
      </c>
      <c r="M34" s="19">
        <v>34.299999999999997</v>
      </c>
      <c r="N34" s="19"/>
      <c r="O34" s="19">
        <v>72.2</v>
      </c>
      <c r="P34" s="19">
        <v>24.1</v>
      </c>
      <c r="Q34" s="19">
        <v>9</v>
      </c>
      <c r="R34" s="19">
        <v>42.1</v>
      </c>
      <c r="S34" s="19">
        <v>0.1</v>
      </c>
      <c r="T34" s="19"/>
      <c r="U34" s="19"/>
      <c r="V34" s="19"/>
      <c r="W34" s="19"/>
      <c r="X34" s="19">
        <v>14.3</v>
      </c>
      <c r="Y34" s="19">
        <v>1</v>
      </c>
      <c r="Z34" s="19">
        <v>1.6</v>
      </c>
      <c r="AA34" s="19">
        <v>1.6</v>
      </c>
      <c r="AB34" s="19">
        <v>-3.4</v>
      </c>
      <c r="AC34" s="19"/>
      <c r="AD34" s="19">
        <v>23.1</v>
      </c>
      <c r="AE34" s="19"/>
      <c r="AF34" s="19"/>
      <c r="AG34" s="19"/>
      <c r="AH34" s="19"/>
      <c r="AI34" s="19">
        <v>19.8</v>
      </c>
      <c r="AJ34" s="19">
        <v>25.4</v>
      </c>
      <c r="AK34" s="19"/>
      <c r="AL34" s="19"/>
      <c r="AM34" s="19"/>
      <c r="AN34" s="19">
        <v>-1.1000000000000001</v>
      </c>
      <c r="AO34" s="19">
        <v>46.8</v>
      </c>
      <c r="AP34" s="19">
        <v>10.1</v>
      </c>
      <c r="AQ34" s="19">
        <v>41.6</v>
      </c>
      <c r="AR34" s="19">
        <v>9.4</v>
      </c>
      <c r="AS34" s="19">
        <v>-0.2</v>
      </c>
      <c r="AT34" s="19">
        <v>2.6</v>
      </c>
      <c r="AU34" s="19">
        <v>1.5</v>
      </c>
      <c r="AV34" s="19">
        <v>70.3</v>
      </c>
      <c r="AW34" s="19">
        <v>35.700000000000003</v>
      </c>
      <c r="AX34" s="19">
        <v>31</v>
      </c>
      <c r="AY34" s="19">
        <v>3.6</v>
      </c>
      <c r="AZ34" s="19">
        <v>-3</v>
      </c>
      <c r="BA34" s="19"/>
      <c r="BB34" s="19">
        <v>1.2</v>
      </c>
      <c r="BC34" s="19">
        <v>0.3</v>
      </c>
      <c r="BD34" s="19">
        <v>7</v>
      </c>
      <c r="BE34" s="19"/>
      <c r="BF34" s="19"/>
      <c r="BG34" s="19">
        <v>9.4</v>
      </c>
      <c r="BH34" s="19"/>
      <c r="BI34" s="19"/>
      <c r="BJ34" s="19">
        <v>-0.6</v>
      </c>
      <c r="BK34" s="19"/>
      <c r="BL34" s="19"/>
      <c r="BM34" s="19"/>
      <c r="BN34" s="19">
        <v>6.7</v>
      </c>
      <c r="BO34" s="19">
        <v>0</v>
      </c>
      <c r="BP34" s="19">
        <v>0</v>
      </c>
      <c r="BQ34" s="19"/>
      <c r="BR34" s="19"/>
      <c r="BS34" s="19">
        <v>10.7</v>
      </c>
      <c r="BT34" s="19">
        <v>4.2</v>
      </c>
      <c r="BU34" s="19"/>
      <c r="BV34" s="19"/>
      <c r="BW34" s="19"/>
      <c r="BX34" s="19"/>
      <c r="BY34" s="19"/>
      <c r="BZ34" s="19"/>
      <c r="CA34" s="19">
        <v>0.1</v>
      </c>
      <c r="CB34" s="19">
        <v>89</v>
      </c>
      <c r="CC34" s="19">
        <v>55.4</v>
      </c>
      <c r="CD34" s="19">
        <v>19.600000000000001</v>
      </c>
      <c r="CE34" s="19">
        <v>19.3</v>
      </c>
      <c r="CF34" s="19"/>
      <c r="CG34" s="19"/>
      <c r="CH34" s="19">
        <v>0</v>
      </c>
      <c r="CI34" s="19"/>
      <c r="CJ34" s="19">
        <v>80.3</v>
      </c>
      <c r="CK34" s="19"/>
      <c r="CL34" s="19">
        <v>49</v>
      </c>
      <c r="CM34" s="19">
        <v>-9.3000000000000007</v>
      </c>
      <c r="CN34" s="19"/>
      <c r="CO34" s="19"/>
      <c r="CP34" s="19"/>
      <c r="CQ34" s="19"/>
      <c r="CR34" s="19">
        <v>47.8</v>
      </c>
      <c r="CS34" s="19">
        <v>31.4</v>
      </c>
      <c r="CT34" s="19"/>
      <c r="CU34" s="19">
        <v>0</v>
      </c>
      <c r="CV34" s="19">
        <v>0</v>
      </c>
      <c r="CW34" s="19"/>
      <c r="CX34" s="19">
        <v>-1.1000000000000001</v>
      </c>
      <c r="CY34" s="19">
        <v>9.4</v>
      </c>
      <c r="CZ34" s="19">
        <v>0</v>
      </c>
      <c r="DA34" s="19"/>
      <c r="DB34" s="19">
        <v>0</v>
      </c>
      <c r="DC34" s="19">
        <v>-0.1</v>
      </c>
      <c r="DD34" s="19">
        <v>-1</v>
      </c>
      <c r="DE34" s="19">
        <v>23.3</v>
      </c>
      <c r="DF34" s="19"/>
      <c r="DG34" s="19"/>
      <c r="DH34" s="19">
        <v>0</v>
      </c>
      <c r="DI34" s="19">
        <v>1.8</v>
      </c>
      <c r="DJ34" s="19">
        <v>0.1</v>
      </c>
      <c r="DK34" s="19">
        <v>-0.2</v>
      </c>
      <c r="DL34" s="19">
        <v>0.4</v>
      </c>
      <c r="DM34" s="19">
        <v>0.6</v>
      </c>
      <c r="DN34" s="19"/>
      <c r="DO34" s="19">
        <v>-0.7</v>
      </c>
      <c r="DP34" s="19">
        <v>-2</v>
      </c>
      <c r="DQ34" s="19">
        <v>-9.4</v>
      </c>
      <c r="DR34" s="19">
        <v>-8.4</v>
      </c>
      <c r="DS34" s="19">
        <v>-3.9</v>
      </c>
      <c r="DT34" s="19">
        <v>0</v>
      </c>
      <c r="DU34" s="19">
        <v>0.7</v>
      </c>
      <c r="DV34" s="19">
        <v>0.1</v>
      </c>
      <c r="DW34" s="19"/>
      <c r="DX34" s="19"/>
      <c r="DY34" s="19">
        <v>-4.5999999999999996</v>
      </c>
      <c r="DZ34" s="19">
        <v>0.5</v>
      </c>
      <c r="EA34" s="19">
        <v>3.3</v>
      </c>
      <c r="EB34" s="19">
        <v>3.2</v>
      </c>
      <c r="EC34" s="19"/>
      <c r="ED34" s="19">
        <v>0</v>
      </c>
      <c r="EE34" s="19">
        <v>0.2</v>
      </c>
      <c r="EF34" s="19">
        <v>-0.1</v>
      </c>
      <c r="EG34" s="19">
        <v>2.2999999999999998</v>
      </c>
      <c r="EH34" s="19">
        <v>0</v>
      </c>
      <c r="EI34" s="19">
        <v>0.2</v>
      </c>
      <c r="EJ34" s="19"/>
      <c r="EK34" s="19">
        <v>2.6</v>
      </c>
      <c r="EL34" s="19">
        <v>-0.1</v>
      </c>
      <c r="EM34" s="19"/>
      <c r="EN34" s="19">
        <v>0.2</v>
      </c>
      <c r="EO34" s="19">
        <v>0.2</v>
      </c>
      <c r="EP34" s="19">
        <v>0.2</v>
      </c>
      <c r="EQ34" s="19"/>
      <c r="ER34" s="19">
        <v>2.4</v>
      </c>
      <c r="ES34" s="19">
        <v>0</v>
      </c>
      <c r="ET34" s="19">
        <v>18.3</v>
      </c>
      <c r="EU34" s="19"/>
      <c r="EV34" s="19">
        <v>1.6</v>
      </c>
      <c r="EW34" s="19">
        <v>-6.7</v>
      </c>
      <c r="EX34" s="19">
        <v>1</v>
      </c>
      <c r="EY34" s="19">
        <v>1.2</v>
      </c>
      <c r="EZ34" s="19">
        <v>0.7</v>
      </c>
      <c r="FA34" s="19">
        <v>0.6</v>
      </c>
      <c r="FB34" s="19">
        <v>0.6</v>
      </c>
      <c r="FC34" s="19">
        <v>0</v>
      </c>
      <c r="FD34" s="19">
        <v>0.4</v>
      </c>
      <c r="FE34" s="19">
        <v>2.2000000000000002</v>
      </c>
      <c r="FF34" s="19">
        <v>1.9</v>
      </c>
      <c r="FG34" s="19">
        <v>1</v>
      </c>
      <c r="FH34" s="19">
        <v>0</v>
      </c>
      <c r="FI34" s="19">
        <v>0</v>
      </c>
      <c r="FJ34" s="19">
        <v>3.8</v>
      </c>
      <c r="FK34" s="19">
        <v>0</v>
      </c>
      <c r="FL34" s="19">
        <v>2.8</v>
      </c>
      <c r="FM34" s="19">
        <v>2</v>
      </c>
      <c r="FN34" s="19"/>
      <c r="FO34" s="19">
        <v>1241.7</v>
      </c>
      <c r="FP34" s="15"/>
      <c r="FQ34" s="19">
        <v>2.8</v>
      </c>
      <c r="FR34" s="19">
        <v>0.23</v>
      </c>
      <c r="FS34" s="19">
        <v>2</v>
      </c>
      <c r="FT34" s="19">
        <v>1.8</v>
      </c>
      <c r="FU34" s="19">
        <v>0.30646000000000001</v>
      </c>
      <c r="FV34" s="19">
        <v>0.35542000000000001</v>
      </c>
      <c r="FW34" s="19">
        <v>0.2</v>
      </c>
      <c r="FX34" s="19">
        <v>0.8</v>
      </c>
      <c r="FY34" s="19">
        <v>8.4918800000000001</v>
      </c>
    </row>
    <row r="35" spans="1:181" ht="24" customHeight="1" x14ac:dyDescent="0.25">
      <c r="A35" s="13" t="s">
        <v>85</v>
      </c>
      <c r="B35" s="13" t="s">
        <v>840</v>
      </c>
      <c r="C35" s="14">
        <v>32.5</v>
      </c>
      <c r="D35" s="14">
        <v>123.6</v>
      </c>
      <c r="E35" s="14">
        <v>37</v>
      </c>
      <c r="F35" s="14"/>
      <c r="G35" s="14"/>
      <c r="H35" s="14">
        <v>-7.9</v>
      </c>
      <c r="I35" s="14">
        <v>25</v>
      </c>
      <c r="J35" s="14">
        <v>0</v>
      </c>
      <c r="K35" s="14"/>
      <c r="L35" s="14">
        <v>13.8</v>
      </c>
      <c r="M35" s="14">
        <v>27.1</v>
      </c>
      <c r="N35" s="14"/>
      <c r="O35" s="14">
        <v>64.3</v>
      </c>
      <c r="P35" s="14">
        <v>21.2</v>
      </c>
      <c r="Q35" s="14">
        <v>7.4</v>
      </c>
      <c r="R35" s="14">
        <v>35.799999999999997</v>
      </c>
      <c r="S35" s="14">
        <v>0.1</v>
      </c>
      <c r="T35" s="14"/>
      <c r="U35" s="14"/>
      <c r="V35" s="14"/>
      <c r="W35" s="14"/>
      <c r="X35" s="14">
        <v>9.6</v>
      </c>
      <c r="Y35" s="14">
        <v>1</v>
      </c>
      <c r="Z35" s="14">
        <v>1.5</v>
      </c>
      <c r="AA35" s="14">
        <v>1.8</v>
      </c>
      <c r="AB35" s="14">
        <v>-3.4</v>
      </c>
      <c r="AC35" s="14"/>
      <c r="AD35" s="14">
        <v>22.4</v>
      </c>
      <c r="AE35" s="14"/>
      <c r="AF35" s="14"/>
      <c r="AG35" s="14"/>
      <c r="AH35" s="14"/>
      <c r="AI35" s="14">
        <v>18</v>
      </c>
      <c r="AJ35" s="14">
        <v>17</v>
      </c>
      <c r="AK35" s="14"/>
      <c r="AL35" s="14"/>
      <c r="AM35" s="14"/>
      <c r="AN35" s="14">
        <v>-1.3</v>
      </c>
      <c r="AO35" s="14">
        <v>39.700000000000003</v>
      </c>
      <c r="AP35" s="14">
        <v>9.6</v>
      </c>
      <c r="AQ35" s="14">
        <v>42</v>
      </c>
      <c r="AR35" s="14">
        <v>9.5</v>
      </c>
      <c r="AS35" s="14">
        <v>-1.3</v>
      </c>
      <c r="AT35" s="14">
        <v>2.6</v>
      </c>
      <c r="AU35" s="14">
        <v>1.8</v>
      </c>
      <c r="AV35" s="14">
        <v>66.599999999999994</v>
      </c>
      <c r="AW35" s="14">
        <v>31.9</v>
      </c>
      <c r="AX35" s="14">
        <v>27.6</v>
      </c>
      <c r="AY35" s="14">
        <v>1.9</v>
      </c>
      <c r="AZ35" s="14">
        <v>-2.6</v>
      </c>
      <c r="BA35" s="14"/>
      <c r="BB35" s="14">
        <v>1.2</v>
      </c>
      <c r="BC35" s="14">
        <v>0.2</v>
      </c>
      <c r="BD35" s="14">
        <v>3.9</v>
      </c>
      <c r="BE35" s="14"/>
      <c r="BF35" s="14"/>
      <c r="BG35" s="14">
        <v>7.9</v>
      </c>
      <c r="BH35" s="14"/>
      <c r="BI35" s="14"/>
      <c r="BJ35" s="14">
        <v>-1.8</v>
      </c>
      <c r="BK35" s="14"/>
      <c r="BL35" s="14"/>
      <c r="BM35" s="14"/>
      <c r="BN35" s="14">
        <v>4.9000000000000004</v>
      </c>
      <c r="BO35" s="14">
        <v>0</v>
      </c>
      <c r="BP35" s="14">
        <v>0</v>
      </c>
      <c r="BQ35" s="14"/>
      <c r="BR35" s="14"/>
      <c r="BS35" s="14">
        <v>9.6999999999999993</v>
      </c>
      <c r="BT35" s="14">
        <v>3.7</v>
      </c>
      <c r="BU35" s="14"/>
      <c r="BV35" s="14"/>
      <c r="BW35" s="14"/>
      <c r="BX35" s="14"/>
      <c r="BY35" s="14"/>
      <c r="BZ35" s="14"/>
      <c r="CA35" s="14">
        <v>0</v>
      </c>
      <c r="CB35" s="14">
        <v>91.1</v>
      </c>
      <c r="CC35" s="14">
        <v>55.3</v>
      </c>
      <c r="CD35" s="14">
        <v>19.899999999999999</v>
      </c>
      <c r="CE35" s="14">
        <v>19.3</v>
      </c>
      <c r="CF35" s="14"/>
      <c r="CG35" s="14"/>
      <c r="CH35" s="14">
        <v>0</v>
      </c>
      <c r="CI35" s="14"/>
      <c r="CJ35" s="14">
        <v>76.3</v>
      </c>
      <c r="CK35" s="14"/>
      <c r="CL35" s="14">
        <v>42.3</v>
      </c>
      <c r="CM35" s="14">
        <v>-16.600000000000001</v>
      </c>
      <c r="CN35" s="14"/>
      <c r="CO35" s="14"/>
      <c r="CP35" s="14"/>
      <c r="CQ35" s="14"/>
      <c r="CR35" s="14">
        <v>45.4</v>
      </c>
      <c r="CS35" s="14">
        <v>30</v>
      </c>
      <c r="CT35" s="14"/>
      <c r="CU35" s="14">
        <v>0.3</v>
      </c>
      <c r="CV35" s="14">
        <v>0</v>
      </c>
      <c r="CW35" s="14"/>
      <c r="CX35" s="14">
        <v>-1</v>
      </c>
      <c r="CY35" s="14">
        <v>8.9</v>
      </c>
      <c r="CZ35" s="14">
        <v>0</v>
      </c>
      <c r="DA35" s="14"/>
      <c r="DB35" s="14">
        <v>0.1</v>
      </c>
      <c r="DC35" s="14">
        <v>0</v>
      </c>
      <c r="DD35" s="14">
        <v>-1</v>
      </c>
      <c r="DE35" s="14">
        <v>30.5</v>
      </c>
      <c r="DF35" s="14"/>
      <c r="DG35" s="14"/>
      <c r="DH35" s="14">
        <v>0</v>
      </c>
      <c r="DI35" s="14">
        <v>1.8</v>
      </c>
      <c r="DJ35" s="14">
        <v>0.1</v>
      </c>
      <c r="DK35" s="14">
        <v>-1.2</v>
      </c>
      <c r="DL35" s="14">
        <v>0.3</v>
      </c>
      <c r="DM35" s="14">
        <v>0.6</v>
      </c>
      <c r="DN35" s="14"/>
      <c r="DO35" s="14">
        <v>-0.7</v>
      </c>
      <c r="DP35" s="14">
        <v>-1.8</v>
      </c>
      <c r="DQ35" s="14">
        <v>-8.6999999999999993</v>
      </c>
      <c r="DR35" s="14">
        <v>-9.6</v>
      </c>
      <c r="DS35" s="14">
        <v>-3.9</v>
      </c>
      <c r="DT35" s="14">
        <v>0.1</v>
      </c>
      <c r="DU35" s="14">
        <v>0.7</v>
      </c>
      <c r="DV35" s="14">
        <v>0.1</v>
      </c>
      <c r="DW35" s="14"/>
      <c r="DX35" s="14"/>
      <c r="DY35" s="14">
        <v>-4.5999999999999996</v>
      </c>
      <c r="DZ35" s="14">
        <v>0.6</v>
      </c>
      <c r="EA35" s="14">
        <v>3.3</v>
      </c>
      <c r="EB35" s="14">
        <v>3.2</v>
      </c>
      <c r="EC35" s="14"/>
      <c r="ED35" s="14">
        <v>0</v>
      </c>
      <c r="EE35" s="14">
        <v>0.1</v>
      </c>
      <c r="EF35" s="14">
        <v>-1.3</v>
      </c>
      <c r="EG35" s="14">
        <v>-2.9</v>
      </c>
      <c r="EH35" s="14">
        <v>0</v>
      </c>
      <c r="EI35" s="14">
        <v>0</v>
      </c>
      <c r="EJ35" s="14"/>
      <c r="EK35" s="14">
        <v>2.6</v>
      </c>
      <c r="EL35" s="14">
        <v>-0.1</v>
      </c>
      <c r="EM35" s="14"/>
      <c r="EN35" s="14">
        <v>0.2</v>
      </c>
      <c r="EO35" s="14">
        <v>0.2</v>
      </c>
      <c r="EP35" s="14">
        <v>0.2</v>
      </c>
      <c r="EQ35" s="14"/>
      <c r="ER35" s="14">
        <v>3.7</v>
      </c>
      <c r="ES35" s="14">
        <v>0</v>
      </c>
      <c r="ET35" s="14">
        <v>17.7</v>
      </c>
      <c r="EU35" s="14"/>
      <c r="EV35" s="14">
        <v>4.3</v>
      </c>
      <c r="EW35" s="14">
        <v>-6.4</v>
      </c>
      <c r="EX35" s="14">
        <v>-1.3</v>
      </c>
      <c r="EY35" s="14">
        <v>1.2</v>
      </c>
      <c r="EZ35" s="14">
        <v>0.7</v>
      </c>
      <c r="FA35" s="14">
        <v>0.6</v>
      </c>
      <c r="FB35" s="14">
        <v>0.6</v>
      </c>
      <c r="FC35" s="14">
        <v>0</v>
      </c>
      <c r="FD35" s="14">
        <v>0.4</v>
      </c>
      <c r="FE35" s="14">
        <v>2</v>
      </c>
      <c r="FF35" s="14">
        <v>1.7</v>
      </c>
      <c r="FG35" s="14">
        <v>1</v>
      </c>
      <c r="FH35" s="14">
        <v>0</v>
      </c>
      <c r="FI35" s="14">
        <v>0</v>
      </c>
      <c r="FJ35" s="14">
        <v>2.7</v>
      </c>
      <c r="FK35" s="14">
        <v>0</v>
      </c>
      <c r="FL35" s="14">
        <v>2.9</v>
      </c>
      <c r="FM35" s="14">
        <v>2.1</v>
      </c>
      <c r="FN35" s="14"/>
      <c r="FO35" s="14">
        <v>1119.5</v>
      </c>
      <c r="FP35" s="15"/>
      <c r="FQ35" s="14">
        <v>2.7</v>
      </c>
      <c r="FR35" s="14">
        <v>-0.6</v>
      </c>
      <c r="FS35" s="14">
        <v>2</v>
      </c>
      <c r="FT35" s="14">
        <v>1.7</v>
      </c>
      <c r="FU35" s="14">
        <v>0.30081000000000002</v>
      </c>
      <c r="FV35" s="14">
        <v>0.33256999999999998</v>
      </c>
      <c r="FW35" s="14">
        <v>0.1</v>
      </c>
      <c r="FX35" s="14">
        <v>0.8</v>
      </c>
      <c r="FY35" s="14">
        <v>7.33338</v>
      </c>
    </row>
    <row r="36" spans="1:181" ht="24" customHeight="1" x14ac:dyDescent="0.25">
      <c r="A36" s="16" t="s">
        <v>85</v>
      </c>
      <c r="B36" s="16" t="s">
        <v>841</v>
      </c>
      <c r="C36" s="17">
        <v>34</v>
      </c>
      <c r="D36" s="17">
        <v>132.9</v>
      </c>
      <c r="E36" s="17">
        <v>38.5</v>
      </c>
      <c r="F36" s="17"/>
      <c r="G36" s="17"/>
      <c r="H36" s="17">
        <v>-10.8</v>
      </c>
      <c r="I36" s="17">
        <v>6.2</v>
      </c>
      <c r="J36" s="17">
        <v>0</v>
      </c>
      <c r="K36" s="17"/>
      <c r="L36" s="17">
        <v>7.6</v>
      </c>
      <c r="M36" s="17">
        <v>32.200000000000003</v>
      </c>
      <c r="N36" s="17"/>
      <c r="O36" s="17">
        <v>63</v>
      </c>
      <c r="P36" s="17">
        <v>22</v>
      </c>
      <c r="Q36" s="17">
        <v>7.9</v>
      </c>
      <c r="R36" s="17">
        <v>34.700000000000003</v>
      </c>
      <c r="S36" s="17">
        <v>0.2</v>
      </c>
      <c r="T36" s="17"/>
      <c r="U36" s="17"/>
      <c r="V36" s="17"/>
      <c r="W36" s="17"/>
      <c r="X36" s="17">
        <v>9.9</v>
      </c>
      <c r="Y36" s="17">
        <v>1.3</v>
      </c>
      <c r="Z36" s="17">
        <v>1.6</v>
      </c>
      <c r="AA36" s="17">
        <v>1.8</v>
      </c>
      <c r="AB36" s="17">
        <v>-3.1</v>
      </c>
      <c r="AC36" s="17"/>
      <c r="AD36" s="17">
        <v>21.8</v>
      </c>
      <c r="AE36" s="17"/>
      <c r="AF36" s="17"/>
      <c r="AG36" s="17"/>
      <c r="AH36" s="17"/>
      <c r="AI36" s="17">
        <v>18.100000000000001</v>
      </c>
      <c r="AJ36" s="17">
        <v>15.5</v>
      </c>
      <c r="AK36" s="17"/>
      <c r="AL36" s="17"/>
      <c r="AM36" s="17"/>
      <c r="AN36" s="17">
        <v>-1.3</v>
      </c>
      <c r="AO36" s="17">
        <v>39.200000000000003</v>
      </c>
      <c r="AP36" s="17">
        <v>9.6999999999999993</v>
      </c>
      <c r="AQ36" s="17">
        <v>42</v>
      </c>
      <c r="AR36" s="17">
        <v>9.6</v>
      </c>
      <c r="AS36" s="17">
        <v>0.3</v>
      </c>
      <c r="AT36" s="17">
        <v>2.6</v>
      </c>
      <c r="AU36" s="17">
        <v>1.7</v>
      </c>
      <c r="AV36" s="17">
        <v>64.900000000000006</v>
      </c>
      <c r="AW36" s="17">
        <v>30.2</v>
      </c>
      <c r="AX36" s="17">
        <v>25.7</v>
      </c>
      <c r="AY36" s="17">
        <v>5.9</v>
      </c>
      <c r="AZ36" s="17">
        <v>-1.2</v>
      </c>
      <c r="BA36" s="17"/>
      <c r="BB36" s="17">
        <v>1.2</v>
      </c>
      <c r="BC36" s="17">
        <v>0.3</v>
      </c>
      <c r="BD36" s="17">
        <v>8.8000000000000007</v>
      </c>
      <c r="BE36" s="17"/>
      <c r="BF36" s="17"/>
      <c r="BG36" s="17">
        <v>6.4</v>
      </c>
      <c r="BH36" s="17"/>
      <c r="BI36" s="17"/>
      <c r="BJ36" s="17">
        <v>-2.2000000000000002</v>
      </c>
      <c r="BK36" s="17"/>
      <c r="BL36" s="17"/>
      <c r="BM36" s="17"/>
      <c r="BN36" s="17">
        <v>5.2</v>
      </c>
      <c r="BO36" s="17">
        <v>0</v>
      </c>
      <c r="BP36" s="17">
        <v>0</v>
      </c>
      <c r="BQ36" s="17"/>
      <c r="BR36" s="17"/>
      <c r="BS36" s="17">
        <v>10.4</v>
      </c>
      <c r="BT36" s="17">
        <v>3.9</v>
      </c>
      <c r="BU36" s="17"/>
      <c r="BV36" s="17"/>
      <c r="BW36" s="17"/>
      <c r="BX36" s="17"/>
      <c r="BY36" s="17"/>
      <c r="BZ36" s="17"/>
      <c r="CA36" s="17">
        <v>-0.2</v>
      </c>
      <c r="CB36" s="17">
        <v>90.5</v>
      </c>
      <c r="CC36" s="17">
        <v>54.9</v>
      </c>
      <c r="CD36" s="17">
        <v>19.8</v>
      </c>
      <c r="CE36" s="17">
        <v>19.2</v>
      </c>
      <c r="CF36" s="17"/>
      <c r="CG36" s="17"/>
      <c r="CH36" s="17">
        <v>0</v>
      </c>
      <c r="CI36" s="17"/>
      <c r="CJ36" s="17">
        <v>71.400000000000006</v>
      </c>
      <c r="CK36" s="17"/>
      <c r="CL36" s="17">
        <v>36.299999999999997</v>
      </c>
      <c r="CM36" s="17">
        <v>-17.399999999999999</v>
      </c>
      <c r="CN36" s="17"/>
      <c r="CO36" s="17"/>
      <c r="CP36" s="17"/>
      <c r="CQ36" s="17"/>
      <c r="CR36" s="17">
        <v>30.2</v>
      </c>
      <c r="CS36" s="17">
        <v>29.8</v>
      </c>
      <c r="CT36" s="17"/>
      <c r="CU36" s="17">
        <v>0.4</v>
      </c>
      <c r="CV36" s="17">
        <v>0</v>
      </c>
      <c r="CW36" s="17"/>
      <c r="CX36" s="17">
        <v>-1.8</v>
      </c>
      <c r="CY36" s="17">
        <v>9.1</v>
      </c>
      <c r="CZ36" s="17">
        <v>0</v>
      </c>
      <c r="DA36" s="17"/>
      <c r="DB36" s="17">
        <v>0.1</v>
      </c>
      <c r="DC36" s="17">
        <v>0</v>
      </c>
      <c r="DD36" s="17">
        <v>-1</v>
      </c>
      <c r="DE36" s="17">
        <v>27.2</v>
      </c>
      <c r="DF36" s="17"/>
      <c r="DG36" s="17"/>
      <c r="DH36" s="17">
        <v>0</v>
      </c>
      <c r="DI36" s="17">
        <v>1.8</v>
      </c>
      <c r="DJ36" s="17">
        <v>0.1</v>
      </c>
      <c r="DK36" s="17">
        <v>-1.4</v>
      </c>
      <c r="DL36" s="17">
        <v>0.3</v>
      </c>
      <c r="DM36" s="17">
        <v>0.6</v>
      </c>
      <c r="DN36" s="17"/>
      <c r="DO36" s="17">
        <v>-0.7</v>
      </c>
      <c r="DP36" s="17">
        <v>-1.9</v>
      </c>
      <c r="DQ36" s="17">
        <v>-9.5</v>
      </c>
      <c r="DR36" s="17">
        <v>-9.4</v>
      </c>
      <c r="DS36" s="17">
        <v>-3.9</v>
      </c>
      <c r="DT36" s="17">
        <v>-0.2</v>
      </c>
      <c r="DU36" s="17">
        <v>0.8</v>
      </c>
      <c r="DV36" s="17">
        <v>0.1</v>
      </c>
      <c r="DW36" s="17"/>
      <c r="DX36" s="17"/>
      <c r="DY36" s="17">
        <v>-4.7</v>
      </c>
      <c r="DZ36" s="17">
        <v>0.6</v>
      </c>
      <c r="EA36" s="17">
        <v>3.3</v>
      </c>
      <c r="EB36" s="17">
        <v>3.1</v>
      </c>
      <c r="EC36" s="17"/>
      <c r="ED36" s="17">
        <v>0</v>
      </c>
      <c r="EE36" s="17">
        <v>0.5</v>
      </c>
      <c r="EF36" s="17">
        <v>4.2</v>
      </c>
      <c r="EG36" s="17">
        <v>1.9</v>
      </c>
      <c r="EH36" s="17">
        <v>0.9</v>
      </c>
      <c r="EI36" s="17">
        <v>0.3</v>
      </c>
      <c r="EJ36" s="17"/>
      <c r="EK36" s="17">
        <v>2.6</v>
      </c>
      <c r="EL36" s="17">
        <v>-0.1</v>
      </c>
      <c r="EM36" s="17"/>
      <c r="EN36" s="17">
        <v>0.2</v>
      </c>
      <c r="EO36" s="17">
        <v>0.2</v>
      </c>
      <c r="EP36" s="17">
        <v>0.2</v>
      </c>
      <c r="EQ36" s="17"/>
      <c r="ER36" s="17">
        <v>3.7</v>
      </c>
      <c r="ES36" s="17">
        <v>0</v>
      </c>
      <c r="ET36" s="17">
        <v>8.6999999999999993</v>
      </c>
      <c r="EU36" s="17"/>
      <c r="EV36" s="17">
        <v>5.2</v>
      </c>
      <c r="EW36" s="17">
        <v>-1.2</v>
      </c>
      <c r="EX36" s="17">
        <v>10.3</v>
      </c>
      <c r="EY36" s="17">
        <v>1.2</v>
      </c>
      <c r="EZ36" s="17">
        <v>0.7</v>
      </c>
      <c r="FA36" s="17">
        <v>0.6</v>
      </c>
      <c r="FB36" s="17">
        <v>0.6</v>
      </c>
      <c r="FC36" s="17">
        <v>0</v>
      </c>
      <c r="FD36" s="17">
        <v>0.4</v>
      </c>
      <c r="FE36" s="17">
        <v>1.9</v>
      </c>
      <c r="FF36" s="17">
        <v>1.5</v>
      </c>
      <c r="FG36" s="17">
        <v>1</v>
      </c>
      <c r="FH36" s="17">
        <v>0</v>
      </c>
      <c r="FI36" s="17">
        <v>0</v>
      </c>
      <c r="FJ36" s="17">
        <v>2.1</v>
      </c>
      <c r="FK36" s="17">
        <v>0</v>
      </c>
      <c r="FL36" s="17">
        <v>2.2999999999999998</v>
      </c>
      <c r="FM36" s="17">
        <v>2</v>
      </c>
      <c r="FN36" s="17"/>
      <c r="FO36" s="17">
        <v>1098</v>
      </c>
      <c r="FP36" s="15"/>
      <c r="FQ36" s="17">
        <v>2.8</v>
      </c>
      <c r="FR36" s="17">
        <v>-0.97</v>
      </c>
      <c r="FS36" s="17">
        <v>2.6</v>
      </c>
      <c r="FT36" s="17">
        <v>1.7</v>
      </c>
      <c r="FU36" s="17">
        <v>0.30653999999999998</v>
      </c>
      <c r="FV36" s="17">
        <v>0.32146000000000002</v>
      </c>
      <c r="FW36" s="17">
        <v>-0.3</v>
      </c>
      <c r="FX36" s="17">
        <v>0.8</v>
      </c>
      <c r="FY36" s="17">
        <v>7.258</v>
      </c>
    </row>
    <row r="37" spans="1:181" ht="24" customHeight="1" x14ac:dyDescent="0.25">
      <c r="A37" s="16" t="s">
        <v>85</v>
      </c>
      <c r="B37" s="16" t="s">
        <v>842</v>
      </c>
      <c r="C37" s="17">
        <v>33.799999999999997</v>
      </c>
      <c r="D37" s="17">
        <v>128.4</v>
      </c>
      <c r="E37" s="17">
        <v>38.1</v>
      </c>
      <c r="F37" s="17"/>
      <c r="G37" s="17"/>
      <c r="H37" s="17">
        <v>-12.9</v>
      </c>
      <c r="I37" s="17">
        <v>14.2</v>
      </c>
      <c r="J37" s="17">
        <v>0</v>
      </c>
      <c r="K37" s="17"/>
      <c r="L37" s="17">
        <v>2.4</v>
      </c>
      <c r="M37" s="17">
        <v>22.5</v>
      </c>
      <c r="N37" s="17"/>
      <c r="O37" s="17">
        <v>62.4</v>
      </c>
      <c r="P37" s="17">
        <v>20.2</v>
      </c>
      <c r="Q37" s="17">
        <v>6</v>
      </c>
      <c r="R37" s="17">
        <v>39.5</v>
      </c>
      <c r="S37" s="17">
        <v>0.1</v>
      </c>
      <c r="T37" s="17"/>
      <c r="U37" s="17"/>
      <c r="V37" s="17"/>
      <c r="W37" s="17"/>
      <c r="X37" s="17">
        <v>8.1999999999999993</v>
      </c>
      <c r="Y37" s="17">
        <v>1.1000000000000001</v>
      </c>
      <c r="Z37" s="17">
        <v>1.5</v>
      </c>
      <c r="AA37" s="17">
        <v>1.7</v>
      </c>
      <c r="AB37" s="17">
        <v>-3.4</v>
      </c>
      <c r="AC37" s="17"/>
      <c r="AD37" s="17">
        <v>20.9</v>
      </c>
      <c r="AE37" s="17"/>
      <c r="AF37" s="17"/>
      <c r="AG37" s="17"/>
      <c r="AH37" s="17"/>
      <c r="AI37" s="17">
        <v>18.2</v>
      </c>
      <c r="AJ37" s="17">
        <v>10.5</v>
      </c>
      <c r="AK37" s="17"/>
      <c r="AL37" s="17"/>
      <c r="AM37" s="17"/>
      <c r="AN37" s="17">
        <v>-1.3</v>
      </c>
      <c r="AO37" s="17">
        <v>36.200000000000003</v>
      </c>
      <c r="AP37" s="17">
        <v>9.3000000000000007</v>
      </c>
      <c r="AQ37" s="17">
        <v>41.1</v>
      </c>
      <c r="AR37" s="17">
        <v>8.9</v>
      </c>
      <c r="AS37" s="17">
        <v>0.1</v>
      </c>
      <c r="AT37" s="17">
        <v>2.6</v>
      </c>
      <c r="AU37" s="17">
        <v>1</v>
      </c>
      <c r="AV37" s="17">
        <v>64.2</v>
      </c>
      <c r="AW37" s="17">
        <v>29.8</v>
      </c>
      <c r="AX37" s="17">
        <v>24.7</v>
      </c>
      <c r="AY37" s="17">
        <v>12.9</v>
      </c>
      <c r="AZ37" s="17">
        <v>-2.6</v>
      </c>
      <c r="BA37" s="17"/>
      <c r="BB37" s="17">
        <v>1.2</v>
      </c>
      <c r="BC37" s="17">
        <v>0.3</v>
      </c>
      <c r="BD37" s="17">
        <v>8.3000000000000007</v>
      </c>
      <c r="BE37" s="17"/>
      <c r="BF37" s="17"/>
      <c r="BG37" s="17">
        <v>6.1</v>
      </c>
      <c r="BH37" s="17"/>
      <c r="BI37" s="17"/>
      <c r="BJ37" s="17">
        <v>-3</v>
      </c>
      <c r="BK37" s="17"/>
      <c r="BL37" s="17"/>
      <c r="BM37" s="17"/>
      <c r="BN37" s="17">
        <v>7.6</v>
      </c>
      <c r="BO37" s="17">
        <v>0</v>
      </c>
      <c r="BP37" s="17">
        <v>0</v>
      </c>
      <c r="BQ37" s="17"/>
      <c r="BR37" s="17"/>
      <c r="BS37" s="17">
        <v>9</v>
      </c>
      <c r="BT37" s="17">
        <v>3.4</v>
      </c>
      <c r="BU37" s="17"/>
      <c r="BV37" s="17"/>
      <c r="BW37" s="17"/>
      <c r="BX37" s="17"/>
      <c r="BY37" s="17"/>
      <c r="BZ37" s="17"/>
      <c r="CA37" s="17">
        <v>-0.2</v>
      </c>
      <c r="CB37" s="17">
        <v>88.9</v>
      </c>
      <c r="CC37" s="17">
        <v>53.4</v>
      </c>
      <c r="CD37" s="17">
        <v>19.399999999999999</v>
      </c>
      <c r="CE37" s="17">
        <v>19.3</v>
      </c>
      <c r="CF37" s="17"/>
      <c r="CG37" s="17"/>
      <c r="CH37" s="17">
        <v>0</v>
      </c>
      <c r="CI37" s="17"/>
      <c r="CJ37" s="17">
        <v>70</v>
      </c>
      <c r="CK37" s="17"/>
      <c r="CL37" s="17">
        <v>34</v>
      </c>
      <c r="CM37" s="17">
        <v>-22.2</v>
      </c>
      <c r="CN37" s="17"/>
      <c r="CO37" s="17"/>
      <c r="CP37" s="17"/>
      <c r="CQ37" s="17"/>
      <c r="CR37" s="17">
        <v>25.7</v>
      </c>
      <c r="CS37" s="17">
        <v>27.1</v>
      </c>
      <c r="CT37" s="17"/>
      <c r="CU37" s="17">
        <v>0.4</v>
      </c>
      <c r="CV37" s="17">
        <v>0</v>
      </c>
      <c r="CW37" s="17"/>
      <c r="CX37" s="17">
        <v>-1</v>
      </c>
      <c r="CY37" s="17">
        <v>9.4</v>
      </c>
      <c r="CZ37" s="17">
        <v>0</v>
      </c>
      <c r="DA37" s="17"/>
      <c r="DB37" s="17">
        <v>0</v>
      </c>
      <c r="DC37" s="17">
        <v>-0.1</v>
      </c>
      <c r="DD37" s="17">
        <v>-0.9</v>
      </c>
      <c r="DE37" s="17">
        <v>30.1</v>
      </c>
      <c r="DF37" s="17"/>
      <c r="DG37" s="17"/>
      <c r="DH37" s="17">
        <v>0</v>
      </c>
      <c r="DI37" s="17">
        <v>1.6</v>
      </c>
      <c r="DJ37" s="17">
        <v>0.2</v>
      </c>
      <c r="DK37" s="17">
        <v>-1.4</v>
      </c>
      <c r="DL37" s="17">
        <v>0.3</v>
      </c>
      <c r="DM37" s="17">
        <v>0.6</v>
      </c>
      <c r="DN37" s="17"/>
      <c r="DO37" s="17">
        <v>-0.6</v>
      </c>
      <c r="DP37" s="17">
        <v>-1.7</v>
      </c>
      <c r="DQ37" s="17">
        <v>-9.8000000000000007</v>
      </c>
      <c r="DR37" s="17">
        <v>-8.4</v>
      </c>
      <c r="DS37" s="17">
        <v>-3.9</v>
      </c>
      <c r="DT37" s="17">
        <v>0.2</v>
      </c>
      <c r="DU37" s="17">
        <v>0.6</v>
      </c>
      <c r="DV37" s="17">
        <v>0.1</v>
      </c>
      <c r="DW37" s="17"/>
      <c r="DX37" s="17"/>
      <c r="DY37" s="17">
        <v>-4.5999999999999996</v>
      </c>
      <c r="DZ37" s="17">
        <v>1</v>
      </c>
      <c r="EA37" s="17">
        <v>3.3</v>
      </c>
      <c r="EB37" s="17">
        <v>3.1</v>
      </c>
      <c r="EC37" s="17"/>
      <c r="ED37" s="17">
        <v>0</v>
      </c>
      <c r="EE37" s="17">
        <v>1.7</v>
      </c>
      <c r="EF37" s="17">
        <v>3.3</v>
      </c>
      <c r="EG37" s="17">
        <v>0.6</v>
      </c>
      <c r="EH37" s="17">
        <v>0.7</v>
      </c>
      <c r="EI37" s="17">
        <v>0.1</v>
      </c>
      <c r="EJ37" s="17"/>
      <c r="EK37" s="17">
        <v>2.6</v>
      </c>
      <c r="EL37" s="17">
        <v>-0.1</v>
      </c>
      <c r="EM37" s="17"/>
      <c r="EN37" s="17">
        <v>0.2</v>
      </c>
      <c r="EO37" s="17">
        <v>0.2</v>
      </c>
      <c r="EP37" s="17">
        <v>0.2</v>
      </c>
      <c r="EQ37" s="17"/>
      <c r="ER37" s="17">
        <v>2.6</v>
      </c>
      <c r="ES37" s="17">
        <v>0</v>
      </c>
      <c r="ET37" s="17">
        <v>14.4</v>
      </c>
      <c r="EU37" s="17"/>
      <c r="EV37" s="17">
        <v>5.8</v>
      </c>
      <c r="EW37" s="17">
        <v>0.4</v>
      </c>
      <c r="EX37" s="17">
        <v>2.4</v>
      </c>
      <c r="EY37" s="17">
        <v>1.2</v>
      </c>
      <c r="EZ37" s="17">
        <v>0.7</v>
      </c>
      <c r="FA37" s="17">
        <v>0.6</v>
      </c>
      <c r="FB37" s="17">
        <v>0.6</v>
      </c>
      <c r="FC37" s="17">
        <v>0</v>
      </c>
      <c r="FD37" s="17">
        <v>0.4</v>
      </c>
      <c r="FE37" s="17">
        <v>2</v>
      </c>
      <c r="FF37" s="17">
        <v>1.6</v>
      </c>
      <c r="FG37" s="17">
        <v>0</v>
      </c>
      <c r="FH37" s="17">
        <v>0</v>
      </c>
      <c r="FI37" s="17">
        <v>0</v>
      </c>
      <c r="FJ37" s="17">
        <v>2.6</v>
      </c>
      <c r="FK37" s="17">
        <v>0</v>
      </c>
      <c r="FL37" s="17">
        <v>2.9</v>
      </c>
      <c r="FM37" s="17">
        <v>2.5</v>
      </c>
      <c r="FN37" s="17"/>
      <c r="FO37" s="17">
        <v>1057.3</v>
      </c>
      <c r="FP37" s="15"/>
      <c r="FQ37" s="17">
        <v>2.7</v>
      </c>
      <c r="FR37" s="17">
        <v>-0.74</v>
      </c>
      <c r="FS37" s="17">
        <v>3</v>
      </c>
      <c r="FT37" s="17">
        <v>1.6</v>
      </c>
      <c r="FU37" s="17">
        <v>0.31469000000000003</v>
      </c>
      <c r="FV37" s="17">
        <v>0.30181999999999998</v>
      </c>
      <c r="FW37" s="17">
        <v>-0.3</v>
      </c>
      <c r="FX37" s="17">
        <v>0.8</v>
      </c>
      <c r="FY37" s="17">
        <v>7.6765100000000004</v>
      </c>
    </row>
    <row r="38" spans="1:181" ht="24" customHeight="1" x14ac:dyDescent="0.25">
      <c r="A38" s="16" t="s">
        <v>85</v>
      </c>
      <c r="B38" s="16" t="s">
        <v>843</v>
      </c>
      <c r="C38" s="17">
        <v>36.6</v>
      </c>
      <c r="D38" s="17">
        <v>120.5</v>
      </c>
      <c r="E38" s="17">
        <v>36.700000000000003</v>
      </c>
      <c r="F38" s="17"/>
      <c r="G38" s="17"/>
      <c r="H38" s="17">
        <v>-12.9</v>
      </c>
      <c r="I38" s="17">
        <v>22.8</v>
      </c>
      <c r="J38" s="17">
        <v>0</v>
      </c>
      <c r="K38" s="17"/>
      <c r="L38" s="17">
        <v>5.7</v>
      </c>
      <c r="M38" s="17">
        <v>21.7</v>
      </c>
      <c r="N38" s="17"/>
      <c r="O38" s="17">
        <v>61.6</v>
      </c>
      <c r="P38" s="17">
        <v>19.8</v>
      </c>
      <c r="Q38" s="17">
        <v>6.1</v>
      </c>
      <c r="R38" s="17">
        <v>38.5</v>
      </c>
      <c r="S38" s="17">
        <v>0</v>
      </c>
      <c r="T38" s="17"/>
      <c r="U38" s="17"/>
      <c r="V38" s="17"/>
      <c r="W38" s="17"/>
      <c r="X38" s="17">
        <v>9.6999999999999993</v>
      </c>
      <c r="Y38" s="17">
        <v>1.5</v>
      </c>
      <c r="Z38" s="17">
        <v>1.8</v>
      </c>
      <c r="AA38" s="17">
        <v>1.9</v>
      </c>
      <c r="AB38" s="17">
        <v>-3.4</v>
      </c>
      <c r="AC38" s="17"/>
      <c r="AD38" s="17">
        <v>23.5</v>
      </c>
      <c r="AE38" s="17"/>
      <c r="AF38" s="17"/>
      <c r="AG38" s="17"/>
      <c r="AH38" s="17"/>
      <c r="AI38" s="17">
        <v>19.7</v>
      </c>
      <c r="AJ38" s="17">
        <v>24.9</v>
      </c>
      <c r="AK38" s="17"/>
      <c r="AL38" s="17"/>
      <c r="AM38" s="17"/>
      <c r="AN38" s="17">
        <v>-1</v>
      </c>
      <c r="AO38" s="17">
        <v>52.6</v>
      </c>
      <c r="AP38" s="17">
        <v>10</v>
      </c>
      <c r="AQ38" s="17">
        <v>41.3</v>
      </c>
      <c r="AR38" s="17">
        <v>9.1</v>
      </c>
      <c r="AS38" s="17">
        <v>0.3</v>
      </c>
      <c r="AT38" s="17">
        <v>2.6</v>
      </c>
      <c r="AU38" s="17">
        <v>1.3</v>
      </c>
      <c r="AV38" s="17">
        <v>65.3</v>
      </c>
      <c r="AW38" s="17">
        <v>30.8</v>
      </c>
      <c r="AX38" s="17">
        <v>25.8</v>
      </c>
      <c r="AY38" s="17">
        <v>12.8</v>
      </c>
      <c r="AZ38" s="17">
        <v>-3.3</v>
      </c>
      <c r="BA38" s="17"/>
      <c r="BB38" s="17">
        <v>1.2</v>
      </c>
      <c r="BC38" s="17">
        <v>0.3</v>
      </c>
      <c r="BD38" s="17">
        <v>5.3</v>
      </c>
      <c r="BE38" s="17"/>
      <c r="BF38" s="17"/>
      <c r="BG38" s="17">
        <v>6.1</v>
      </c>
      <c r="BH38" s="17"/>
      <c r="BI38" s="17"/>
      <c r="BJ38" s="17">
        <v>-4.3</v>
      </c>
      <c r="BK38" s="17"/>
      <c r="BL38" s="17"/>
      <c r="BM38" s="17"/>
      <c r="BN38" s="17">
        <v>9.6</v>
      </c>
      <c r="BO38" s="17">
        <v>0</v>
      </c>
      <c r="BP38" s="17">
        <v>0</v>
      </c>
      <c r="BQ38" s="17"/>
      <c r="BR38" s="17"/>
      <c r="BS38" s="17">
        <v>9.1999999999999993</v>
      </c>
      <c r="BT38" s="17">
        <v>3.5</v>
      </c>
      <c r="BU38" s="17"/>
      <c r="BV38" s="17"/>
      <c r="BW38" s="17"/>
      <c r="BX38" s="17"/>
      <c r="BY38" s="17"/>
      <c r="BZ38" s="17"/>
      <c r="CA38" s="17">
        <v>-0.2</v>
      </c>
      <c r="CB38" s="17">
        <v>89.5</v>
      </c>
      <c r="CC38" s="17">
        <v>53.2</v>
      </c>
      <c r="CD38" s="17">
        <v>19.600000000000001</v>
      </c>
      <c r="CE38" s="17">
        <v>19.2</v>
      </c>
      <c r="CF38" s="17"/>
      <c r="CG38" s="17"/>
      <c r="CH38" s="17">
        <v>0</v>
      </c>
      <c r="CI38" s="17"/>
      <c r="CJ38" s="17">
        <v>71.400000000000006</v>
      </c>
      <c r="CK38" s="17"/>
      <c r="CL38" s="17">
        <v>35.6</v>
      </c>
      <c r="CM38" s="17">
        <v>-23.8</v>
      </c>
      <c r="CN38" s="17"/>
      <c r="CO38" s="17"/>
      <c r="CP38" s="17"/>
      <c r="CQ38" s="17"/>
      <c r="CR38" s="17">
        <v>26.4</v>
      </c>
      <c r="CS38" s="17">
        <v>27.6</v>
      </c>
      <c r="CT38" s="17"/>
      <c r="CU38" s="17">
        <v>0.3</v>
      </c>
      <c r="CV38" s="17">
        <v>0</v>
      </c>
      <c r="CW38" s="17"/>
      <c r="CX38" s="17">
        <v>-0.9</v>
      </c>
      <c r="CY38" s="17">
        <v>9.4</v>
      </c>
      <c r="CZ38" s="17">
        <v>0</v>
      </c>
      <c r="DA38" s="17"/>
      <c r="DB38" s="17">
        <v>0</v>
      </c>
      <c r="DC38" s="17">
        <v>0</v>
      </c>
      <c r="DD38" s="17">
        <v>-0.9</v>
      </c>
      <c r="DE38" s="17">
        <v>30.2</v>
      </c>
      <c r="DF38" s="17"/>
      <c r="DG38" s="17"/>
      <c r="DH38" s="17">
        <v>0</v>
      </c>
      <c r="DI38" s="17">
        <v>1.8</v>
      </c>
      <c r="DJ38" s="17">
        <v>0.1</v>
      </c>
      <c r="DK38" s="17">
        <v>-0.4</v>
      </c>
      <c r="DL38" s="17">
        <v>0.3</v>
      </c>
      <c r="DM38" s="17">
        <v>0.6</v>
      </c>
      <c r="DN38" s="17"/>
      <c r="DO38" s="17">
        <v>-0.7</v>
      </c>
      <c r="DP38" s="17">
        <v>-2</v>
      </c>
      <c r="DQ38" s="17">
        <v>-10.1</v>
      </c>
      <c r="DR38" s="17">
        <v>-8.8000000000000007</v>
      </c>
      <c r="DS38" s="17">
        <v>-3.9</v>
      </c>
      <c r="DT38" s="17">
        <v>0.2</v>
      </c>
      <c r="DU38" s="17">
        <v>0.8</v>
      </c>
      <c r="DV38" s="17">
        <v>0.1</v>
      </c>
      <c r="DW38" s="17"/>
      <c r="DX38" s="17"/>
      <c r="DY38" s="17">
        <v>-4.5</v>
      </c>
      <c r="DZ38" s="17">
        <v>0.8</v>
      </c>
      <c r="EA38" s="17">
        <v>3.2</v>
      </c>
      <c r="EB38" s="17">
        <v>3.1</v>
      </c>
      <c r="EC38" s="17"/>
      <c r="ED38" s="17">
        <v>0</v>
      </c>
      <c r="EE38" s="17">
        <v>1.3</v>
      </c>
      <c r="EF38" s="17">
        <v>0.3</v>
      </c>
      <c r="EG38" s="17">
        <v>-2.6</v>
      </c>
      <c r="EH38" s="17">
        <v>0.2</v>
      </c>
      <c r="EI38" s="17">
        <v>0</v>
      </c>
      <c r="EJ38" s="17"/>
      <c r="EK38" s="17">
        <v>2.6</v>
      </c>
      <c r="EL38" s="17">
        <v>-0.1</v>
      </c>
      <c r="EM38" s="17"/>
      <c r="EN38" s="17">
        <v>0.2</v>
      </c>
      <c r="EO38" s="17">
        <v>0.2</v>
      </c>
      <c r="EP38" s="17">
        <v>0.2</v>
      </c>
      <c r="EQ38" s="17"/>
      <c r="ER38" s="17">
        <v>3.6</v>
      </c>
      <c r="ES38" s="17">
        <v>0</v>
      </c>
      <c r="ET38" s="17">
        <v>1.7</v>
      </c>
      <c r="EU38" s="17"/>
      <c r="EV38" s="17">
        <v>6.8</v>
      </c>
      <c r="EW38" s="17">
        <v>0.5</v>
      </c>
      <c r="EX38" s="17">
        <v>15</v>
      </c>
      <c r="EY38" s="17">
        <v>1.2</v>
      </c>
      <c r="EZ38" s="17">
        <v>0.7</v>
      </c>
      <c r="FA38" s="17">
        <v>0.6</v>
      </c>
      <c r="FB38" s="17">
        <v>0.6</v>
      </c>
      <c r="FC38" s="17">
        <v>0</v>
      </c>
      <c r="FD38" s="17">
        <v>0.4</v>
      </c>
      <c r="FE38" s="17">
        <v>2</v>
      </c>
      <c r="FF38" s="17">
        <v>1.7</v>
      </c>
      <c r="FG38" s="17">
        <v>0</v>
      </c>
      <c r="FH38" s="17">
        <v>0</v>
      </c>
      <c r="FI38" s="17">
        <v>2.2999999999999998</v>
      </c>
      <c r="FJ38" s="17">
        <v>2</v>
      </c>
      <c r="FK38" s="17">
        <v>0</v>
      </c>
      <c r="FL38" s="17">
        <v>2.8</v>
      </c>
      <c r="FM38" s="17">
        <v>3.7</v>
      </c>
      <c r="FN38" s="17"/>
      <c r="FO38" s="17">
        <v>1100.3</v>
      </c>
      <c r="FP38" s="15"/>
      <c r="FQ38" s="17">
        <v>2.9</v>
      </c>
      <c r="FR38" s="17">
        <v>-0.13</v>
      </c>
      <c r="FS38" s="17">
        <v>1.6</v>
      </c>
      <c r="FT38" s="17">
        <v>1.6</v>
      </c>
      <c r="FU38" s="17">
        <v>0.31551000000000001</v>
      </c>
      <c r="FV38" s="17">
        <v>0.25306000000000001</v>
      </c>
      <c r="FW38" s="17">
        <v>-0.2</v>
      </c>
      <c r="FX38" s="17">
        <v>0.8</v>
      </c>
      <c r="FY38" s="17">
        <v>7.1385699999999996</v>
      </c>
    </row>
    <row r="39" spans="1:181" ht="24" customHeight="1" x14ac:dyDescent="0.25">
      <c r="A39" s="16" t="s">
        <v>85</v>
      </c>
      <c r="B39" s="16" t="s">
        <v>844</v>
      </c>
      <c r="C39" s="17">
        <v>33.200000000000003</v>
      </c>
      <c r="D39" s="17">
        <v>128.80000000000001</v>
      </c>
      <c r="E39" s="17">
        <v>37.6</v>
      </c>
      <c r="F39" s="17"/>
      <c r="G39" s="17"/>
      <c r="H39" s="17">
        <v>-12.6</v>
      </c>
      <c r="I39" s="17">
        <v>7.6</v>
      </c>
      <c r="J39" s="17">
        <v>0</v>
      </c>
      <c r="K39" s="17"/>
      <c r="L39" s="17">
        <v>12.8</v>
      </c>
      <c r="M39" s="17">
        <v>32.4</v>
      </c>
      <c r="N39" s="17"/>
      <c r="O39" s="17">
        <v>70.8</v>
      </c>
      <c r="P39" s="17">
        <v>25</v>
      </c>
      <c r="Q39" s="17">
        <v>10.1</v>
      </c>
      <c r="R39" s="17">
        <v>39.799999999999997</v>
      </c>
      <c r="S39" s="17">
        <v>0</v>
      </c>
      <c r="T39" s="17"/>
      <c r="U39" s="17"/>
      <c r="V39" s="17"/>
      <c r="W39" s="17"/>
      <c r="X39" s="17">
        <v>8.1</v>
      </c>
      <c r="Y39" s="17">
        <v>0.7</v>
      </c>
      <c r="Z39" s="17">
        <v>1.2</v>
      </c>
      <c r="AA39" s="17">
        <v>1.9</v>
      </c>
      <c r="AB39" s="17">
        <v>-3.4</v>
      </c>
      <c r="AC39" s="17"/>
      <c r="AD39" s="17">
        <v>24.1</v>
      </c>
      <c r="AE39" s="17"/>
      <c r="AF39" s="17"/>
      <c r="AG39" s="17"/>
      <c r="AH39" s="17"/>
      <c r="AI39" s="17">
        <v>20.399999999999999</v>
      </c>
      <c r="AJ39" s="17">
        <v>27.7</v>
      </c>
      <c r="AK39" s="17"/>
      <c r="AL39" s="17"/>
      <c r="AM39" s="17"/>
      <c r="AN39" s="17">
        <v>-1</v>
      </c>
      <c r="AO39" s="17">
        <v>54.2</v>
      </c>
      <c r="AP39" s="17">
        <v>10.5</v>
      </c>
      <c r="AQ39" s="17">
        <v>41.4</v>
      </c>
      <c r="AR39" s="17">
        <v>9.3000000000000007</v>
      </c>
      <c r="AS39" s="17">
        <v>0.5</v>
      </c>
      <c r="AT39" s="17">
        <v>2.6</v>
      </c>
      <c r="AU39" s="17">
        <v>1.8</v>
      </c>
      <c r="AV39" s="17">
        <v>66.3</v>
      </c>
      <c r="AW39" s="17">
        <v>31.8</v>
      </c>
      <c r="AX39" s="17">
        <v>27.5</v>
      </c>
      <c r="AY39" s="17">
        <v>12.5</v>
      </c>
      <c r="AZ39" s="17">
        <v>-2.4</v>
      </c>
      <c r="BA39" s="17"/>
      <c r="BB39" s="17">
        <v>1.2</v>
      </c>
      <c r="BC39" s="17">
        <v>0.3</v>
      </c>
      <c r="BD39" s="17">
        <v>7.1</v>
      </c>
      <c r="BE39" s="17"/>
      <c r="BF39" s="17"/>
      <c r="BG39" s="17">
        <v>7.5</v>
      </c>
      <c r="BH39" s="17"/>
      <c r="BI39" s="17"/>
      <c r="BJ39" s="17">
        <v>0</v>
      </c>
      <c r="BK39" s="17"/>
      <c r="BL39" s="17"/>
      <c r="BM39" s="17"/>
      <c r="BN39" s="17">
        <v>9.3000000000000007</v>
      </c>
      <c r="BO39" s="17">
        <v>0</v>
      </c>
      <c r="BP39" s="17">
        <v>-8.6</v>
      </c>
      <c r="BQ39" s="17"/>
      <c r="BR39" s="17"/>
      <c r="BS39" s="17">
        <v>11.8</v>
      </c>
      <c r="BT39" s="17">
        <v>4.5999999999999996</v>
      </c>
      <c r="BU39" s="17"/>
      <c r="BV39" s="17"/>
      <c r="BW39" s="17"/>
      <c r="BX39" s="17"/>
      <c r="BY39" s="17"/>
      <c r="BZ39" s="17"/>
      <c r="CA39" s="17">
        <v>-0.2</v>
      </c>
      <c r="CB39" s="17">
        <v>89.1</v>
      </c>
      <c r="CC39" s="17">
        <v>54.5</v>
      </c>
      <c r="CD39" s="17">
        <v>19.600000000000001</v>
      </c>
      <c r="CE39" s="17">
        <v>19.3</v>
      </c>
      <c r="CF39" s="17"/>
      <c r="CG39" s="17"/>
      <c r="CH39" s="17">
        <v>0</v>
      </c>
      <c r="CI39" s="17"/>
      <c r="CJ39" s="17">
        <v>76.8</v>
      </c>
      <c r="CK39" s="17"/>
      <c r="CL39" s="17">
        <v>43.7</v>
      </c>
      <c r="CM39" s="17">
        <v>-14.1</v>
      </c>
      <c r="CN39" s="17"/>
      <c r="CO39" s="17"/>
      <c r="CP39" s="17"/>
      <c r="CQ39" s="17"/>
      <c r="CR39" s="17">
        <v>29.5</v>
      </c>
      <c r="CS39" s="17">
        <v>29.5</v>
      </c>
      <c r="CT39" s="17"/>
      <c r="CU39" s="17">
        <v>0.4</v>
      </c>
      <c r="CV39" s="17">
        <v>0</v>
      </c>
      <c r="CW39" s="17"/>
      <c r="CX39" s="17">
        <v>-0.8</v>
      </c>
      <c r="CY39" s="17">
        <v>9</v>
      </c>
      <c r="CZ39" s="17">
        <v>0</v>
      </c>
      <c r="DA39" s="17"/>
      <c r="DB39" s="17">
        <v>0</v>
      </c>
      <c r="DC39" s="17">
        <v>0</v>
      </c>
      <c r="DD39" s="17">
        <v>-1.1000000000000001</v>
      </c>
      <c r="DE39" s="17">
        <v>29.5</v>
      </c>
      <c r="DF39" s="17"/>
      <c r="DG39" s="17"/>
      <c r="DH39" s="17">
        <v>0</v>
      </c>
      <c r="DI39" s="17">
        <v>1.8</v>
      </c>
      <c r="DJ39" s="17">
        <v>0.1</v>
      </c>
      <c r="DK39" s="17">
        <v>0</v>
      </c>
      <c r="DL39" s="17">
        <v>0.3</v>
      </c>
      <c r="DM39" s="17">
        <v>0.6</v>
      </c>
      <c r="DN39" s="17"/>
      <c r="DO39" s="17">
        <v>-0.7</v>
      </c>
      <c r="DP39" s="17">
        <v>-1.7</v>
      </c>
      <c r="DQ39" s="17">
        <v>-10.1</v>
      </c>
      <c r="DR39" s="17">
        <v>-8.5</v>
      </c>
      <c r="DS39" s="17">
        <v>-3.8</v>
      </c>
      <c r="DT39" s="17">
        <v>0.2</v>
      </c>
      <c r="DU39" s="17">
        <v>0.8</v>
      </c>
      <c r="DV39" s="17">
        <v>0.1</v>
      </c>
      <c r="DW39" s="17"/>
      <c r="DX39" s="17"/>
      <c r="DY39" s="17">
        <v>-4.5999999999999996</v>
      </c>
      <c r="DZ39" s="17">
        <v>1</v>
      </c>
      <c r="EA39" s="17">
        <v>3.3</v>
      </c>
      <c r="EB39" s="17">
        <v>3.1</v>
      </c>
      <c r="EC39" s="17"/>
      <c r="ED39" s="17">
        <v>0</v>
      </c>
      <c r="EE39" s="17">
        <v>0</v>
      </c>
      <c r="EF39" s="17">
        <v>2.2999999999999998</v>
      </c>
      <c r="EG39" s="17">
        <v>-0.6</v>
      </c>
      <c r="EH39" s="17">
        <v>0.5</v>
      </c>
      <c r="EI39" s="17">
        <v>0</v>
      </c>
      <c r="EJ39" s="17"/>
      <c r="EK39" s="17">
        <v>2.6</v>
      </c>
      <c r="EL39" s="17">
        <v>-0.1</v>
      </c>
      <c r="EM39" s="17"/>
      <c r="EN39" s="17">
        <v>0.2</v>
      </c>
      <c r="EO39" s="17">
        <v>0.2</v>
      </c>
      <c r="EP39" s="17">
        <v>0.2</v>
      </c>
      <c r="EQ39" s="17"/>
      <c r="ER39" s="17">
        <v>3.3</v>
      </c>
      <c r="ES39" s="17">
        <v>0</v>
      </c>
      <c r="ET39" s="17">
        <v>2</v>
      </c>
      <c r="EU39" s="17"/>
      <c r="EV39" s="17">
        <v>6.2</v>
      </c>
      <c r="EW39" s="17">
        <v>0.7</v>
      </c>
      <c r="EX39" s="17">
        <v>15</v>
      </c>
      <c r="EY39" s="17">
        <v>1.2</v>
      </c>
      <c r="EZ39" s="17">
        <v>0.7</v>
      </c>
      <c r="FA39" s="17">
        <v>0.6</v>
      </c>
      <c r="FB39" s="17">
        <v>0.6</v>
      </c>
      <c r="FC39" s="17">
        <v>0</v>
      </c>
      <c r="FD39" s="17">
        <v>0.4</v>
      </c>
      <c r="FE39" s="17">
        <v>2.4</v>
      </c>
      <c r="FF39" s="17">
        <v>2.1</v>
      </c>
      <c r="FG39" s="17">
        <v>0</v>
      </c>
      <c r="FH39" s="17">
        <v>0</v>
      </c>
      <c r="FI39" s="17">
        <v>1.4</v>
      </c>
      <c r="FJ39" s="17">
        <v>3.3</v>
      </c>
      <c r="FK39" s="17">
        <v>0.2</v>
      </c>
      <c r="FL39" s="17">
        <v>3.2</v>
      </c>
      <c r="FM39" s="17">
        <v>3.3</v>
      </c>
      <c r="FN39" s="17"/>
      <c r="FO39" s="17">
        <v>1172.9000000000001</v>
      </c>
      <c r="FP39" s="15"/>
      <c r="FQ39" s="17">
        <v>2.9</v>
      </c>
      <c r="FR39" s="17">
        <v>0.34</v>
      </c>
      <c r="FS39" s="17">
        <v>2.2000000000000002</v>
      </c>
      <c r="FT39" s="17">
        <v>1.7</v>
      </c>
      <c r="FU39" s="17">
        <v>0.30414999999999998</v>
      </c>
      <c r="FV39" s="17">
        <v>0.23821999999999999</v>
      </c>
      <c r="FW39" s="17">
        <v>-0.2</v>
      </c>
      <c r="FX39" s="17">
        <v>0.8</v>
      </c>
      <c r="FY39" s="17">
        <v>8.2823700000000002</v>
      </c>
    </row>
    <row r="40" spans="1:181" ht="24" customHeight="1" x14ac:dyDescent="0.25">
      <c r="A40" s="16" t="s">
        <v>85</v>
      </c>
      <c r="B40" s="16" t="s">
        <v>845</v>
      </c>
      <c r="C40" s="17">
        <v>36.6</v>
      </c>
      <c r="D40" s="17">
        <v>137.80000000000001</v>
      </c>
      <c r="E40" s="17">
        <v>39.6</v>
      </c>
      <c r="F40" s="17"/>
      <c r="G40" s="17"/>
      <c r="H40" s="17">
        <v>-11.7</v>
      </c>
      <c r="I40" s="17">
        <v>4.4000000000000004</v>
      </c>
      <c r="J40" s="17">
        <v>0</v>
      </c>
      <c r="K40" s="17"/>
      <c r="L40" s="17">
        <v>15.2</v>
      </c>
      <c r="M40" s="17">
        <v>39.4</v>
      </c>
      <c r="N40" s="17"/>
      <c r="O40" s="17">
        <v>74.3</v>
      </c>
      <c r="P40" s="17">
        <v>23.4</v>
      </c>
      <c r="Q40" s="17">
        <v>10.8</v>
      </c>
      <c r="R40" s="17">
        <v>41.5</v>
      </c>
      <c r="S40" s="17">
        <v>0.1</v>
      </c>
      <c r="T40" s="17"/>
      <c r="U40" s="17"/>
      <c r="V40" s="17"/>
      <c r="W40" s="17"/>
      <c r="X40" s="17">
        <v>5.9</v>
      </c>
      <c r="Y40" s="17">
        <v>0.7</v>
      </c>
      <c r="Z40" s="17">
        <v>1.3</v>
      </c>
      <c r="AA40" s="17">
        <v>1.9</v>
      </c>
      <c r="AB40" s="17">
        <v>-3.4</v>
      </c>
      <c r="AC40" s="17"/>
      <c r="AD40" s="17">
        <v>24.5</v>
      </c>
      <c r="AE40" s="17"/>
      <c r="AF40" s="17"/>
      <c r="AG40" s="17"/>
      <c r="AH40" s="17"/>
      <c r="AI40" s="17">
        <v>23.5</v>
      </c>
      <c r="AJ40" s="17">
        <v>26.3</v>
      </c>
      <c r="AK40" s="17"/>
      <c r="AL40" s="17"/>
      <c r="AM40" s="17"/>
      <c r="AN40" s="17">
        <v>-1.1000000000000001</v>
      </c>
      <c r="AO40" s="17">
        <v>47.4</v>
      </c>
      <c r="AP40" s="17">
        <v>9.4</v>
      </c>
      <c r="AQ40" s="17">
        <v>41.1</v>
      </c>
      <c r="AR40" s="17">
        <v>9.1</v>
      </c>
      <c r="AS40" s="17">
        <v>0.7</v>
      </c>
      <c r="AT40" s="17">
        <v>2.6</v>
      </c>
      <c r="AU40" s="17">
        <v>1.7</v>
      </c>
      <c r="AV40" s="17">
        <v>66.599999999999994</v>
      </c>
      <c r="AW40" s="17">
        <v>32.1</v>
      </c>
      <c r="AX40" s="17">
        <v>27.3</v>
      </c>
      <c r="AY40" s="17">
        <v>13.7</v>
      </c>
      <c r="AZ40" s="17">
        <v>-1.1000000000000001</v>
      </c>
      <c r="BA40" s="17"/>
      <c r="BB40" s="17">
        <v>1.2</v>
      </c>
      <c r="BC40" s="17">
        <v>0.3</v>
      </c>
      <c r="BD40" s="17">
        <v>8.9</v>
      </c>
      <c r="BE40" s="17"/>
      <c r="BF40" s="17"/>
      <c r="BG40" s="17">
        <v>7.5</v>
      </c>
      <c r="BH40" s="17"/>
      <c r="BI40" s="17"/>
      <c r="BJ40" s="17">
        <v>-3.8</v>
      </c>
      <c r="BK40" s="17"/>
      <c r="BL40" s="17"/>
      <c r="BM40" s="17"/>
      <c r="BN40" s="17">
        <v>8.6</v>
      </c>
      <c r="BO40" s="17">
        <v>0</v>
      </c>
      <c r="BP40" s="17">
        <v>-7.2</v>
      </c>
      <c r="BQ40" s="17"/>
      <c r="BR40" s="17"/>
      <c r="BS40" s="17">
        <v>12.3</v>
      </c>
      <c r="BT40" s="17">
        <v>4.8</v>
      </c>
      <c r="BU40" s="17"/>
      <c r="BV40" s="17"/>
      <c r="BW40" s="17"/>
      <c r="BX40" s="17"/>
      <c r="BY40" s="17"/>
      <c r="BZ40" s="17"/>
      <c r="CA40" s="17">
        <v>-0.2</v>
      </c>
      <c r="CB40" s="17">
        <v>89.1</v>
      </c>
      <c r="CC40" s="17">
        <v>54.3</v>
      </c>
      <c r="CD40" s="17">
        <v>19.2</v>
      </c>
      <c r="CE40" s="17">
        <v>19.2</v>
      </c>
      <c r="CF40" s="17"/>
      <c r="CG40" s="17"/>
      <c r="CH40" s="17">
        <v>0</v>
      </c>
      <c r="CI40" s="17"/>
      <c r="CJ40" s="17">
        <v>76.8</v>
      </c>
      <c r="CK40" s="17"/>
      <c r="CL40" s="17">
        <v>43.7</v>
      </c>
      <c r="CM40" s="17">
        <v>-10.3</v>
      </c>
      <c r="CN40" s="17"/>
      <c r="CO40" s="17"/>
      <c r="CP40" s="17"/>
      <c r="CQ40" s="17"/>
      <c r="CR40" s="17">
        <v>30.6</v>
      </c>
      <c r="CS40" s="17">
        <v>30.1</v>
      </c>
      <c r="CT40" s="17"/>
      <c r="CU40" s="17">
        <v>0.6</v>
      </c>
      <c r="CV40" s="17">
        <v>0</v>
      </c>
      <c r="CW40" s="17"/>
      <c r="CX40" s="17">
        <v>-0.6</v>
      </c>
      <c r="CY40" s="17">
        <v>8.1999999999999993</v>
      </c>
      <c r="CZ40" s="17">
        <v>0</v>
      </c>
      <c r="DA40" s="17"/>
      <c r="DB40" s="17">
        <v>0</v>
      </c>
      <c r="DC40" s="17">
        <v>-0.1</v>
      </c>
      <c r="DD40" s="17">
        <v>-1.1000000000000001</v>
      </c>
      <c r="DE40" s="17">
        <v>28.3</v>
      </c>
      <c r="DF40" s="17"/>
      <c r="DG40" s="17"/>
      <c r="DH40" s="17">
        <v>0</v>
      </c>
      <c r="DI40" s="17">
        <v>1.8</v>
      </c>
      <c r="DJ40" s="17">
        <v>0.1</v>
      </c>
      <c r="DK40" s="17">
        <v>-0.8</v>
      </c>
      <c r="DL40" s="17">
        <v>0.3</v>
      </c>
      <c r="DM40" s="17">
        <v>0.6</v>
      </c>
      <c r="DN40" s="17"/>
      <c r="DO40" s="17">
        <v>-0.6</v>
      </c>
      <c r="DP40" s="17">
        <v>-1.5</v>
      </c>
      <c r="DQ40" s="17">
        <v>-11.8</v>
      </c>
      <c r="DR40" s="17">
        <v>-7.3</v>
      </c>
      <c r="DS40" s="17">
        <v>-3</v>
      </c>
      <c r="DT40" s="17">
        <v>0</v>
      </c>
      <c r="DU40" s="17">
        <v>0.7</v>
      </c>
      <c r="DV40" s="17">
        <v>0.1</v>
      </c>
      <c r="DW40" s="17"/>
      <c r="DX40" s="17"/>
      <c r="DY40" s="17">
        <v>-3.5</v>
      </c>
      <c r="DZ40" s="17">
        <v>0.8</v>
      </c>
      <c r="EA40" s="17">
        <v>3.3</v>
      </c>
      <c r="EB40" s="17">
        <v>3.1</v>
      </c>
      <c r="EC40" s="17"/>
      <c r="ED40" s="17">
        <v>0</v>
      </c>
      <c r="EE40" s="17">
        <v>0.8</v>
      </c>
      <c r="EF40" s="17">
        <v>6.5</v>
      </c>
      <c r="EG40" s="17">
        <v>4</v>
      </c>
      <c r="EH40" s="17">
        <v>1.2</v>
      </c>
      <c r="EI40" s="17">
        <v>0.4</v>
      </c>
      <c r="EJ40" s="17"/>
      <c r="EK40" s="17">
        <v>2.6</v>
      </c>
      <c r="EL40" s="17">
        <v>-0.1</v>
      </c>
      <c r="EM40" s="17"/>
      <c r="EN40" s="17">
        <v>0.2</v>
      </c>
      <c r="EO40" s="17">
        <v>0.2</v>
      </c>
      <c r="EP40" s="17">
        <v>0.2</v>
      </c>
      <c r="EQ40" s="17"/>
      <c r="ER40" s="17">
        <v>2.4</v>
      </c>
      <c r="ES40" s="17">
        <v>0</v>
      </c>
      <c r="ET40" s="17">
        <v>1.8</v>
      </c>
      <c r="EU40" s="17"/>
      <c r="EV40" s="17">
        <v>6.6</v>
      </c>
      <c r="EW40" s="17">
        <v>0.3</v>
      </c>
      <c r="EX40" s="17">
        <v>20.6</v>
      </c>
      <c r="EY40" s="17">
        <v>1.2</v>
      </c>
      <c r="EZ40" s="17">
        <v>0.7</v>
      </c>
      <c r="FA40" s="17">
        <v>0.6</v>
      </c>
      <c r="FB40" s="17">
        <v>0.6</v>
      </c>
      <c r="FC40" s="17">
        <v>0</v>
      </c>
      <c r="FD40" s="17">
        <v>0.4</v>
      </c>
      <c r="FE40" s="17">
        <v>2.4</v>
      </c>
      <c r="FF40" s="17">
        <v>2.1</v>
      </c>
      <c r="FG40" s="17">
        <v>0</v>
      </c>
      <c r="FH40" s="17">
        <v>0</v>
      </c>
      <c r="FI40" s="17">
        <v>1.5</v>
      </c>
      <c r="FJ40" s="17">
        <v>4.2</v>
      </c>
      <c r="FK40" s="17">
        <v>0.5</v>
      </c>
      <c r="FL40" s="17">
        <v>2.2999999999999998</v>
      </c>
      <c r="FM40" s="17">
        <v>4</v>
      </c>
      <c r="FN40" s="17"/>
      <c r="FO40" s="17">
        <v>1212.5</v>
      </c>
      <c r="FP40" s="15"/>
      <c r="FQ40" s="17">
        <v>2.6</v>
      </c>
      <c r="FR40" s="17">
        <v>0.4</v>
      </c>
      <c r="FS40" s="17">
        <v>2.5</v>
      </c>
      <c r="FT40" s="17">
        <v>1.8</v>
      </c>
      <c r="FU40" s="17">
        <v>0.29781999999999997</v>
      </c>
      <c r="FV40" s="17">
        <v>0.29327999999999999</v>
      </c>
      <c r="FW40" s="17">
        <v>0.1</v>
      </c>
      <c r="FX40" s="17">
        <v>0.8</v>
      </c>
      <c r="FY40" s="17">
        <v>8.7911000000000001</v>
      </c>
    </row>
    <row r="41" spans="1:181" ht="24" customHeight="1" x14ac:dyDescent="0.25">
      <c r="A41" s="16" t="s">
        <v>85</v>
      </c>
      <c r="B41" s="16" t="s">
        <v>846</v>
      </c>
      <c r="C41" s="17">
        <v>36.799999999999997</v>
      </c>
      <c r="D41" s="17">
        <v>125.3</v>
      </c>
      <c r="E41" s="17">
        <v>37.9</v>
      </c>
      <c r="F41" s="17"/>
      <c r="G41" s="17"/>
      <c r="H41" s="17">
        <v>-11.4</v>
      </c>
      <c r="I41" s="17">
        <v>15.8</v>
      </c>
      <c r="J41" s="17">
        <v>0</v>
      </c>
      <c r="K41" s="17"/>
      <c r="L41" s="17">
        <v>11.4</v>
      </c>
      <c r="M41" s="17">
        <v>30.1</v>
      </c>
      <c r="N41" s="17"/>
      <c r="O41" s="17">
        <v>69.5</v>
      </c>
      <c r="P41" s="17">
        <v>22.1</v>
      </c>
      <c r="Q41" s="17">
        <v>10.4</v>
      </c>
      <c r="R41" s="17">
        <v>39.5</v>
      </c>
      <c r="S41" s="17">
        <v>0</v>
      </c>
      <c r="T41" s="17"/>
      <c r="U41" s="17"/>
      <c r="V41" s="17"/>
      <c r="W41" s="17"/>
      <c r="X41" s="17">
        <v>5.2</v>
      </c>
      <c r="Y41" s="17">
        <v>1.1000000000000001</v>
      </c>
      <c r="Z41" s="17">
        <v>1.4</v>
      </c>
      <c r="AA41" s="17">
        <v>1.7</v>
      </c>
      <c r="AB41" s="17">
        <v>-3.4</v>
      </c>
      <c r="AC41" s="17"/>
      <c r="AD41" s="17">
        <v>23.9</v>
      </c>
      <c r="AE41" s="17"/>
      <c r="AF41" s="17"/>
      <c r="AG41" s="17"/>
      <c r="AH41" s="17"/>
      <c r="AI41" s="17">
        <v>24</v>
      </c>
      <c r="AJ41" s="17">
        <v>27.5</v>
      </c>
      <c r="AK41" s="17"/>
      <c r="AL41" s="17"/>
      <c r="AM41" s="17"/>
      <c r="AN41" s="17">
        <v>-1</v>
      </c>
      <c r="AO41" s="17">
        <v>51.6</v>
      </c>
      <c r="AP41" s="17">
        <v>9.3000000000000007</v>
      </c>
      <c r="AQ41" s="17">
        <v>40.9</v>
      </c>
      <c r="AR41" s="17">
        <v>8.8000000000000007</v>
      </c>
      <c r="AS41" s="17">
        <v>0.2</v>
      </c>
      <c r="AT41" s="17">
        <v>2.6</v>
      </c>
      <c r="AU41" s="17">
        <v>1.7</v>
      </c>
      <c r="AV41" s="17">
        <v>66.7</v>
      </c>
      <c r="AW41" s="17">
        <v>32.1</v>
      </c>
      <c r="AX41" s="17">
        <v>27.7</v>
      </c>
      <c r="AY41" s="17">
        <v>12.6</v>
      </c>
      <c r="AZ41" s="17">
        <v>-2.6</v>
      </c>
      <c r="BA41" s="17"/>
      <c r="BB41" s="17">
        <v>1.2</v>
      </c>
      <c r="BC41" s="17">
        <v>0.3</v>
      </c>
      <c r="BD41" s="17">
        <v>6.6</v>
      </c>
      <c r="BE41" s="17"/>
      <c r="BF41" s="17"/>
      <c r="BG41" s="17">
        <v>8</v>
      </c>
      <c r="BH41" s="17"/>
      <c r="BI41" s="17"/>
      <c r="BJ41" s="17">
        <v>-5.6</v>
      </c>
      <c r="BK41" s="17"/>
      <c r="BL41" s="17"/>
      <c r="BM41" s="17"/>
      <c r="BN41" s="17">
        <v>10</v>
      </c>
      <c r="BO41" s="17">
        <v>0</v>
      </c>
      <c r="BP41" s="17">
        <v>-7.9</v>
      </c>
      <c r="BQ41" s="17"/>
      <c r="BR41" s="17"/>
      <c r="BS41" s="17">
        <v>11.9</v>
      </c>
      <c r="BT41" s="17">
        <v>4.5999999999999996</v>
      </c>
      <c r="BU41" s="17"/>
      <c r="BV41" s="17"/>
      <c r="BW41" s="17"/>
      <c r="BX41" s="17"/>
      <c r="BY41" s="17"/>
      <c r="BZ41" s="17"/>
      <c r="CA41" s="17">
        <v>-0.1</v>
      </c>
      <c r="CB41" s="17">
        <v>92</v>
      </c>
      <c r="CC41" s="17">
        <v>53</v>
      </c>
      <c r="CD41" s="17">
        <v>19.3</v>
      </c>
      <c r="CE41" s="17">
        <v>20.100000000000001</v>
      </c>
      <c r="CF41" s="17"/>
      <c r="CG41" s="17"/>
      <c r="CH41" s="17">
        <v>0</v>
      </c>
      <c r="CI41" s="17"/>
      <c r="CJ41" s="17">
        <v>76.599999999999994</v>
      </c>
      <c r="CK41" s="17"/>
      <c r="CL41" s="17">
        <v>43.1</v>
      </c>
      <c r="CM41" s="17">
        <v>-15.3</v>
      </c>
      <c r="CN41" s="17"/>
      <c r="CO41" s="17"/>
      <c r="CP41" s="17"/>
      <c r="CQ41" s="17"/>
      <c r="CR41" s="17">
        <v>29.6</v>
      </c>
      <c r="CS41" s="17">
        <v>29.5</v>
      </c>
      <c r="CT41" s="17"/>
      <c r="CU41" s="17">
        <v>0.8</v>
      </c>
      <c r="CV41" s="17">
        <v>0</v>
      </c>
      <c r="CW41" s="17"/>
      <c r="CX41" s="17">
        <v>-0.5</v>
      </c>
      <c r="CY41" s="17">
        <v>7.2</v>
      </c>
      <c r="CZ41" s="17">
        <v>0</v>
      </c>
      <c r="DA41" s="17"/>
      <c r="DB41" s="17">
        <v>0.1</v>
      </c>
      <c r="DC41" s="17">
        <v>0</v>
      </c>
      <c r="DD41" s="17">
        <v>-1.1000000000000001</v>
      </c>
      <c r="DE41" s="17">
        <v>25.6</v>
      </c>
      <c r="DF41" s="17"/>
      <c r="DG41" s="17"/>
      <c r="DH41" s="17">
        <v>0</v>
      </c>
      <c r="DI41" s="17">
        <v>1.8</v>
      </c>
      <c r="DJ41" s="17">
        <v>0.1</v>
      </c>
      <c r="DK41" s="17">
        <v>-0.4</v>
      </c>
      <c r="DL41" s="17">
        <v>0.3</v>
      </c>
      <c r="DM41" s="17">
        <v>0.6</v>
      </c>
      <c r="DN41" s="17"/>
      <c r="DO41" s="17">
        <v>-0.4</v>
      </c>
      <c r="DP41" s="17">
        <v>-0.8</v>
      </c>
      <c r="DQ41" s="17">
        <v>-11.9</v>
      </c>
      <c r="DR41" s="17">
        <v>-7.8</v>
      </c>
      <c r="DS41" s="17">
        <v>-1.8</v>
      </c>
      <c r="DT41" s="17">
        <v>0.2</v>
      </c>
      <c r="DU41" s="17">
        <v>0.7</v>
      </c>
      <c r="DV41" s="17">
        <v>0.1</v>
      </c>
      <c r="DW41" s="17"/>
      <c r="DX41" s="17"/>
      <c r="DY41" s="17">
        <v>-3.4</v>
      </c>
      <c r="DZ41" s="17">
        <v>1</v>
      </c>
      <c r="EA41" s="17">
        <v>3.3</v>
      </c>
      <c r="EB41" s="17">
        <v>3.1</v>
      </c>
      <c r="EC41" s="17"/>
      <c r="ED41" s="17">
        <v>0</v>
      </c>
      <c r="EE41" s="17">
        <v>0.1</v>
      </c>
      <c r="EF41" s="17">
        <v>0</v>
      </c>
      <c r="EG41" s="17">
        <v>-2.7</v>
      </c>
      <c r="EH41" s="17">
        <v>0.1</v>
      </c>
      <c r="EI41" s="17">
        <v>0</v>
      </c>
      <c r="EJ41" s="17"/>
      <c r="EK41" s="17">
        <v>2.6</v>
      </c>
      <c r="EL41" s="17">
        <v>-0.1</v>
      </c>
      <c r="EM41" s="17"/>
      <c r="EN41" s="17">
        <v>0.2</v>
      </c>
      <c r="EO41" s="17">
        <v>0.2</v>
      </c>
      <c r="EP41" s="17">
        <v>0.2</v>
      </c>
      <c r="EQ41" s="17"/>
      <c r="ER41" s="17">
        <v>1.3</v>
      </c>
      <c r="ES41" s="17">
        <v>0</v>
      </c>
      <c r="ET41" s="17">
        <v>0.6</v>
      </c>
      <c r="EU41" s="17"/>
      <c r="EV41" s="17">
        <v>6</v>
      </c>
      <c r="EW41" s="17">
        <v>-1.6</v>
      </c>
      <c r="EX41" s="17">
        <v>10.3</v>
      </c>
      <c r="EY41" s="17">
        <v>1.2</v>
      </c>
      <c r="EZ41" s="17">
        <v>0.7</v>
      </c>
      <c r="FA41" s="17">
        <v>0.6</v>
      </c>
      <c r="FB41" s="17">
        <v>0.6</v>
      </c>
      <c r="FC41" s="17">
        <v>0</v>
      </c>
      <c r="FD41" s="17">
        <v>0.4</v>
      </c>
      <c r="FE41" s="17">
        <v>2.4</v>
      </c>
      <c r="FF41" s="17">
        <v>2.1</v>
      </c>
      <c r="FG41" s="17">
        <v>0</v>
      </c>
      <c r="FH41" s="17">
        <v>0</v>
      </c>
      <c r="FI41" s="17">
        <v>6</v>
      </c>
      <c r="FJ41" s="17">
        <v>4.2</v>
      </c>
      <c r="FK41" s="17">
        <v>0.2</v>
      </c>
      <c r="FL41" s="17">
        <v>1.8</v>
      </c>
      <c r="FM41" s="17">
        <v>4</v>
      </c>
      <c r="FN41" s="17"/>
      <c r="FO41" s="17">
        <v>1154.5</v>
      </c>
      <c r="FP41" s="15"/>
      <c r="FQ41" s="17">
        <v>2.7</v>
      </c>
      <c r="FR41" s="17">
        <v>0.25</v>
      </c>
      <c r="FS41" s="17">
        <v>2.4</v>
      </c>
      <c r="FT41" s="17">
        <v>1.8</v>
      </c>
      <c r="FU41" s="17">
        <v>0.29852000000000001</v>
      </c>
      <c r="FV41" s="17">
        <v>0.24123</v>
      </c>
      <c r="FW41" s="17">
        <v>0</v>
      </c>
      <c r="FX41" s="17">
        <v>0.6</v>
      </c>
      <c r="FY41" s="17">
        <v>8.2897499999999997</v>
      </c>
    </row>
    <row r="42" spans="1:181" ht="24" customHeight="1" x14ac:dyDescent="0.25">
      <c r="A42" s="18" t="s">
        <v>85</v>
      </c>
      <c r="B42" s="18" t="s">
        <v>847</v>
      </c>
      <c r="C42" s="19">
        <v>34.700000000000003</v>
      </c>
      <c r="D42" s="19">
        <v>111</v>
      </c>
      <c r="E42" s="19">
        <v>34.700000000000003</v>
      </c>
      <c r="F42" s="19"/>
      <c r="G42" s="19"/>
      <c r="H42" s="19">
        <v>-12.8</v>
      </c>
      <c r="I42" s="19">
        <v>6.5</v>
      </c>
      <c r="J42" s="19">
        <v>0</v>
      </c>
      <c r="K42" s="19"/>
      <c r="L42" s="19">
        <v>3.8</v>
      </c>
      <c r="M42" s="19">
        <v>21.7</v>
      </c>
      <c r="N42" s="19"/>
      <c r="O42" s="19">
        <v>60.4</v>
      </c>
      <c r="P42" s="19">
        <v>18.3</v>
      </c>
      <c r="Q42" s="19">
        <v>7.5</v>
      </c>
      <c r="R42" s="19">
        <v>31.5</v>
      </c>
      <c r="S42" s="19">
        <v>0</v>
      </c>
      <c r="T42" s="19"/>
      <c r="U42" s="19"/>
      <c r="V42" s="19"/>
      <c r="W42" s="19"/>
      <c r="X42" s="19">
        <v>4</v>
      </c>
      <c r="Y42" s="19">
        <v>0.7</v>
      </c>
      <c r="Z42" s="19">
        <v>1.3</v>
      </c>
      <c r="AA42" s="19">
        <v>1.9</v>
      </c>
      <c r="AB42" s="19">
        <v>-3.4</v>
      </c>
      <c r="AC42" s="19"/>
      <c r="AD42" s="19">
        <v>25.4</v>
      </c>
      <c r="AE42" s="19"/>
      <c r="AF42" s="19"/>
      <c r="AG42" s="19"/>
      <c r="AH42" s="19"/>
      <c r="AI42" s="19">
        <v>15.1</v>
      </c>
      <c r="AJ42" s="19">
        <v>18.3</v>
      </c>
      <c r="AK42" s="19"/>
      <c r="AL42" s="19"/>
      <c r="AM42" s="19"/>
      <c r="AN42" s="19">
        <v>-1.1000000000000001</v>
      </c>
      <c r="AO42" s="19">
        <v>45</v>
      </c>
      <c r="AP42" s="19">
        <v>8.1</v>
      </c>
      <c r="AQ42" s="19">
        <v>41.2</v>
      </c>
      <c r="AR42" s="19">
        <v>9.1</v>
      </c>
      <c r="AS42" s="19">
        <v>0.5</v>
      </c>
      <c r="AT42" s="19">
        <v>2.6</v>
      </c>
      <c r="AU42" s="19">
        <v>1.6</v>
      </c>
      <c r="AV42" s="19">
        <v>60.9</v>
      </c>
      <c r="AW42" s="19">
        <v>26.5</v>
      </c>
      <c r="AX42" s="19">
        <v>21.9</v>
      </c>
      <c r="AY42" s="19">
        <v>12.3</v>
      </c>
      <c r="AZ42" s="19">
        <v>-5.3</v>
      </c>
      <c r="BA42" s="19"/>
      <c r="BB42" s="19">
        <v>1.2</v>
      </c>
      <c r="BC42" s="19">
        <v>0.3</v>
      </c>
      <c r="BD42" s="19">
        <v>5.9</v>
      </c>
      <c r="BE42" s="19"/>
      <c r="BF42" s="19"/>
      <c r="BG42" s="19">
        <v>4.4000000000000004</v>
      </c>
      <c r="BH42" s="19"/>
      <c r="BI42" s="19"/>
      <c r="BJ42" s="19">
        <v>-6.4</v>
      </c>
      <c r="BK42" s="19"/>
      <c r="BL42" s="19"/>
      <c r="BM42" s="19"/>
      <c r="BN42" s="19">
        <v>8</v>
      </c>
      <c r="BO42" s="19">
        <v>0</v>
      </c>
      <c r="BP42" s="19">
        <v>-11.7</v>
      </c>
      <c r="BQ42" s="19"/>
      <c r="BR42" s="19"/>
      <c r="BS42" s="19">
        <v>10</v>
      </c>
      <c r="BT42" s="19">
        <v>3.9</v>
      </c>
      <c r="BU42" s="19"/>
      <c r="BV42" s="19"/>
      <c r="BW42" s="19"/>
      <c r="BX42" s="19"/>
      <c r="BY42" s="19"/>
      <c r="BZ42" s="19"/>
      <c r="CA42" s="19">
        <v>-0.2</v>
      </c>
      <c r="CB42" s="19">
        <v>88.8</v>
      </c>
      <c r="CC42" s="19">
        <v>52.8</v>
      </c>
      <c r="CD42" s="19">
        <v>19.3</v>
      </c>
      <c r="CE42" s="19">
        <v>19.3</v>
      </c>
      <c r="CF42" s="19"/>
      <c r="CG42" s="19"/>
      <c r="CH42" s="19">
        <v>0</v>
      </c>
      <c r="CI42" s="19"/>
      <c r="CJ42" s="19">
        <v>69.900000000000006</v>
      </c>
      <c r="CK42" s="19"/>
      <c r="CL42" s="19">
        <v>33.200000000000003</v>
      </c>
      <c r="CM42" s="19">
        <v>-25.2</v>
      </c>
      <c r="CN42" s="19"/>
      <c r="CO42" s="19"/>
      <c r="CP42" s="19"/>
      <c r="CQ42" s="19"/>
      <c r="CR42" s="19">
        <v>33.9</v>
      </c>
      <c r="CS42" s="19">
        <v>16.3</v>
      </c>
      <c r="CT42" s="19"/>
      <c r="CU42" s="19">
        <v>0.6</v>
      </c>
      <c r="CV42" s="19">
        <v>0</v>
      </c>
      <c r="CW42" s="19"/>
      <c r="CX42" s="19">
        <v>-0.5</v>
      </c>
      <c r="CY42" s="19">
        <v>4.0999999999999996</v>
      </c>
      <c r="CZ42" s="19">
        <v>0</v>
      </c>
      <c r="DA42" s="19"/>
      <c r="DB42" s="19">
        <v>0.1</v>
      </c>
      <c r="DC42" s="19">
        <v>0</v>
      </c>
      <c r="DD42" s="19">
        <v>-1.1000000000000001</v>
      </c>
      <c r="DE42" s="19">
        <v>19.5</v>
      </c>
      <c r="DF42" s="19"/>
      <c r="DG42" s="19"/>
      <c r="DH42" s="19">
        <v>0</v>
      </c>
      <c r="DI42" s="19">
        <v>1.6</v>
      </c>
      <c r="DJ42" s="19">
        <v>0.1</v>
      </c>
      <c r="DK42" s="19">
        <v>-0.4</v>
      </c>
      <c r="DL42" s="19">
        <v>0.3</v>
      </c>
      <c r="DM42" s="19">
        <v>0.6</v>
      </c>
      <c r="DN42" s="19"/>
      <c r="DO42" s="19">
        <v>-0.2</v>
      </c>
      <c r="DP42" s="19">
        <v>-0.2</v>
      </c>
      <c r="DQ42" s="19">
        <v>-11.9</v>
      </c>
      <c r="DR42" s="19">
        <v>-8.3000000000000007</v>
      </c>
      <c r="DS42" s="19">
        <v>-1.6</v>
      </c>
      <c r="DT42" s="19">
        <v>-0.1</v>
      </c>
      <c r="DU42" s="19">
        <v>0.6</v>
      </c>
      <c r="DV42" s="19">
        <v>0.1</v>
      </c>
      <c r="DW42" s="19"/>
      <c r="DX42" s="19"/>
      <c r="DY42" s="19">
        <v>-3.7</v>
      </c>
      <c r="DZ42" s="19">
        <v>0.6</v>
      </c>
      <c r="EA42" s="19">
        <v>3.3</v>
      </c>
      <c r="EB42" s="19">
        <v>3.1</v>
      </c>
      <c r="EC42" s="19"/>
      <c r="ED42" s="19">
        <v>0</v>
      </c>
      <c r="EE42" s="19">
        <v>0</v>
      </c>
      <c r="EF42" s="19">
        <v>-2.2000000000000002</v>
      </c>
      <c r="EG42" s="19">
        <v>-7.4</v>
      </c>
      <c r="EH42" s="19">
        <v>0</v>
      </c>
      <c r="EI42" s="19">
        <v>0</v>
      </c>
      <c r="EJ42" s="19"/>
      <c r="EK42" s="19">
        <v>2.6</v>
      </c>
      <c r="EL42" s="19">
        <v>-0.1</v>
      </c>
      <c r="EM42" s="19"/>
      <c r="EN42" s="19">
        <v>0.2</v>
      </c>
      <c r="EO42" s="19">
        <v>0.2</v>
      </c>
      <c r="EP42" s="19">
        <v>0.2</v>
      </c>
      <c r="EQ42" s="19"/>
      <c r="ER42" s="19">
        <v>1</v>
      </c>
      <c r="ES42" s="19">
        <v>0</v>
      </c>
      <c r="ET42" s="19">
        <v>0</v>
      </c>
      <c r="EU42" s="19"/>
      <c r="EV42" s="19">
        <v>6.1</v>
      </c>
      <c r="EW42" s="19">
        <v>0.3</v>
      </c>
      <c r="EX42" s="19">
        <v>8.9</v>
      </c>
      <c r="EY42" s="19">
        <v>1.2</v>
      </c>
      <c r="EZ42" s="19">
        <v>0.7</v>
      </c>
      <c r="FA42" s="19">
        <v>0.6</v>
      </c>
      <c r="FB42" s="19">
        <v>0.6</v>
      </c>
      <c r="FC42" s="19">
        <v>0</v>
      </c>
      <c r="FD42" s="19">
        <v>0.4</v>
      </c>
      <c r="FE42" s="19">
        <v>2.2000000000000002</v>
      </c>
      <c r="FF42" s="19">
        <v>1.9</v>
      </c>
      <c r="FG42" s="19">
        <v>0</v>
      </c>
      <c r="FH42" s="19">
        <v>0</v>
      </c>
      <c r="FI42" s="19">
        <v>5.9</v>
      </c>
      <c r="FJ42" s="19">
        <v>4</v>
      </c>
      <c r="FK42" s="19">
        <v>0</v>
      </c>
      <c r="FL42" s="19">
        <v>3</v>
      </c>
      <c r="FM42" s="19">
        <v>4.0999999999999996</v>
      </c>
      <c r="FN42" s="19"/>
      <c r="FO42" s="19">
        <v>968.6</v>
      </c>
      <c r="FP42" s="15"/>
      <c r="FQ42" s="19">
        <v>2.5</v>
      </c>
      <c r="FR42" s="19">
        <v>0.22</v>
      </c>
      <c r="FS42" s="19">
        <v>2.4</v>
      </c>
      <c r="FT42" s="19">
        <v>1.8</v>
      </c>
      <c r="FU42" s="19">
        <v>0.29892999999999997</v>
      </c>
      <c r="FV42" s="19">
        <v>0.24973000000000001</v>
      </c>
      <c r="FW42" s="19">
        <v>-0.1</v>
      </c>
      <c r="FX42" s="19">
        <v>0.8</v>
      </c>
      <c r="FY42" s="19">
        <v>8.1686599999999991</v>
      </c>
    </row>
    <row r="43" spans="1:181" ht="24" customHeight="1" x14ac:dyDescent="0.25">
      <c r="A43" s="13" t="s">
        <v>85</v>
      </c>
      <c r="B43" s="13" t="s">
        <v>848</v>
      </c>
      <c r="C43" s="14">
        <v>35.1</v>
      </c>
      <c r="D43" s="14">
        <v>117.6</v>
      </c>
      <c r="E43" s="14">
        <v>35.799999999999997</v>
      </c>
      <c r="F43" s="14"/>
      <c r="G43" s="14"/>
      <c r="H43" s="14">
        <v>-11.2</v>
      </c>
      <c r="I43" s="14">
        <v>16.5</v>
      </c>
      <c r="J43" s="14">
        <v>0</v>
      </c>
      <c r="K43" s="14"/>
      <c r="L43" s="14">
        <v>4.8</v>
      </c>
      <c r="M43" s="14">
        <v>21.8</v>
      </c>
      <c r="N43" s="14"/>
      <c r="O43" s="14">
        <v>61.5</v>
      </c>
      <c r="P43" s="14">
        <v>18.600000000000001</v>
      </c>
      <c r="Q43" s="14">
        <v>8</v>
      </c>
      <c r="R43" s="14">
        <v>36.9</v>
      </c>
      <c r="S43" s="14">
        <v>0</v>
      </c>
      <c r="T43" s="14"/>
      <c r="U43" s="14"/>
      <c r="V43" s="14"/>
      <c r="W43" s="14"/>
      <c r="X43" s="14">
        <v>4.0999999999999996</v>
      </c>
      <c r="Y43" s="14">
        <v>1.2</v>
      </c>
      <c r="Z43" s="14">
        <v>1.6</v>
      </c>
      <c r="AA43" s="14">
        <v>1.7</v>
      </c>
      <c r="AB43" s="14">
        <v>-3.5</v>
      </c>
      <c r="AC43" s="14"/>
      <c r="AD43" s="14">
        <v>25.5</v>
      </c>
      <c r="AE43" s="14"/>
      <c r="AF43" s="14"/>
      <c r="AG43" s="14"/>
      <c r="AH43" s="14"/>
      <c r="AI43" s="14">
        <v>14.7</v>
      </c>
      <c r="AJ43" s="14">
        <v>20.399999999999999</v>
      </c>
      <c r="AK43" s="14"/>
      <c r="AL43" s="14"/>
      <c r="AM43" s="14"/>
      <c r="AN43" s="14">
        <v>-1.1000000000000001</v>
      </c>
      <c r="AO43" s="14">
        <v>46.6</v>
      </c>
      <c r="AP43" s="14">
        <v>8.6999999999999993</v>
      </c>
      <c r="AQ43" s="14">
        <v>41.6</v>
      </c>
      <c r="AR43" s="14">
        <v>9.3000000000000007</v>
      </c>
      <c r="AS43" s="14">
        <v>0.1</v>
      </c>
      <c r="AT43" s="14">
        <v>2.6</v>
      </c>
      <c r="AU43" s="14">
        <v>1.3</v>
      </c>
      <c r="AV43" s="14">
        <v>61.8</v>
      </c>
      <c r="AW43" s="14">
        <v>27.3</v>
      </c>
      <c r="AX43" s="14">
        <v>22.6</v>
      </c>
      <c r="AY43" s="14">
        <v>12.1</v>
      </c>
      <c r="AZ43" s="14">
        <v>-4.5999999999999996</v>
      </c>
      <c r="BA43" s="14"/>
      <c r="BB43" s="14">
        <v>1.2</v>
      </c>
      <c r="BC43" s="14">
        <v>0.4</v>
      </c>
      <c r="BD43" s="14">
        <v>7.1</v>
      </c>
      <c r="BE43" s="14"/>
      <c r="BF43" s="14"/>
      <c r="BG43" s="14">
        <v>4.4000000000000004</v>
      </c>
      <c r="BH43" s="14"/>
      <c r="BI43" s="14"/>
      <c r="BJ43" s="14">
        <v>-2.6</v>
      </c>
      <c r="BK43" s="14"/>
      <c r="BL43" s="14"/>
      <c r="BM43" s="14"/>
      <c r="BN43" s="14">
        <v>9.3000000000000007</v>
      </c>
      <c r="BO43" s="14">
        <v>0</v>
      </c>
      <c r="BP43" s="14">
        <v>-11.1</v>
      </c>
      <c r="BQ43" s="14"/>
      <c r="BR43" s="14"/>
      <c r="BS43" s="14">
        <v>10.199999999999999</v>
      </c>
      <c r="BT43" s="14">
        <v>3.9</v>
      </c>
      <c r="BU43" s="14"/>
      <c r="BV43" s="14"/>
      <c r="BW43" s="14"/>
      <c r="BX43" s="14"/>
      <c r="BY43" s="14"/>
      <c r="BZ43" s="14"/>
      <c r="CA43" s="14">
        <v>-0.2</v>
      </c>
      <c r="CB43" s="14">
        <v>90.4</v>
      </c>
      <c r="CC43" s="14">
        <v>53.6</v>
      </c>
      <c r="CD43" s="14">
        <v>19.399999999999999</v>
      </c>
      <c r="CE43" s="14">
        <v>19.2</v>
      </c>
      <c r="CF43" s="14"/>
      <c r="CG43" s="14"/>
      <c r="CH43" s="14">
        <v>0</v>
      </c>
      <c r="CI43" s="14"/>
      <c r="CJ43" s="14">
        <v>68.599999999999994</v>
      </c>
      <c r="CK43" s="14"/>
      <c r="CL43" s="14">
        <v>31.6</v>
      </c>
      <c r="CM43" s="14">
        <v>-27.6</v>
      </c>
      <c r="CN43" s="14"/>
      <c r="CO43" s="14"/>
      <c r="CP43" s="14"/>
      <c r="CQ43" s="14"/>
      <c r="CR43" s="14">
        <v>36.4</v>
      </c>
      <c r="CS43" s="14">
        <v>16.399999999999999</v>
      </c>
      <c r="CT43" s="14"/>
      <c r="CU43" s="14">
        <v>0.6</v>
      </c>
      <c r="CV43" s="14">
        <v>0</v>
      </c>
      <c r="CW43" s="14"/>
      <c r="CX43" s="14">
        <v>-0.4</v>
      </c>
      <c r="CY43" s="14">
        <v>3.5</v>
      </c>
      <c r="CZ43" s="14">
        <v>0</v>
      </c>
      <c r="DA43" s="14"/>
      <c r="DB43" s="14">
        <v>0.1</v>
      </c>
      <c r="DC43" s="14">
        <v>-0.1</v>
      </c>
      <c r="DD43" s="14">
        <v>-1</v>
      </c>
      <c r="DE43" s="14">
        <v>13.7</v>
      </c>
      <c r="DF43" s="14"/>
      <c r="DG43" s="14"/>
      <c r="DH43" s="14">
        <v>0</v>
      </c>
      <c r="DI43" s="14">
        <v>1.6</v>
      </c>
      <c r="DJ43" s="14">
        <v>0.2</v>
      </c>
      <c r="DK43" s="14">
        <v>0</v>
      </c>
      <c r="DL43" s="14">
        <v>0.3</v>
      </c>
      <c r="DM43" s="14">
        <v>0.6</v>
      </c>
      <c r="DN43" s="14"/>
      <c r="DO43" s="14">
        <v>-0.1</v>
      </c>
      <c r="DP43" s="14">
        <v>0</v>
      </c>
      <c r="DQ43" s="14">
        <v>-10.8</v>
      </c>
      <c r="DR43" s="14">
        <v>-6.5</v>
      </c>
      <c r="DS43" s="14">
        <v>-0.7</v>
      </c>
      <c r="DT43" s="14">
        <v>-0.1</v>
      </c>
      <c r="DU43" s="14">
        <v>0.7</v>
      </c>
      <c r="DV43" s="14">
        <v>0.1</v>
      </c>
      <c r="DW43" s="14"/>
      <c r="DX43" s="14"/>
      <c r="DY43" s="14">
        <v>-4.5999999999999996</v>
      </c>
      <c r="DZ43" s="14">
        <v>0.8</v>
      </c>
      <c r="EA43" s="14">
        <v>3.3</v>
      </c>
      <c r="EB43" s="14">
        <v>3.1</v>
      </c>
      <c r="EC43" s="14"/>
      <c r="ED43" s="14">
        <v>0</v>
      </c>
      <c r="EE43" s="14">
        <v>-0.1</v>
      </c>
      <c r="EF43" s="14">
        <v>-0.2</v>
      </c>
      <c r="EG43" s="14">
        <v>-6.9</v>
      </c>
      <c r="EH43" s="14">
        <v>0</v>
      </c>
      <c r="EI43" s="14">
        <v>0</v>
      </c>
      <c r="EJ43" s="14"/>
      <c r="EK43" s="14">
        <v>2.6</v>
      </c>
      <c r="EL43" s="14">
        <v>-0.1</v>
      </c>
      <c r="EM43" s="14"/>
      <c r="EN43" s="14">
        <v>0.2</v>
      </c>
      <c r="EO43" s="14">
        <v>0.2</v>
      </c>
      <c r="EP43" s="14">
        <v>0.2</v>
      </c>
      <c r="EQ43" s="14"/>
      <c r="ER43" s="14">
        <v>1.6</v>
      </c>
      <c r="ES43" s="14">
        <v>0</v>
      </c>
      <c r="ET43" s="14">
        <v>0.1</v>
      </c>
      <c r="EU43" s="14"/>
      <c r="EV43" s="14">
        <v>9</v>
      </c>
      <c r="EW43" s="14">
        <v>1.8</v>
      </c>
      <c r="EX43" s="14">
        <v>6</v>
      </c>
      <c r="EY43" s="14">
        <v>1.2</v>
      </c>
      <c r="EZ43" s="14">
        <v>0.7</v>
      </c>
      <c r="FA43" s="14">
        <v>0.6</v>
      </c>
      <c r="FB43" s="14">
        <v>0.6</v>
      </c>
      <c r="FC43" s="14">
        <v>0.3</v>
      </c>
      <c r="FD43" s="14">
        <v>0.4</v>
      </c>
      <c r="FE43" s="14">
        <v>2</v>
      </c>
      <c r="FF43" s="14">
        <v>1.7</v>
      </c>
      <c r="FG43" s="14">
        <v>0</v>
      </c>
      <c r="FH43" s="14">
        <v>0</v>
      </c>
      <c r="FI43" s="14">
        <v>2.2000000000000002</v>
      </c>
      <c r="FJ43" s="14">
        <v>2.9</v>
      </c>
      <c r="FK43" s="14">
        <v>0.8</v>
      </c>
      <c r="FL43" s="14">
        <v>3.9</v>
      </c>
      <c r="FM43" s="14">
        <v>4.0999999999999996</v>
      </c>
      <c r="FN43" s="14"/>
      <c r="FO43" s="14">
        <v>1010.1</v>
      </c>
      <c r="FP43" s="15"/>
      <c r="FQ43" s="14">
        <v>2.7</v>
      </c>
      <c r="FR43" s="14">
        <v>0.17</v>
      </c>
      <c r="FS43" s="14">
        <v>2</v>
      </c>
      <c r="FT43" s="14">
        <v>1.8</v>
      </c>
      <c r="FU43" s="14">
        <v>0.29348999999999997</v>
      </c>
      <c r="FV43" s="14">
        <v>0.24787000000000001</v>
      </c>
      <c r="FW43" s="14">
        <v>0.8</v>
      </c>
      <c r="FX43" s="14">
        <v>0.8</v>
      </c>
      <c r="FY43" s="14">
        <v>8.8113600000000005</v>
      </c>
    </row>
    <row r="44" spans="1:181" ht="24" customHeight="1" x14ac:dyDescent="0.25">
      <c r="A44" s="16" t="s">
        <v>85</v>
      </c>
      <c r="B44" s="16" t="s">
        <v>849</v>
      </c>
      <c r="C44" s="17">
        <v>34.200000000000003</v>
      </c>
      <c r="D44" s="17">
        <v>112.2</v>
      </c>
      <c r="E44" s="17">
        <v>35</v>
      </c>
      <c r="F44" s="17"/>
      <c r="G44" s="17"/>
      <c r="H44" s="17">
        <v>-8.1</v>
      </c>
      <c r="I44" s="17">
        <v>17.100000000000001</v>
      </c>
      <c r="J44" s="17">
        <v>0</v>
      </c>
      <c r="K44" s="17"/>
      <c r="L44" s="17">
        <v>2.5</v>
      </c>
      <c r="M44" s="17">
        <v>21.2</v>
      </c>
      <c r="N44" s="17"/>
      <c r="O44" s="17">
        <v>58.7</v>
      </c>
      <c r="P44" s="17">
        <v>34</v>
      </c>
      <c r="Q44" s="17">
        <v>18.100000000000001</v>
      </c>
      <c r="R44" s="17">
        <v>37.299999999999997</v>
      </c>
      <c r="S44" s="17">
        <v>0</v>
      </c>
      <c r="T44" s="17"/>
      <c r="U44" s="17"/>
      <c r="V44" s="17"/>
      <c r="W44" s="17"/>
      <c r="X44" s="17">
        <v>6.1</v>
      </c>
      <c r="Y44" s="17">
        <v>0.8</v>
      </c>
      <c r="Z44" s="17">
        <v>1.6</v>
      </c>
      <c r="AA44" s="17">
        <v>1.9</v>
      </c>
      <c r="AB44" s="17">
        <v>-3.4</v>
      </c>
      <c r="AC44" s="17"/>
      <c r="AD44" s="17">
        <v>25</v>
      </c>
      <c r="AE44" s="17"/>
      <c r="AF44" s="17"/>
      <c r="AG44" s="17"/>
      <c r="AH44" s="17"/>
      <c r="AI44" s="17">
        <v>14</v>
      </c>
      <c r="AJ44" s="17">
        <v>23.8</v>
      </c>
      <c r="AK44" s="17"/>
      <c r="AL44" s="17"/>
      <c r="AM44" s="17"/>
      <c r="AN44" s="17">
        <v>-1.3</v>
      </c>
      <c r="AO44" s="17">
        <v>46.8</v>
      </c>
      <c r="AP44" s="17">
        <v>8.3000000000000007</v>
      </c>
      <c r="AQ44" s="17">
        <v>41.3</v>
      </c>
      <c r="AR44" s="17">
        <v>9.1</v>
      </c>
      <c r="AS44" s="17">
        <v>0.8</v>
      </c>
      <c r="AT44" s="17">
        <v>2.6</v>
      </c>
      <c r="AU44" s="17">
        <v>1.9</v>
      </c>
      <c r="AV44" s="17">
        <v>48.8</v>
      </c>
      <c r="AW44" s="17">
        <v>16.899999999999999</v>
      </c>
      <c r="AX44" s="17">
        <v>-20</v>
      </c>
      <c r="AY44" s="17">
        <v>12.1</v>
      </c>
      <c r="AZ44" s="17">
        <v>-4.8</v>
      </c>
      <c r="BA44" s="17"/>
      <c r="BB44" s="17">
        <v>1.2</v>
      </c>
      <c r="BC44" s="17">
        <v>0.3</v>
      </c>
      <c r="BD44" s="17">
        <v>7.3</v>
      </c>
      <c r="BE44" s="17"/>
      <c r="BF44" s="17"/>
      <c r="BG44" s="17">
        <v>2.9</v>
      </c>
      <c r="BH44" s="17"/>
      <c r="BI44" s="17"/>
      <c r="BJ44" s="17">
        <v>-2.9</v>
      </c>
      <c r="BK44" s="17"/>
      <c r="BL44" s="17"/>
      <c r="BM44" s="17"/>
      <c r="BN44" s="17">
        <v>7.2</v>
      </c>
      <c r="BO44" s="17">
        <v>0</v>
      </c>
      <c r="BP44" s="17">
        <v>0</v>
      </c>
      <c r="BQ44" s="17"/>
      <c r="BR44" s="17"/>
      <c r="BS44" s="17">
        <v>17.2</v>
      </c>
      <c r="BT44" s="17">
        <v>6.9</v>
      </c>
      <c r="BU44" s="17"/>
      <c r="BV44" s="17"/>
      <c r="BW44" s="17"/>
      <c r="BX44" s="17"/>
      <c r="BY44" s="17"/>
      <c r="BZ44" s="17"/>
      <c r="CA44" s="17">
        <v>-0.1</v>
      </c>
      <c r="CB44" s="17">
        <v>90.3</v>
      </c>
      <c r="CC44" s="17">
        <v>53.8</v>
      </c>
      <c r="CD44" s="17">
        <v>19.5</v>
      </c>
      <c r="CE44" s="17">
        <v>19.3</v>
      </c>
      <c r="CF44" s="17"/>
      <c r="CG44" s="17"/>
      <c r="CH44" s="17">
        <v>0</v>
      </c>
      <c r="CI44" s="17"/>
      <c r="CJ44" s="17">
        <v>61.4</v>
      </c>
      <c r="CK44" s="17"/>
      <c r="CL44" s="17">
        <v>20.6</v>
      </c>
      <c r="CM44" s="17">
        <v>-37.9</v>
      </c>
      <c r="CN44" s="17"/>
      <c r="CO44" s="17"/>
      <c r="CP44" s="17"/>
      <c r="CQ44" s="17"/>
      <c r="CR44" s="17">
        <v>16</v>
      </c>
      <c r="CS44" s="17">
        <v>4.2</v>
      </c>
      <c r="CT44" s="17"/>
      <c r="CU44" s="17">
        <v>0.6</v>
      </c>
      <c r="CV44" s="17">
        <v>0.9</v>
      </c>
      <c r="CW44" s="17"/>
      <c r="CX44" s="17">
        <v>-0.4</v>
      </c>
      <c r="CY44" s="17">
        <v>5.4</v>
      </c>
      <c r="CZ44" s="17">
        <v>0</v>
      </c>
      <c r="DA44" s="17"/>
      <c r="DB44" s="17">
        <v>0</v>
      </c>
      <c r="DC44" s="17">
        <v>-0.1</v>
      </c>
      <c r="DD44" s="17">
        <v>-1</v>
      </c>
      <c r="DE44" s="17">
        <v>1.2</v>
      </c>
      <c r="DF44" s="17"/>
      <c r="DG44" s="17"/>
      <c r="DH44" s="17">
        <v>0</v>
      </c>
      <c r="DI44" s="17">
        <v>1.6</v>
      </c>
      <c r="DJ44" s="17">
        <v>0.2</v>
      </c>
      <c r="DK44" s="17">
        <v>-0.6</v>
      </c>
      <c r="DL44" s="17">
        <v>0.4</v>
      </c>
      <c r="DM44" s="17">
        <v>0.6</v>
      </c>
      <c r="DN44" s="17"/>
      <c r="DO44" s="17">
        <v>-0.1</v>
      </c>
      <c r="DP44" s="17">
        <v>-0.1</v>
      </c>
      <c r="DQ44" s="17">
        <v>-11.1</v>
      </c>
      <c r="DR44" s="17">
        <v>-5.9</v>
      </c>
      <c r="DS44" s="17">
        <v>0.2</v>
      </c>
      <c r="DT44" s="17">
        <v>-0.2</v>
      </c>
      <c r="DU44" s="17">
        <v>0.7</v>
      </c>
      <c r="DV44" s="17">
        <v>0.1</v>
      </c>
      <c r="DW44" s="17"/>
      <c r="DX44" s="17"/>
      <c r="DY44" s="17">
        <v>-4.7</v>
      </c>
      <c r="DZ44" s="17">
        <v>0.8</v>
      </c>
      <c r="EA44" s="17">
        <v>3.1</v>
      </c>
      <c r="EB44" s="17">
        <v>3.1</v>
      </c>
      <c r="EC44" s="17"/>
      <c r="ED44" s="17">
        <v>0</v>
      </c>
      <c r="EE44" s="17">
        <v>-0.1</v>
      </c>
      <c r="EF44" s="17">
        <v>-2.2999999999999998</v>
      </c>
      <c r="EG44" s="17">
        <v>-9</v>
      </c>
      <c r="EH44" s="17">
        <v>0</v>
      </c>
      <c r="EI44" s="17">
        <v>0</v>
      </c>
      <c r="EJ44" s="17"/>
      <c r="EK44" s="17">
        <v>2.6</v>
      </c>
      <c r="EL44" s="17">
        <v>-0.1</v>
      </c>
      <c r="EM44" s="17"/>
      <c r="EN44" s="17">
        <v>0.2</v>
      </c>
      <c r="EO44" s="17">
        <v>0.2</v>
      </c>
      <c r="EP44" s="17">
        <v>0.2</v>
      </c>
      <c r="EQ44" s="17"/>
      <c r="ER44" s="17">
        <v>1.1000000000000001</v>
      </c>
      <c r="ES44" s="17">
        <v>0.2</v>
      </c>
      <c r="ET44" s="17">
        <v>0</v>
      </c>
      <c r="EU44" s="17"/>
      <c r="EV44" s="17">
        <v>8.4</v>
      </c>
      <c r="EW44" s="17">
        <v>1.5</v>
      </c>
      <c r="EX44" s="17">
        <v>3.8</v>
      </c>
      <c r="EY44" s="17">
        <v>1.5</v>
      </c>
      <c r="EZ44" s="17">
        <v>0.7</v>
      </c>
      <c r="FA44" s="17">
        <v>0.6</v>
      </c>
      <c r="FB44" s="17">
        <v>0.6</v>
      </c>
      <c r="FC44" s="17">
        <v>0.3</v>
      </c>
      <c r="FD44" s="17">
        <v>0.4</v>
      </c>
      <c r="FE44" s="17">
        <v>1.8</v>
      </c>
      <c r="FF44" s="17">
        <v>1.5</v>
      </c>
      <c r="FG44" s="17">
        <v>0</v>
      </c>
      <c r="FH44" s="17">
        <v>0</v>
      </c>
      <c r="FI44" s="17">
        <v>3.7</v>
      </c>
      <c r="FJ44" s="17">
        <v>4.3</v>
      </c>
      <c r="FK44" s="17">
        <v>1.2</v>
      </c>
      <c r="FL44" s="17">
        <v>2.7</v>
      </c>
      <c r="FM44" s="17">
        <v>4.5</v>
      </c>
      <c r="FN44" s="17"/>
      <c r="FO44" s="17">
        <v>906.9</v>
      </c>
      <c r="FP44" s="15"/>
      <c r="FQ44" s="17">
        <v>2.6</v>
      </c>
      <c r="FR44" s="17">
        <v>-7.0000000000000007E-2</v>
      </c>
      <c r="FS44" s="17">
        <v>2.1</v>
      </c>
      <c r="FT44" s="17">
        <v>1.7</v>
      </c>
      <c r="FU44" s="17">
        <v>0.29188999999999998</v>
      </c>
      <c r="FV44" s="17">
        <v>0.23122000000000001</v>
      </c>
      <c r="FW44" s="17">
        <v>0.7</v>
      </c>
      <c r="FX44" s="17">
        <v>0.8</v>
      </c>
      <c r="FY44" s="17">
        <v>8.3531099999999991</v>
      </c>
    </row>
    <row r="45" spans="1:181" ht="24" customHeight="1" x14ac:dyDescent="0.25">
      <c r="A45" s="16" t="s">
        <v>85</v>
      </c>
      <c r="B45" s="16" t="s">
        <v>850</v>
      </c>
      <c r="C45" s="17">
        <v>35.5</v>
      </c>
      <c r="D45" s="17">
        <v>100</v>
      </c>
      <c r="E45" s="17">
        <v>32.799999999999997</v>
      </c>
      <c r="F45" s="17"/>
      <c r="G45" s="17"/>
      <c r="H45" s="17">
        <v>-10.9</v>
      </c>
      <c r="I45" s="17">
        <v>0.8</v>
      </c>
      <c r="J45" s="17">
        <v>0</v>
      </c>
      <c r="K45" s="17"/>
      <c r="L45" s="17">
        <v>-3.5</v>
      </c>
      <c r="M45" s="17">
        <v>12.6</v>
      </c>
      <c r="N45" s="17"/>
      <c r="O45" s="17">
        <v>52.4</v>
      </c>
      <c r="P45" s="17">
        <v>33.5</v>
      </c>
      <c r="Q45" s="17">
        <v>17.8</v>
      </c>
      <c r="R45" s="17">
        <v>28</v>
      </c>
      <c r="S45" s="17">
        <v>0</v>
      </c>
      <c r="T45" s="17"/>
      <c r="U45" s="17"/>
      <c r="V45" s="17"/>
      <c r="W45" s="17"/>
      <c r="X45" s="17">
        <v>6.2</v>
      </c>
      <c r="Y45" s="17">
        <v>1.2</v>
      </c>
      <c r="Z45" s="17">
        <v>1.7</v>
      </c>
      <c r="AA45" s="17">
        <v>1.9</v>
      </c>
      <c r="AB45" s="17">
        <v>-3.4</v>
      </c>
      <c r="AC45" s="17"/>
      <c r="AD45" s="17">
        <v>25</v>
      </c>
      <c r="AE45" s="17"/>
      <c r="AF45" s="17"/>
      <c r="AG45" s="17"/>
      <c r="AH45" s="17"/>
      <c r="AI45" s="17">
        <v>13.7</v>
      </c>
      <c r="AJ45" s="17">
        <v>14.5</v>
      </c>
      <c r="AK45" s="17"/>
      <c r="AL45" s="17"/>
      <c r="AM45" s="17"/>
      <c r="AN45" s="17">
        <v>-1.5</v>
      </c>
      <c r="AO45" s="17">
        <v>36.1</v>
      </c>
      <c r="AP45" s="17">
        <v>7.6</v>
      </c>
      <c r="AQ45" s="17">
        <v>41.1</v>
      </c>
      <c r="AR45" s="17">
        <v>6</v>
      </c>
      <c r="AS45" s="17">
        <v>-1.2</v>
      </c>
      <c r="AT45" s="17">
        <v>2.6</v>
      </c>
      <c r="AU45" s="17">
        <v>0.9</v>
      </c>
      <c r="AV45" s="17">
        <v>43.7</v>
      </c>
      <c r="AW45" s="17">
        <v>11.9</v>
      </c>
      <c r="AX45" s="17">
        <v>-24.6</v>
      </c>
      <c r="AY45" s="17">
        <v>9.4</v>
      </c>
      <c r="AZ45" s="17">
        <v>-5.0999999999999996</v>
      </c>
      <c r="BA45" s="17"/>
      <c r="BB45" s="17">
        <v>1.2</v>
      </c>
      <c r="BC45" s="17">
        <v>0.3</v>
      </c>
      <c r="BD45" s="17">
        <v>6.8</v>
      </c>
      <c r="BE45" s="17"/>
      <c r="BF45" s="17"/>
      <c r="BG45" s="17">
        <v>1.1000000000000001</v>
      </c>
      <c r="BH45" s="17"/>
      <c r="BI45" s="17"/>
      <c r="BJ45" s="17">
        <v>-4.5999999999999996</v>
      </c>
      <c r="BK45" s="17"/>
      <c r="BL45" s="17"/>
      <c r="BM45" s="17"/>
      <c r="BN45" s="17">
        <v>2.9</v>
      </c>
      <c r="BO45" s="17">
        <v>-12.6</v>
      </c>
      <c r="BP45" s="17">
        <v>0</v>
      </c>
      <c r="BQ45" s="17"/>
      <c r="BR45" s="17"/>
      <c r="BS45" s="17">
        <v>16.899999999999999</v>
      </c>
      <c r="BT45" s="17">
        <v>6.8</v>
      </c>
      <c r="BU45" s="17"/>
      <c r="BV45" s="17"/>
      <c r="BW45" s="17"/>
      <c r="BX45" s="17"/>
      <c r="BY45" s="17"/>
      <c r="BZ45" s="17"/>
      <c r="CA45" s="17">
        <v>-0.1</v>
      </c>
      <c r="CB45" s="17">
        <v>91.6</v>
      </c>
      <c r="CC45" s="17">
        <v>53.2</v>
      </c>
      <c r="CD45" s="17">
        <v>19.8</v>
      </c>
      <c r="CE45" s="17">
        <v>16.7</v>
      </c>
      <c r="CF45" s="17"/>
      <c r="CG45" s="17"/>
      <c r="CH45" s="17">
        <v>0</v>
      </c>
      <c r="CI45" s="17"/>
      <c r="CJ45" s="17">
        <v>53.7</v>
      </c>
      <c r="CK45" s="17"/>
      <c r="CL45" s="17">
        <v>9.5</v>
      </c>
      <c r="CM45" s="17">
        <v>-49.9</v>
      </c>
      <c r="CN45" s="17"/>
      <c r="CO45" s="17"/>
      <c r="CP45" s="17"/>
      <c r="CQ45" s="17"/>
      <c r="CR45" s="17">
        <v>11.9</v>
      </c>
      <c r="CS45" s="17">
        <v>1.7</v>
      </c>
      <c r="CT45" s="17"/>
      <c r="CU45" s="17">
        <v>0.5</v>
      </c>
      <c r="CV45" s="17">
        <v>1.3</v>
      </c>
      <c r="CW45" s="17"/>
      <c r="CX45" s="17">
        <v>-0.3</v>
      </c>
      <c r="CY45" s="17">
        <v>6.1</v>
      </c>
      <c r="CZ45" s="17">
        <v>0</v>
      </c>
      <c r="DA45" s="17"/>
      <c r="DB45" s="17">
        <v>0</v>
      </c>
      <c r="DC45" s="17">
        <v>0</v>
      </c>
      <c r="DD45" s="17">
        <v>-1.1000000000000001</v>
      </c>
      <c r="DE45" s="17">
        <v>0</v>
      </c>
      <c r="DF45" s="17"/>
      <c r="DG45" s="17"/>
      <c r="DH45" s="17">
        <v>0</v>
      </c>
      <c r="DI45" s="17">
        <v>1.6</v>
      </c>
      <c r="DJ45" s="17">
        <v>0.2</v>
      </c>
      <c r="DK45" s="17">
        <v>0</v>
      </c>
      <c r="DL45" s="17">
        <v>0.3</v>
      </c>
      <c r="DM45" s="17">
        <v>0.6</v>
      </c>
      <c r="DN45" s="17"/>
      <c r="DO45" s="17">
        <v>0</v>
      </c>
      <c r="DP45" s="17">
        <v>0</v>
      </c>
      <c r="DQ45" s="17">
        <v>-10.5</v>
      </c>
      <c r="DR45" s="17">
        <v>-9.4</v>
      </c>
      <c r="DS45" s="17">
        <v>0.3</v>
      </c>
      <c r="DT45" s="17">
        <v>-0.2</v>
      </c>
      <c r="DU45" s="17">
        <v>0.2</v>
      </c>
      <c r="DV45" s="17">
        <v>0.1</v>
      </c>
      <c r="DW45" s="17"/>
      <c r="DX45" s="17"/>
      <c r="DY45" s="17">
        <v>-4.5999999999999996</v>
      </c>
      <c r="DZ45" s="17">
        <v>1</v>
      </c>
      <c r="EA45" s="17">
        <v>3.2</v>
      </c>
      <c r="EB45" s="17">
        <v>3</v>
      </c>
      <c r="EC45" s="17"/>
      <c r="ED45" s="17">
        <v>1.5</v>
      </c>
      <c r="EE45" s="17">
        <v>0.2</v>
      </c>
      <c r="EF45" s="17">
        <v>-2</v>
      </c>
      <c r="EG45" s="17">
        <v>-8.8000000000000007</v>
      </c>
      <c r="EH45" s="17">
        <v>0</v>
      </c>
      <c r="EI45" s="17">
        <v>0</v>
      </c>
      <c r="EJ45" s="17"/>
      <c r="EK45" s="17">
        <v>2.6</v>
      </c>
      <c r="EL45" s="17">
        <v>0</v>
      </c>
      <c r="EM45" s="17"/>
      <c r="EN45" s="17">
        <v>0.2</v>
      </c>
      <c r="EO45" s="17">
        <v>0.2</v>
      </c>
      <c r="EP45" s="17">
        <v>0.2</v>
      </c>
      <c r="EQ45" s="17"/>
      <c r="ER45" s="17">
        <v>1.2</v>
      </c>
      <c r="ES45" s="17">
        <v>0.3</v>
      </c>
      <c r="ET45" s="17">
        <v>0</v>
      </c>
      <c r="EU45" s="17"/>
      <c r="EV45" s="17">
        <v>10.1</v>
      </c>
      <c r="EW45" s="17">
        <v>2.2999999999999998</v>
      </c>
      <c r="EX45" s="17">
        <v>2.8</v>
      </c>
      <c r="EY45" s="17">
        <v>1.5</v>
      </c>
      <c r="EZ45" s="17">
        <v>0.7</v>
      </c>
      <c r="FA45" s="17">
        <v>0.6</v>
      </c>
      <c r="FB45" s="17">
        <v>0.6</v>
      </c>
      <c r="FC45" s="17">
        <v>0.3</v>
      </c>
      <c r="FD45" s="17">
        <v>0.4</v>
      </c>
      <c r="FE45" s="17">
        <v>1.8</v>
      </c>
      <c r="FF45" s="17">
        <v>1.5</v>
      </c>
      <c r="FG45" s="17">
        <v>0</v>
      </c>
      <c r="FH45" s="17">
        <v>0</v>
      </c>
      <c r="FI45" s="17">
        <v>2.9</v>
      </c>
      <c r="FJ45" s="17">
        <v>2.2000000000000002</v>
      </c>
      <c r="FK45" s="17">
        <v>0.5</v>
      </c>
      <c r="FL45" s="17">
        <v>3</v>
      </c>
      <c r="FM45" s="17">
        <v>4.5999999999999996</v>
      </c>
      <c r="FN45" s="17"/>
      <c r="FO45" s="17">
        <v>737.3</v>
      </c>
      <c r="FP45" s="15"/>
      <c r="FQ45" s="17">
        <v>2.4</v>
      </c>
      <c r="FR45" s="17">
        <v>-0.56999999999999995</v>
      </c>
      <c r="FS45" s="17">
        <v>2</v>
      </c>
      <c r="FT45" s="17">
        <v>1.8</v>
      </c>
      <c r="FU45" s="17">
        <v>0.29203000000000001</v>
      </c>
      <c r="FV45" s="17">
        <v>0.30606</v>
      </c>
      <c r="FW45" s="17">
        <v>0.3</v>
      </c>
      <c r="FX45" s="17">
        <v>0.8</v>
      </c>
      <c r="FY45" s="17">
        <v>7.3280900000000004</v>
      </c>
    </row>
    <row r="46" spans="1:181" ht="24" customHeight="1" x14ac:dyDescent="0.25">
      <c r="A46" s="16" t="s">
        <v>85</v>
      </c>
      <c r="B46" s="16" t="s">
        <v>851</v>
      </c>
      <c r="C46" s="17">
        <v>30.7</v>
      </c>
      <c r="D46" s="17">
        <v>77.400000000000006</v>
      </c>
      <c r="E46" s="17">
        <v>29.2</v>
      </c>
      <c r="F46" s="17"/>
      <c r="G46" s="17"/>
      <c r="H46" s="17">
        <v>-14.1</v>
      </c>
      <c r="I46" s="17">
        <v>-6.6</v>
      </c>
      <c r="J46" s="17">
        <v>0</v>
      </c>
      <c r="K46" s="17"/>
      <c r="L46" s="17">
        <v>-15.5</v>
      </c>
      <c r="M46" s="17">
        <v>-0.4</v>
      </c>
      <c r="N46" s="17"/>
      <c r="O46" s="17">
        <v>38</v>
      </c>
      <c r="P46" s="17">
        <v>26.9</v>
      </c>
      <c r="Q46" s="17">
        <v>13.3</v>
      </c>
      <c r="R46" s="17">
        <v>16.5</v>
      </c>
      <c r="S46" s="17">
        <v>-0.1</v>
      </c>
      <c r="T46" s="17"/>
      <c r="U46" s="17"/>
      <c r="V46" s="17"/>
      <c r="W46" s="17"/>
      <c r="X46" s="17">
        <v>1.8</v>
      </c>
      <c r="Y46" s="17">
        <v>0.5</v>
      </c>
      <c r="Z46" s="17">
        <v>1.3</v>
      </c>
      <c r="AA46" s="17">
        <v>0</v>
      </c>
      <c r="AB46" s="17">
        <v>-3.5</v>
      </c>
      <c r="AC46" s="17"/>
      <c r="AD46" s="17">
        <v>19.600000000000001</v>
      </c>
      <c r="AE46" s="17"/>
      <c r="AF46" s="17"/>
      <c r="AG46" s="17"/>
      <c r="AH46" s="17"/>
      <c r="AI46" s="17">
        <v>13.2</v>
      </c>
      <c r="AJ46" s="17">
        <v>7.2</v>
      </c>
      <c r="AK46" s="17"/>
      <c r="AL46" s="17"/>
      <c r="AM46" s="17"/>
      <c r="AN46" s="17">
        <v>-1.4</v>
      </c>
      <c r="AO46" s="17">
        <v>28.4</v>
      </c>
      <c r="AP46" s="17">
        <v>6.9</v>
      </c>
      <c r="AQ46" s="17">
        <v>41.3</v>
      </c>
      <c r="AR46" s="17">
        <v>6</v>
      </c>
      <c r="AS46" s="17">
        <v>-0.7</v>
      </c>
      <c r="AT46" s="17">
        <v>2.6</v>
      </c>
      <c r="AU46" s="17">
        <v>1.2</v>
      </c>
      <c r="AV46" s="17">
        <v>34.6</v>
      </c>
      <c r="AW46" s="17">
        <v>3</v>
      </c>
      <c r="AX46" s="17">
        <v>-33</v>
      </c>
      <c r="AY46" s="17">
        <v>7.3</v>
      </c>
      <c r="AZ46" s="17">
        <v>-6.7</v>
      </c>
      <c r="BA46" s="17"/>
      <c r="BB46" s="17">
        <v>1.2</v>
      </c>
      <c r="BC46" s="17">
        <v>0.3</v>
      </c>
      <c r="BD46" s="17">
        <v>6.5</v>
      </c>
      <c r="BE46" s="17"/>
      <c r="BF46" s="17"/>
      <c r="BG46" s="17">
        <v>-2.5</v>
      </c>
      <c r="BH46" s="17"/>
      <c r="BI46" s="17"/>
      <c r="BJ46" s="17">
        <v>-6</v>
      </c>
      <c r="BK46" s="17"/>
      <c r="BL46" s="17"/>
      <c r="BM46" s="17"/>
      <c r="BN46" s="17">
        <v>-0.4</v>
      </c>
      <c r="BO46" s="17">
        <v>-19</v>
      </c>
      <c r="BP46" s="17">
        <v>-3.1</v>
      </c>
      <c r="BQ46" s="17"/>
      <c r="BR46" s="17"/>
      <c r="BS46" s="17">
        <v>13.9</v>
      </c>
      <c r="BT46" s="17">
        <v>5.5</v>
      </c>
      <c r="BU46" s="17"/>
      <c r="BV46" s="17"/>
      <c r="BW46" s="17"/>
      <c r="BX46" s="17"/>
      <c r="BY46" s="17"/>
      <c r="BZ46" s="17"/>
      <c r="CA46" s="17">
        <v>-0.3</v>
      </c>
      <c r="CB46" s="17">
        <v>90.2</v>
      </c>
      <c r="CC46" s="17">
        <v>53.9</v>
      </c>
      <c r="CD46" s="17">
        <v>16.7</v>
      </c>
      <c r="CE46" s="17">
        <v>15.4</v>
      </c>
      <c r="CF46" s="17"/>
      <c r="CG46" s="17"/>
      <c r="CH46" s="17">
        <v>0</v>
      </c>
      <c r="CI46" s="17"/>
      <c r="CJ46" s="17">
        <v>42.1</v>
      </c>
      <c r="CK46" s="17"/>
      <c r="CL46" s="17">
        <v>-7.2</v>
      </c>
      <c r="CM46" s="17">
        <v>-66.2</v>
      </c>
      <c r="CN46" s="17"/>
      <c r="CO46" s="17"/>
      <c r="CP46" s="17"/>
      <c r="CQ46" s="17"/>
      <c r="CR46" s="17">
        <v>5.9</v>
      </c>
      <c r="CS46" s="17">
        <v>-1.7</v>
      </c>
      <c r="CT46" s="17"/>
      <c r="CU46" s="17">
        <v>0.4</v>
      </c>
      <c r="CV46" s="17">
        <v>1.3</v>
      </c>
      <c r="CW46" s="17"/>
      <c r="CX46" s="17">
        <v>-0.4</v>
      </c>
      <c r="CY46" s="17">
        <v>0</v>
      </c>
      <c r="CZ46" s="17">
        <v>0</v>
      </c>
      <c r="DA46" s="17"/>
      <c r="DB46" s="17">
        <v>0</v>
      </c>
      <c r="DC46" s="17">
        <v>-0.1</v>
      </c>
      <c r="DD46" s="17">
        <v>-1.1000000000000001</v>
      </c>
      <c r="DE46" s="17">
        <v>0.1</v>
      </c>
      <c r="DF46" s="17"/>
      <c r="DG46" s="17"/>
      <c r="DH46" s="17">
        <v>0</v>
      </c>
      <c r="DI46" s="17">
        <v>1.4</v>
      </c>
      <c r="DJ46" s="17">
        <v>0.1</v>
      </c>
      <c r="DK46" s="17">
        <v>-1</v>
      </c>
      <c r="DL46" s="17">
        <v>0.4</v>
      </c>
      <c r="DM46" s="17">
        <v>0.6</v>
      </c>
      <c r="DN46" s="17"/>
      <c r="DO46" s="17">
        <v>0</v>
      </c>
      <c r="DP46" s="17">
        <v>0</v>
      </c>
      <c r="DQ46" s="17">
        <v>-11.2</v>
      </c>
      <c r="DR46" s="17">
        <v>-11.5</v>
      </c>
      <c r="DS46" s="17">
        <v>0.6</v>
      </c>
      <c r="DT46" s="17">
        <v>-0.2</v>
      </c>
      <c r="DU46" s="17">
        <v>-0.1</v>
      </c>
      <c r="DV46" s="17">
        <v>0.1</v>
      </c>
      <c r="DW46" s="17"/>
      <c r="DX46" s="17"/>
      <c r="DY46" s="17">
        <v>-4.5999999999999996</v>
      </c>
      <c r="DZ46" s="17">
        <v>0.3</v>
      </c>
      <c r="EA46" s="17">
        <v>2.9</v>
      </c>
      <c r="EB46" s="17">
        <v>3.1</v>
      </c>
      <c r="EC46" s="17"/>
      <c r="ED46" s="17">
        <v>9</v>
      </c>
      <c r="EE46" s="17">
        <v>0.3</v>
      </c>
      <c r="EF46" s="17">
        <v>-5.8</v>
      </c>
      <c r="EG46" s="17">
        <v>-12.8</v>
      </c>
      <c r="EH46" s="17">
        <v>0</v>
      </c>
      <c r="EI46" s="17">
        <v>0</v>
      </c>
      <c r="EJ46" s="17"/>
      <c r="EK46" s="17">
        <v>2.6</v>
      </c>
      <c r="EL46" s="17">
        <v>0.3</v>
      </c>
      <c r="EM46" s="17"/>
      <c r="EN46" s="17">
        <v>0.2</v>
      </c>
      <c r="EO46" s="17">
        <v>0.2</v>
      </c>
      <c r="EP46" s="17">
        <v>0.2</v>
      </c>
      <c r="EQ46" s="17"/>
      <c r="ER46" s="17">
        <v>0.7</v>
      </c>
      <c r="ES46" s="17">
        <v>1.3</v>
      </c>
      <c r="ET46" s="17">
        <v>0.1</v>
      </c>
      <c r="EU46" s="17"/>
      <c r="EV46" s="17">
        <v>8.1</v>
      </c>
      <c r="EW46" s="17">
        <v>0.8</v>
      </c>
      <c r="EX46" s="17">
        <v>0.6</v>
      </c>
      <c r="EY46" s="17">
        <v>1.5</v>
      </c>
      <c r="EZ46" s="17">
        <v>0.8</v>
      </c>
      <c r="FA46" s="17">
        <v>0.6</v>
      </c>
      <c r="FB46" s="17">
        <v>0.6</v>
      </c>
      <c r="FC46" s="17">
        <v>0.4</v>
      </c>
      <c r="FD46" s="17">
        <v>0.4</v>
      </c>
      <c r="FE46" s="17">
        <v>1.6</v>
      </c>
      <c r="FF46" s="17">
        <v>1.3</v>
      </c>
      <c r="FG46" s="17">
        <v>0</v>
      </c>
      <c r="FH46" s="17">
        <v>0</v>
      </c>
      <c r="FI46" s="17">
        <v>2</v>
      </c>
      <c r="FJ46" s="17">
        <v>1</v>
      </c>
      <c r="FK46" s="17">
        <v>0</v>
      </c>
      <c r="FL46" s="17">
        <v>2.7</v>
      </c>
      <c r="FM46" s="17">
        <v>4.5999999999999996</v>
      </c>
      <c r="FN46" s="17"/>
      <c r="FO46" s="17">
        <v>474.5</v>
      </c>
      <c r="FP46" s="15"/>
      <c r="FQ46" s="17">
        <v>1.9</v>
      </c>
      <c r="FR46" s="17">
        <v>-1.02</v>
      </c>
      <c r="FS46" s="17">
        <v>1.9</v>
      </c>
      <c r="FT46" s="17">
        <v>1.7</v>
      </c>
      <c r="FU46" s="17">
        <v>0.30320999999999998</v>
      </c>
      <c r="FV46" s="17">
        <v>0.30684</v>
      </c>
      <c r="FW46" s="17">
        <v>-0.3</v>
      </c>
      <c r="FX46" s="17">
        <v>0.6</v>
      </c>
      <c r="FY46" s="17">
        <v>5.3900499999999996</v>
      </c>
    </row>
    <row r="47" spans="1:181" ht="24" customHeight="1" x14ac:dyDescent="0.25">
      <c r="A47" s="16" t="s">
        <v>85</v>
      </c>
      <c r="B47" s="16" t="s">
        <v>852</v>
      </c>
      <c r="C47" s="17">
        <v>34.9</v>
      </c>
      <c r="D47" s="17">
        <v>73.7</v>
      </c>
      <c r="E47" s="17">
        <v>28.7</v>
      </c>
      <c r="F47" s="17"/>
      <c r="G47" s="17"/>
      <c r="H47" s="17">
        <v>-13.8</v>
      </c>
      <c r="I47" s="17">
        <v>-7.7</v>
      </c>
      <c r="J47" s="17">
        <v>0</v>
      </c>
      <c r="K47" s="17"/>
      <c r="L47" s="17">
        <v>-21.6</v>
      </c>
      <c r="M47" s="17">
        <v>-6.4</v>
      </c>
      <c r="N47" s="17"/>
      <c r="O47" s="17">
        <v>31.1</v>
      </c>
      <c r="P47" s="17">
        <v>22.4</v>
      </c>
      <c r="Q47" s="17">
        <v>10</v>
      </c>
      <c r="R47" s="17">
        <v>12</v>
      </c>
      <c r="S47" s="17">
        <v>0</v>
      </c>
      <c r="T47" s="17"/>
      <c r="U47" s="17"/>
      <c r="V47" s="17"/>
      <c r="W47" s="17"/>
      <c r="X47" s="17">
        <v>3.9</v>
      </c>
      <c r="Y47" s="17">
        <v>0.8</v>
      </c>
      <c r="Z47" s="17">
        <v>1.3</v>
      </c>
      <c r="AA47" s="17">
        <v>0</v>
      </c>
      <c r="AB47" s="17">
        <v>-3.3</v>
      </c>
      <c r="AC47" s="17"/>
      <c r="AD47" s="17">
        <v>21</v>
      </c>
      <c r="AE47" s="17"/>
      <c r="AF47" s="17"/>
      <c r="AG47" s="17"/>
      <c r="AH47" s="17"/>
      <c r="AI47" s="17">
        <v>16.100000000000001</v>
      </c>
      <c r="AJ47" s="17">
        <v>-1.2</v>
      </c>
      <c r="AK47" s="17"/>
      <c r="AL47" s="17"/>
      <c r="AM47" s="17"/>
      <c r="AN47" s="17">
        <v>-1.2</v>
      </c>
      <c r="AO47" s="17">
        <v>27.9</v>
      </c>
      <c r="AP47" s="17">
        <v>5.8</v>
      </c>
      <c r="AQ47" s="17">
        <v>41.2</v>
      </c>
      <c r="AR47" s="17">
        <v>6</v>
      </c>
      <c r="AS47" s="17">
        <v>-0.7</v>
      </c>
      <c r="AT47" s="17">
        <v>2.6</v>
      </c>
      <c r="AU47" s="17">
        <v>1.6</v>
      </c>
      <c r="AV47" s="17">
        <v>27.9</v>
      </c>
      <c r="AW47" s="17">
        <v>-3.6</v>
      </c>
      <c r="AX47" s="17">
        <v>-39.4</v>
      </c>
      <c r="AY47" s="17">
        <v>6.6</v>
      </c>
      <c r="AZ47" s="17">
        <v>-6.8</v>
      </c>
      <c r="BA47" s="17"/>
      <c r="BB47" s="17">
        <v>1.2</v>
      </c>
      <c r="BC47" s="17">
        <v>0.3</v>
      </c>
      <c r="BD47" s="17">
        <v>6.8</v>
      </c>
      <c r="BE47" s="17"/>
      <c r="BF47" s="17"/>
      <c r="BG47" s="17">
        <v>-6.1</v>
      </c>
      <c r="BH47" s="17"/>
      <c r="BI47" s="17"/>
      <c r="BJ47" s="17">
        <v>-6.1</v>
      </c>
      <c r="BK47" s="17"/>
      <c r="BL47" s="17"/>
      <c r="BM47" s="17"/>
      <c r="BN47" s="17">
        <v>-2.2000000000000002</v>
      </c>
      <c r="BO47" s="17">
        <v>-23.3</v>
      </c>
      <c r="BP47" s="17">
        <v>-8</v>
      </c>
      <c r="BQ47" s="17"/>
      <c r="BR47" s="17"/>
      <c r="BS47" s="17">
        <v>12</v>
      </c>
      <c r="BT47" s="17">
        <v>4.7</v>
      </c>
      <c r="BU47" s="17"/>
      <c r="BV47" s="17"/>
      <c r="BW47" s="17"/>
      <c r="BX47" s="17"/>
      <c r="BY47" s="17"/>
      <c r="BZ47" s="17"/>
      <c r="CA47" s="17">
        <v>-0.3</v>
      </c>
      <c r="CB47" s="17">
        <v>88.6</v>
      </c>
      <c r="CC47" s="17">
        <v>31.1</v>
      </c>
      <c r="CD47" s="17">
        <v>6</v>
      </c>
      <c r="CE47" s="17">
        <v>15.3</v>
      </c>
      <c r="CF47" s="17"/>
      <c r="CG47" s="17"/>
      <c r="CH47" s="17">
        <v>0</v>
      </c>
      <c r="CI47" s="17"/>
      <c r="CJ47" s="17">
        <v>28.3</v>
      </c>
      <c r="CK47" s="17"/>
      <c r="CL47" s="17">
        <v>-27.5</v>
      </c>
      <c r="CM47" s="17">
        <v>-82.7</v>
      </c>
      <c r="CN47" s="17"/>
      <c r="CO47" s="17"/>
      <c r="CP47" s="17"/>
      <c r="CQ47" s="17"/>
      <c r="CR47" s="17">
        <v>0.8</v>
      </c>
      <c r="CS47" s="17">
        <v>-4.8</v>
      </c>
      <c r="CT47" s="17"/>
      <c r="CU47" s="17">
        <v>0.2</v>
      </c>
      <c r="CV47" s="17">
        <v>1.3</v>
      </c>
      <c r="CW47" s="17"/>
      <c r="CX47" s="17">
        <v>-0.4</v>
      </c>
      <c r="CY47" s="17">
        <v>0</v>
      </c>
      <c r="CZ47" s="17">
        <v>0</v>
      </c>
      <c r="DA47" s="17"/>
      <c r="DB47" s="17">
        <v>0.1</v>
      </c>
      <c r="DC47" s="17">
        <v>-0.1</v>
      </c>
      <c r="DD47" s="17">
        <v>-1</v>
      </c>
      <c r="DE47" s="17">
        <v>0.1</v>
      </c>
      <c r="DF47" s="17"/>
      <c r="DG47" s="17"/>
      <c r="DH47" s="17">
        <v>0.1</v>
      </c>
      <c r="DI47" s="17">
        <v>1.4</v>
      </c>
      <c r="DJ47" s="17">
        <v>0.2</v>
      </c>
      <c r="DK47" s="17">
        <v>-1</v>
      </c>
      <c r="DL47" s="17">
        <v>0.3</v>
      </c>
      <c r="DM47" s="17">
        <v>0.6</v>
      </c>
      <c r="DN47" s="17"/>
      <c r="DO47" s="17">
        <v>0</v>
      </c>
      <c r="DP47" s="17">
        <v>0</v>
      </c>
      <c r="DQ47" s="17">
        <v>-11.2</v>
      </c>
      <c r="DR47" s="17">
        <v>-11.6</v>
      </c>
      <c r="DS47" s="17">
        <v>0.2</v>
      </c>
      <c r="DT47" s="17">
        <v>-0.5</v>
      </c>
      <c r="DU47" s="17">
        <v>-0.6</v>
      </c>
      <c r="DV47" s="17">
        <v>0.1</v>
      </c>
      <c r="DW47" s="17"/>
      <c r="DX47" s="17"/>
      <c r="DY47" s="17">
        <v>-4.5</v>
      </c>
      <c r="DZ47" s="17">
        <v>0.7</v>
      </c>
      <c r="EA47" s="17">
        <v>2.9</v>
      </c>
      <c r="EB47" s="17">
        <v>3.1</v>
      </c>
      <c r="EC47" s="17"/>
      <c r="ED47" s="17">
        <v>16.5</v>
      </c>
      <c r="EE47" s="17">
        <v>0.4</v>
      </c>
      <c r="EF47" s="17">
        <v>-6.9</v>
      </c>
      <c r="EG47" s="17">
        <v>-13.2</v>
      </c>
      <c r="EH47" s="17">
        <v>0</v>
      </c>
      <c r="EI47" s="17">
        <v>0</v>
      </c>
      <c r="EJ47" s="17"/>
      <c r="EK47" s="17">
        <v>2.6</v>
      </c>
      <c r="EL47" s="17">
        <v>-0.1</v>
      </c>
      <c r="EM47" s="17"/>
      <c r="EN47" s="17">
        <v>0.2</v>
      </c>
      <c r="EO47" s="17">
        <v>0.2</v>
      </c>
      <c r="EP47" s="17">
        <v>0.2</v>
      </c>
      <c r="EQ47" s="17"/>
      <c r="ER47" s="17">
        <v>0</v>
      </c>
      <c r="ES47" s="17">
        <v>0.3</v>
      </c>
      <c r="ET47" s="17">
        <v>0</v>
      </c>
      <c r="EU47" s="17"/>
      <c r="EV47" s="17">
        <v>8.5</v>
      </c>
      <c r="EW47" s="17">
        <v>-0.7</v>
      </c>
      <c r="EX47" s="17">
        <v>0</v>
      </c>
      <c r="EY47" s="17">
        <v>1.5</v>
      </c>
      <c r="EZ47" s="17">
        <v>0.8</v>
      </c>
      <c r="FA47" s="17">
        <v>0.6</v>
      </c>
      <c r="FB47" s="17">
        <v>0.6</v>
      </c>
      <c r="FC47" s="17">
        <v>0.3</v>
      </c>
      <c r="FD47" s="17">
        <v>0.4</v>
      </c>
      <c r="FE47" s="17">
        <v>1.6</v>
      </c>
      <c r="FF47" s="17">
        <v>1.3</v>
      </c>
      <c r="FG47" s="17">
        <v>0</v>
      </c>
      <c r="FH47" s="17">
        <v>0</v>
      </c>
      <c r="FI47" s="17">
        <v>2.2000000000000002</v>
      </c>
      <c r="FJ47" s="17">
        <v>1.4</v>
      </c>
      <c r="FK47" s="17">
        <v>0</v>
      </c>
      <c r="FL47" s="17">
        <v>2.8</v>
      </c>
      <c r="FM47" s="17">
        <v>4.4000000000000004</v>
      </c>
      <c r="FN47" s="17"/>
      <c r="FO47" s="17">
        <v>310.2</v>
      </c>
      <c r="FP47" s="15"/>
      <c r="FQ47" s="17">
        <v>1.7</v>
      </c>
      <c r="FR47" s="17">
        <v>-0.56000000000000005</v>
      </c>
      <c r="FS47" s="17">
        <v>1.1000000000000001</v>
      </c>
      <c r="FT47" s="17">
        <v>1.7</v>
      </c>
      <c r="FU47" s="17">
        <v>0.31125999999999998</v>
      </c>
      <c r="FV47" s="17">
        <v>0.28447</v>
      </c>
      <c r="FW47" s="17">
        <v>-0.4</v>
      </c>
      <c r="FX47" s="17">
        <v>0.8</v>
      </c>
      <c r="FY47" s="17">
        <v>4.9357300000000004</v>
      </c>
    </row>
    <row r="48" spans="1:181" ht="24" customHeight="1" x14ac:dyDescent="0.25">
      <c r="A48" s="16" t="s">
        <v>85</v>
      </c>
      <c r="B48" s="16" t="s">
        <v>853</v>
      </c>
      <c r="C48" s="17">
        <v>31.7</v>
      </c>
      <c r="D48" s="17">
        <v>-10.3</v>
      </c>
      <c r="E48" s="17">
        <v>9.3000000000000007</v>
      </c>
      <c r="F48" s="17"/>
      <c r="G48" s="17"/>
      <c r="H48" s="17">
        <v>-9.6999999999999993</v>
      </c>
      <c r="I48" s="17">
        <v>-2.7</v>
      </c>
      <c r="J48" s="17">
        <v>0</v>
      </c>
      <c r="K48" s="17"/>
      <c r="L48" s="17">
        <v>-12.9</v>
      </c>
      <c r="M48" s="17">
        <v>4.0999999999999996</v>
      </c>
      <c r="N48" s="17"/>
      <c r="O48" s="17">
        <v>42.6</v>
      </c>
      <c r="P48" s="17">
        <v>28.8</v>
      </c>
      <c r="Q48" s="17">
        <v>14.2</v>
      </c>
      <c r="R48" s="17">
        <v>59.2</v>
      </c>
      <c r="S48" s="17">
        <v>-0.1</v>
      </c>
      <c r="T48" s="17"/>
      <c r="U48" s="17"/>
      <c r="V48" s="17"/>
      <c r="W48" s="17"/>
      <c r="X48" s="17">
        <v>6.7</v>
      </c>
      <c r="Y48" s="17">
        <v>0.4</v>
      </c>
      <c r="Z48" s="17">
        <v>1.2</v>
      </c>
      <c r="AA48" s="17">
        <v>0</v>
      </c>
      <c r="AB48" s="17">
        <v>-3.3</v>
      </c>
      <c r="AC48" s="17"/>
      <c r="AD48" s="17">
        <v>21</v>
      </c>
      <c r="AE48" s="17"/>
      <c r="AF48" s="17"/>
      <c r="AG48" s="17"/>
      <c r="AH48" s="17"/>
      <c r="AI48" s="17">
        <v>14.3</v>
      </c>
      <c r="AJ48" s="17">
        <v>6.5</v>
      </c>
      <c r="AK48" s="17"/>
      <c r="AL48" s="17"/>
      <c r="AM48" s="17"/>
      <c r="AN48" s="17">
        <v>-0.7</v>
      </c>
      <c r="AO48" s="17">
        <v>42.5</v>
      </c>
      <c r="AP48" s="17">
        <v>6.2</v>
      </c>
      <c r="AQ48" s="17">
        <v>40.6</v>
      </c>
      <c r="AR48" s="17">
        <v>5.5</v>
      </c>
      <c r="AS48" s="17">
        <v>-1.2</v>
      </c>
      <c r="AT48" s="17">
        <v>2.6</v>
      </c>
      <c r="AU48" s="17">
        <v>0.9</v>
      </c>
      <c r="AV48" s="17">
        <v>37.5</v>
      </c>
      <c r="AW48" s="17">
        <v>5.8</v>
      </c>
      <c r="AX48" s="17">
        <v>-30.5</v>
      </c>
      <c r="AY48" s="17">
        <v>10.1</v>
      </c>
      <c r="AZ48" s="17">
        <v>-4.9000000000000004</v>
      </c>
      <c r="BA48" s="17"/>
      <c r="BB48" s="17">
        <v>1.2</v>
      </c>
      <c r="BC48" s="17">
        <v>0.4</v>
      </c>
      <c r="BD48" s="17">
        <v>5.8</v>
      </c>
      <c r="BE48" s="17"/>
      <c r="BF48" s="17"/>
      <c r="BG48" s="17">
        <v>0.3</v>
      </c>
      <c r="BH48" s="17"/>
      <c r="BI48" s="17"/>
      <c r="BJ48" s="17">
        <v>-4.9000000000000004</v>
      </c>
      <c r="BK48" s="17"/>
      <c r="BL48" s="17"/>
      <c r="BM48" s="17"/>
      <c r="BN48" s="17">
        <v>2.4</v>
      </c>
      <c r="BO48" s="17">
        <v>-14.9</v>
      </c>
      <c r="BP48" s="17">
        <v>-2</v>
      </c>
      <c r="BQ48" s="17"/>
      <c r="BR48" s="17"/>
      <c r="BS48" s="17">
        <v>14.7</v>
      </c>
      <c r="BT48" s="17">
        <v>5.9</v>
      </c>
      <c r="BU48" s="17"/>
      <c r="BV48" s="17"/>
      <c r="BW48" s="17"/>
      <c r="BX48" s="17"/>
      <c r="BY48" s="17"/>
      <c r="BZ48" s="17"/>
      <c r="CA48" s="17">
        <v>-0.2</v>
      </c>
      <c r="CB48" s="17">
        <v>76.8</v>
      </c>
      <c r="CC48" s="17">
        <v>30.7</v>
      </c>
      <c r="CD48" s="17">
        <v>5.7</v>
      </c>
      <c r="CE48" s="17">
        <v>9.8000000000000007</v>
      </c>
      <c r="CF48" s="17"/>
      <c r="CG48" s="17"/>
      <c r="CH48" s="17">
        <v>0</v>
      </c>
      <c r="CI48" s="17"/>
      <c r="CJ48" s="17">
        <v>39</v>
      </c>
      <c r="CK48" s="17"/>
      <c r="CL48" s="17">
        <v>-11.4</v>
      </c>
      <c r="CM48" s="17">
        <v>-67.8</v>
      </c>
      <c r="CN48" s="17"/>
      <c r="CO48" s="17"/>
      <c r="CP48" s="17"/>
      <c r="CQ48" s="17"/>
      <c r="CR48" s="17">
        <v>6.6</v>
      </c>
      <c r="CS48" s="17">
        <v>-1.4</v>
      </c>
      <c r="CT48" s="17"/>
      <c r="CU48" s="17">
        <v>0.4</v>
      </c>
      <c r="CV48" s="17">
        <v>1.3</v>
      </c>
      <c r="CW48" s="17"/>
      <c r="CX48" s="17">
        <v>-0.4</v>
      </c>
      <c r="CY48" s="17">
        <v>0</v>
      </c>
      <c r="CZ48" s="17">
        <v>0</v>
      </c>
      <c r="DA48" s="17"/>
      <c r="DB48" s="17">
        <v>0</v>
      </c>
      <c r="DC48" s="17">
        <v>-0.1</v>
      </c>
      <c r="DD48" s="17">
        <v>-0.9</v>
      </c>
      <c r="DE48" s="17">
        <v>-0.1</v>
      </c>
      <c r="DF48" s="17"/>
      <c r="DG48" s="17"/>
      <c r="DH48" s="17">
        <v>0.1</v>
      </c>
      <c r="DI48" s="17">
        <v>1.4</v>
      </c>
      <c r="DJ48" s="17">
        <v>0.1</v>
      </c>
      <c r="DK48" s="17">
        <v>-1.4</v>
      </c>
      <c r="DL48" s="17">
        <v>0.4</v>
      </c>
      <c r="DM48" s="17">
        <v>0.6</v>
      </c>
      <c r="DN48" s="17"/>
      <c r="DO48" s="17">
        <v>0</v>
      </c>
      <c r="DP48" s="17">
        <v>0</v>
      </c>
      <c r="DQ48" s="17">
        <v>-10.7</v>
      </c>
      <c r="DR48" s="17">
        <v>-10.1</v>
      </c>
      <c r="DS48" s="17">
        <v>0.2</v>
      </c>
      <c r="DT48" s="17">
        <v>-0.1</v>
      </c>
      <c r="DU48" s="17">
        <v>-1.4</v>
      </c>
      <c r="DV48" s="17">
        <v>0.1</v>
      </c>
      <c r="DW48" s="17"/>
      <c r="DX48" s="17"/>
      <c r="DY48" s="17">
        <v>-4.5999999999999996</v>
      </c>
      <c r="DZ48" s="17">
        <v>1</v>
      </c>
      <c r="EA48" s="17">
        <v>2.9</v>
      </c>
      <c r="EB48" s="17">
        <v>3.1</v>
      </c>
      <c r="EC48" s="17"/>
      <c r="ED48" s="17">
        <v>2.7</v>
      </c>
      <c r="EE48" s="17">
        <v>0.4</v>
      </c>
      <c r="EF48" s="17">
        <v>-3</v>
      </c>
      <c r="EG48" s="17">
        <v>-9.5</v>
      </c>
      <c r="EH48" s="17">
        <v>0</v>
      </c>
      <c r="EI48" s="17">
        <v>0</v>
      </c>
      <c r="EJ48" s="17"/>
      <c r="EK48" s="17">
        <v>2.6</v>
      </c>
      <c r="EL48" s="17">
        <v>-0.1</v>
      </c>
      <c r="EM48" s="17"/>
      <c r="EN48" s="17">
        <v>0.2</v>
      </c>
      <c r="EO48" s="17">
        <v>0.2</v>
      </c>
      <c r="EP48" s="17">
        <v>0.2</v>
      </c>
      <c r="EQ48" s="17"/>
      <c r="ER48" s="17">
        <v>0</v>
      </c>
      <c r="ES48" s="17">
        <v>0.3</v>
      </c>
      <c r="ET48" s="17">
        <v>0</v>
      </c>
      <c r="EU48" s="17"/>
      <c r="EV48" s="17">
        <v>10</v>
      </c>
      <c r="EW48" s="17">
        <v>2.2999999999999998</v>
      </c>
      <c r="EX48" s="17">
        <v>0</v>
      </c>
      <c r="EY48" s="17">
        <v>1.5</v>
      </c>
      <c r="EZ48" s="17">
        <v>0.8</v>
      </c>
      <c r="FA48" s="17">
        <v>0.6</v>
      </c>
      <c r="FB48" s="17">
        <v>0.6</v>
      </c>
      <c r="FC48" s="17">
        <v>0.3</v>
      </c>
      <c r="FD48" s="17">
        <v>0.4</v>
      </c>
      <c r="FE48" s="17">
        <v>2</v>
      </c>
      <c r="FF48" s="17">
        <v>1.7</v>
      </c>
      <c r="FG48" s="17">
        <v>0</v>
      </c>
      <c r="FH48" s="17">
        <v>0.3</v>
      </c>
      <c r="FI48" s="17">
        <v>3.6</v>
      </c>
      <c r="FJ48" s="17">
        <v>1</v>
      </c>
      <c r="FK48" s="17">
        <v>0</v>
      </c>
      <c r="FL48" s="17">
        <v>2.2000000000000002</v>
      </c>
      <c r="FM48" s="17">
        <v>4.4000000000000004</v>
      </c>
      <c r="FN48" s="17"/>
      <c r="FO48" s="17">
        <v>419.6</v>
      </c>
      <c r="FP48" s="15"/>
      <c r="FQ48" s="17">
        <v>1.8</v>
      </c>
      <c r="FR48" s="17">
        <v>-0.28999999999999998</v>
      </c>
      <c r="FS48" s="17">
        <v>1.4</v>
      </c>
      <c r="FT48" s="17">
        <v>1.8</v>
      </c>
      <c r="FU48" s="17">
        <v>0.32668999999999998</v>
      </c>
      <c r="FV48" s="17">
        <v>0.22386</v>
      </c>
      <c r="FW48" s="17">
        <v>0.1</v>
      </c>
      <c r="FX48" s="17">
        <v>0.8</v>
      </c>
      <c r="FY48" s="17">
        <v>6.1605499999999997</v>
      </c>
    </row>
    <row r="49" spans="1:181" ht="24" customHeight="1" x14ac:dyDescent="0.25">
      <c r="A49" s="16" t="s">
        <v>85</v>
      </c>
      <c r="B49" s="16" t="s">
        <v>854</v>
      </c>
      <c r="C49" s="17">
        <v>37.6</v>
      </c>
      <c r="D49" s="17">
        <v>-1.8</v>
      </c>
      <c r="E49" s="17">
        <v>9.9</v>
      </c>
      <c r="F49" s="17"/>
      <c r="G49" s="17"/>
      <c r="H49" s="17">
        <v>-6.7</v>
      </c>
      <c r="I49" s="17">
        <v>1.2</v>
      </c>
      <c r="J49" s="17">
        <v>0</v>
      </c>
      <c r="K49" s="17"/>
      <c r="L49" s="17">
        <v>-11.5</v>
      </c>
      <c r="M49" s="17">
        <v>7.5</v>
      </c>
      <c r="N49" s="17"/>
      <c r="O49" s="17">
        <v>42.4</v>
      </c>
      <c r="P49" s="17">
        <v>28.6</v>
      </c>
      <c r="Q49" s="17">
        <v>8.6999999999999993</v>
      </c>
      <c r="R49" s="17">
        <v>59.3</v>
      </c>
      <c r="S49" s="17">
        <v>0.1</v>
      </c>
      <c r="T49" s="17"/>
      <c r="U49" s="17"/>
      <c r="V49" s="17"/>
      <c r="W49" s="17"/>
      <c r="X49" s="17">
        <v>12.4</v>
      </c>
      <c r="Y49" s="17">
        <v>0.4</v>
      </c>
      <c r="Z49" s="17">
        <v>1.2</v>
      </c>
      <c r="AA49" s="17">
        <v>0</v>
      </c>
      <c r="AB49" s="17">
        <v>-3.3</v>
      </c>
      <c r="AC49" s="17"/>
      <c r="AD49" s="17">
        <v>18.600000000000001</v>
      </c>
      <c r="AE49" s="17"/>
      <c r="AF49" s="17"/>
      <c r="AG49" s="17"/>
      <c r="AH49" s="17"/>
      <c r="AI49" s="17">
        <v>15</v>
      </c>
      <c r="AJ49" s="17">
        <v>4.4000000000000004</v>
      </c>
      <c r="AK49" s="17"/>
      <c r="AL49" s="17"/>
      <c r="AM49" s="17"/>
      <c r="AN49" s="17">
        <v>-0.9</v>
      </c>
      <c r="AO49" s="17">
        <v>42.1</v>
      </c>
      <c r="AP49" s="17">
        <v>6.4</v>
      </c>
      <c r="AQ49" s="17">
        <v>42.1</v>
      </c>
      <c r="AR49" s="17">
        <v>6.7</v>
      </c>
      <c r="AS49" s="17">
        <v>-1.5</v>
      </c>
      <c r="AT49" s="17">
        <v>2.6</v>
      </c>
      <c r="AU49" s="17">
        <v>1.4</v>
      </c>
      <c r="AV49" s="17">
        <v>39</v>
      </c>
      <c r="AW49" s="17">
        <v>7.2</v>
      </c>
      <c r="AX49" s="17">
        <v>-38.9</v>
      </c>
      <c r="AY49" s="17">
        <v>9.1999999999999993</v>
      </c>
      <c r="AZ49" s="17">
        <v>-3.8</v>
      </c>
      <c r="BA49" s="17"/>
      <c r="BB49" s="17">
        <v>1.2</v>
      </c>
      <c r="BC49" s="17">
        <v>0.5</v>
      </c>
      <c r="BD49" s="17">
        <v>8.3000000000000007</v>
      </c>
      <c r="BE49" s="17"/>
      <c r="BF49" s="17"/>
      <c r="BG49" s="17">
        <v>0.3</v>
      </c>
      <c r="BH49" s="17"/>
      <c r="BI49" s="17"/>
      <c r="BJ49" s="17">
        <v>-3.8</v>
      </c>
      <c r="BK49" s="17"/>
      <c r="BL49" s="17"/>
      <c r="BM49" s="17"/>
      <c r="BN49" s="17">
        <v>3.8</v>
      </c>
      <c r="BO49" s="17">
        <v>-9.9</v>
      </c>
      <c r="BP49" s="17">
        <v>0</v>
      </c>
      <c r="BQ49" s="17"/>
      <c r="BR49" s="17"/>
      <c r="BS49" s="17">
        <v>16.2</v>
      </c>
      <c r="BT49" s="17">
        <v>6.4</v>
      </c>
      <c r="BU49" s="17"/>
      <c r="BV49" s="17"/>
      <c r="BW49" s="17"/>
      <c r="BX49" s="17"/>
      <c r="BY49" s="17"/>
      <c r="BZ49" s="17"/>
      <c r="CA49" s="17">
        <v>-0.2</v>
      </c>
      <c r="CB49" s="17">
        <v>75.5</v>
      </c>
      <c r="CC49" s="17">
        <v>30.8</v>
      </c>
      <c r="CD49" s="17">
        <v>6.4</v>
      </c>
      <c r="CE49" s="17">
        <v>3</v>
      </c>
      <c r="CF49" s="17"/>
      <c r="CG49" s="17"/>
      <c r="CH49" s="17">
        <v>0</v>
      </c>
      <c r="CI49" s="17"/>
      <c r="CJ49" s="17">
        <v>38.700000000000003</v>
      </c>
      <c r="CK49" s="17"/>
      <c r="CL49" s="17">
        <v>-12.3</v>
      </c>
      <c r="CM49" s="17">
        <v>-67.3</v>
      </c>
      <c r="CN49" s="17"/>
      <c r="CO49" s="17"/>
      <c r="CP49" s="17"/>
      <c r="CQ49" s="17"/>
      <c r="CR49" s="17">
        <v>6.3</v>
      </c>
      <c r="CS49" s="17">
        <v>-1.6</v>
      </c>
      <c r="CT49" s="17"/>
      <c r="CU49" s="17">
        <v>0.4</v>
      </c>
      <c r="CV49" s="17">
        <v>1.3</v>
      </c>
      <c r="CW49" s="17"/>
      <c r="CX49" s="17">
        <v>-0.4</v>
      </c>
      <c r="CY49" s="17">
        <v>0</v>
      </c>
      <c r="CZ49" s="17">
        <v>0</v>
      </c>
      <c r="DA49" s="17"/>
      <c r="DB49" s="17">
        <v>-0.1</v>
      </c>
      <c r="DC49" s="17">
        <v>-0.1</v>
      </c>
      <c r="DD49" s="17">
        <v>-1</v>
      </c>
      <c r="DE49" s="17">
        <v>-0.1</v>
      </c>
      <c r="DF49" s="17"/>
      <c r="DG49" s="17"/>
      <c r="DH49" s="17">
        <v>0.1</v>
      </c>
      <c r="DI49" s="17">
        <v>1.6</v>
      </c>
      <c r="DJ49" s="17">
        <v>0.1</v>
      </c>
      <c r="DK49" s="17">
        <v>-0.6</v>
      </c>
      <c r="DL49" s="17">
        <v>0.4</v>
      </c>
      <c r="DM49" s="17">
        <v>0.6</v>
      </c>
      <c r="DN49" s="17"/>
      <c r="DO49" s="17">
        <v>0</v>
      </c>
      <c r="DP49" s="17">
        <v>0</v>
      </c>
      <c r="DQ49" s="17">
        <v>-10.8</v>
      </c>
      <c r="DR49" s="17">
        <v>-9.9</v>
      </c>
      <c r="DS49" s="17">
        <v>0.2</v>
      </c>
      <c r="DT49" s="17">
        <v>-0.3</v>
      </c>
      <c r="DU49" s="17">
        <v>-1.4</v>
      </c>
      <c r="DV49" s="17">
        <v>0.2</v>
      </c>
      <c r="DW49" s="17"/>
      <c r="DX49" s="17"/>
      <c r="DY49" s="17">
        <v>-4.5</v>
      </c>
      <c r="DZ49" s="17">
        <v>1.4</v>
      </c>
      <c r="EA49" s="17">
        <v>3.1</v>
      </c>
      <c r="EB49" s="17">
        <v>3.1</v>
      </c>
      <c r="EC49" s="17"/>
      <c r="ED49" s="17">
        <v>0</v>
      </c>
      <c r="EE49" s="17">
        <v>0.4</v>
      </c>
      <c r="EF49" s="17">
        <v>-3.9</v>
      </c>
      <c r="EG49" s="17">
        <v>-10.1</v>
      </c>
      <c r="EH49" s="17">
        <v>0</v>
      </c>
      <c r="EI49" s="17">
        <v>0</v>
      </c>
      <c r="EJ49" s="17"/>
      <c r="EK49" s="17">
        <v>2.6</v>
      </c>
      <c r="EL49" s="17">
        <v>-0.1</v>
      </c>
      <c r="EM49" s="17"/>
      <c r="EN49" s="17">
        <v>0.2</v>
      </c>
      <c r="EO49" s="17">
        <v>0.2</v>
      </c>
      <c r="EP49" s="17">
        <v>0.2</v>
      </c>
      <c r="EQ49" s="17"/>
      <c r="ER49" s="17">
        <v>0</v>
      </c>
      <c r="ES49" s="17">
        <v>0.3</v>
      </c>
      <c r="ET49" s="17">
        <v>0</v>
      </c>
      <c r="EU49" s="17"/>
      <c r="EV49" s="17">
        <v>10.6</v>
      </c>
      <c r="EW49" s="17">
        <v>3.1</v>
      </c>
      <c r="EX49" s="17">
        <v>0</v>
      </c>
      <c r="EY49" s="17">
        <v>1.5</v>
      </c>
      <c r="EZ49" s="17">
        <v>0.8</v>
      </c>
      <c r="FA49" s="17">
        <v>0.6</v>
      </c>
      <c r="FB49" s="17">
        <v>0.6</v>
      </c>
      <c r="FC49" s="17">
        <v>0.3</v>
      </c>
      <c r="FD49" s="17">
        <v>0.4</v>
      </c>
      <c r="FE49" s="17">
        <v>2</v>
      </c>
      <c r="FF49" s="17">
        <v>1.7</v>
      </c>
      <c r="FG49" s="17">
        <v>0</v>
      </c>
      <c r="FH49" s="17">
        <v>0.1</v>
      </c>
      <c r="FI49" s="17">
        <v>2.7</v>
      </c>
      <c r="FJ49" s="17">
        <v>4.8</v>
      </c>
      <c r="FK49" s="17">
        <v>0</v>
      </c>
      <c r="FL49" s="17">
        <v>2</v>
      </c>
      <c r="FM49" s="17">
        <v>5.3</v>
      </c>
      <c r="FN49" s="17"/>
      <c r="FO49" s="17">
        <v>447.5</v>
      </c>
      <c r="FP49" s="15"/>
      <c r="FQ49" s="17">
        <v>1.7</v>
      </c>
      <c r="FR49" s="17">
        <v>-0.34</v>
      </c>
      <c r="FS49" s="17">
        <v>2.2000000000000002</v>
      </c>
      <c r="FT49" s="17">
        <v>1.7</v>
      </c>
      <c r="FU49" s="17">
        <v>0.32375999999999999</v>
      </c>
      <c r="FV49" s="17">
        <v>0.22303999999999999</v>
      </c>
      <c r="FW49" s="17">
        <v>0.1</v>
      </c>
      <c r="FX49" s="17">
        <v>0.8</v>
      </c>
      <c r="FY49" s="17">
        <v>6.7068000000000003</v>
      </c>
    </row>
    <row r="50" spans="1:181" ht="24" customHeight="1" x14ac:dyDescent="0.25">
      <c r="A50" s="18" t="s">
        <v>85</v>
      </c>
      <c r="B50" s="18" t="s">
        <v>855</v>
      </c>
      <c r="C50" s="19">
        <v>35</v>
      </c>
      <c r="D50" s="19">
        <v>-3.8</v>
      </c>
      <c r="E50" s="19">
        <v>10</v>
      </c>
      <c r="F50" s="19"/>
      <c r="G50" s="19"/>
      <c r="H50" s="19">
        <v>-8.5</v>
      </c>
      <c r="I50" s="19">
        <v>-2.1</v>
      </c>
      <c r="J50" s="19">
        <v>0</v>
      </c>
      <c r="K50" s="19"/>
      <c r="L50" s="19">
        <v>-18.2</v>
      </c>
      <c r="M50" s="19">
        <v>-1.7</v>
      </c>
      <c r="N50" s="19"/>
      <c r="O50" s="19">
        <v>34.700000000000003</v>
      </c>
      <c r="P50" s="19">
        <v>27.7</v>
      </c>
      <c r="Q50" s="19">
        <v>7.8</v>
      </c>
      <c r="R50" s="19">
        <v>66.3</v>
      </c>
      <c r="S50" s="19">
        <v>0</v>
      </c>
      <c r="T50" s="19"/>
      <c r="U50" s="19"/>
      <c r="V50" s="19"/>
      <c r="W50" s="19"/>
      <c r="X50" s="19">
        <v>11.6</v>
      </c>
      <c r="Y50" s="19">
        <v>0.5</v>
      </c>
      <c r="Z50" s="19">
        <v>1.2</v>
      </c>
      <c r="AA50" s="19">
        <v>0</v>
      </c>
      <c r="AB50" s="19">
        <v>-3.3</v>
      </c>
      <c r="AC50" s="19"/>
      <c r="AD50" s="19">
        <v>19.7</v>
      </c>
      <c r="AE50" s="19"/>
      <c r="AF50" s="19"/>
      <c r="AG50" s="19"/>
      <c r="AH50" s="19"/>
      <c r="AI50" s="19">
        <v>13.4</v>
      </c>
      <c r="AJ50" s="19">
        <v>-16.899999999999999</v>
      </c>
      <c r="AK50" s="19"/>
      <c r="AL50" s="19"/>
      <c r="AM50" s="19"/>
      <c r="AN50" s="19">
        <v>-1</v>
      </c>
      <c r="AO50" s="19">
        <v>48</v>
      </c>
      <c r="AP50" s="19">
        <v>6.6</v>
      </c>
      <c r="AQ50" s="19">
        <v>41.6</v>
      </c>
      <c r="AR50" s="19">
        <v>6</v>
      </c>
      <c r="AS50" s="19">
        <v>-0.5</v>
      </c>
      <c r="AT50" s="19">
        <v>2.6</v>
      </c>
      <c r="AU50" s="19">
        <v>1</v>
      </c>
      <c r="AV50" s="19">
        <v>37.9</v>
      </c>
      <c r="AW50" s="19">
        <v>6.2</v>
      </c>
      <c r="AX50" s="19">
        <v>-39.799999999999997</v>
      </c>
      <c r="AY50" s="19">
        <v>9.3000000000000007</v>
      </c>
      <c r="AZ50" s="19">
        <v>-4.0999999999999996</v>
      </c>
      <c r="BA50" s="19"/>
      <c r="BB50" s="19">
        <v>1.2</v>
      </c>
      <c r="BC50" s="19">
        <v>0.5</v>
      </c>
      <c r="BD50" s="19">
        <v>7.2</v>
      </c>
      <c r="BE50" s="19"/>
      <c r="BF50" s="19"/>
      <c r="BG50" s="19">
        <v>0.2</v>
      </c>
      <c r="BH50" s="19"/>
      <c r="BI50" s="19"/>
      <c r="BJ50" s="19">
        <v>-5.5</v>
      </c>
      <c r="BK50" s="19"/>
      <c r="BL50" s="19"/>
      <c r="BM50" s="19"/>
      <c r="BN50" s="19">
        <v>3.8</v>
      </c>
      <c r="BO50" s="19">
        <v>-10.4</v>
      </c>
      <c r="BP50" s="19">
        <v>0</v>
      </c>
      <c r="BQ50" s="19"/>
      <c r="BR50" s="19"/>
      <c r="BS50" s="19">
        <v>15.5</v>
      </c>
      <c r="BT50" s="19">
        <v>6.2</v>
      </c>
      <c r="BU50" s="19"/>
      <c r="BV50" s="19"/>
      <c r="BW50" s="19"/>
      <c r="BX50" s="19"/>
      <c r="BY50" s="19"/>
      <c r="BZ50" s="19"/>
      <c r="CA50" s="19">
        <v>-0.1</v>
      </c>
      <c r="CB50" s="19">
        <v>73.2</v>
      </c>
      <c r="CC50" s="19">
        <v>30.9</v>
      </c>
      <c r="CD50" s="19">
        <v>6.1</v>
      </c>
      <c r="CE50" s="19">
        <v>3.1</v>
      </c>
      <c r="CF50" s="19"/>
      <c r="CG50" s="19"/>
      <c r="CH50" s="19">
        <v>0</v>
      </c>
      <c r="CI50" s="19"/>
      <c r="CJ50" s="19">
        <v>35.799999999999997</v>
      </c>
      <c r="CK50" s="19"/>
      <c r="CL50" s="19">
        <v>-16.3</v>
      </c>
      <c r="CM50" s="19">
        <v>-73.8</v>
      </c>
      <c r="CN50" s="19"/>
      <c r="CO50" s="19"/>
      <c r="CP50" s="19"/>
      <c r="CQ50" s="19"/>
      <c r="CR50" s="19">
        <v>6</v>
      </c>
      <c r="CS50" s="19">
        <v>-1.8</v>
      </c>
      <c r="CT50" s="19"/>
      <c r="CU50" s="19">
        <v>0.6</v>
      </c>
      <c r="CV50" s="19">
        <v>1.3</v>
      </c>
      <c r="CW50" s="19"/>
      <c r="CX50" s="19">
        <v>-0.5</v>
      </c>
      <c r="CY50" s="19">
        <v>0</v>
      </c>
      <c r="CZ50" s="19">
        <v>0</v>
      </c>
      <c r="DA50" s="19"/>
      <c r="DB50" s="19">
        <v>0.1</v>
      </c>
      <c r="DC50" s="19">
        <v>0</v>
      </c>
      <c r="DD50" s="19">
        <v>-0.8</v>
      </c>
      <c r="DE50" s="19">
        <v>0</v>
      </c>
      <c r="DF50" s="19"/>
      <c r="DG50" s="19"/>
      <c r="DH50" s="19">
        <v>0.1</v>
      </c>
      <c r="DI50" s="19">
        <v>1.6</v>
      </c>
      <c r="DJ50" s="19">
        <v>0.2</v>
      </c>
      <c r="DK50" s="19">
        <v>-1.2</v>
      </c>
      <c r="DL50" s="19">
        <v>0.3</v>
      </c>
      <c r="DM50" s="19">
        <v>0.6</v>
      </c>
      <c r="DN50" s="19"/>
      <c r="DO50" s="19">
        <v>0</v>
      </c>
      <c r="DP50" s="19">
        <v>0</v>
      </c>
      <c r="DQ50" s="19">
        <v>-7.8</v>
      </c>
      <c r="DR50" s="19">
        <v>-8.6</v>
      </c>
      <c r="DS50" s="19">
        <v>0</v>
      </c>
      <c r="DT50" s="19">
        <v>-0.3</v>
      </c>
      <c r="DU50" s="19">
        <v>-1.4</v>
      </c>
      <c r="DV50" s="19">
        <v>0.1</v>
      </c>
      <c r="DW50" s="19"/>
      <c r="DX50" s="19"/>
      <c r="DY50" s="19">
        <v>-4.5</v>
      </c>
      <c r="DZ50" s="19">
        <v>1.6</v>
      </c>
      <c r="EA50" s="19">
        <v>3</v>
      </c>
      <c r="EB50" s="19">
        <v>3.1</v>
      </c>
      <c r="EC50" s="19"/>
      <c r="ED50" s="19">
        <v>0</v>
      </c>
      <c r="EE50" s="19">
        <v>0</v>
      </c>
      <c r="EF50" s="19">
        <v>-5.0999999999999996</v>
      </c>
      <c r="EG50" s="19">
        <v>-10.6</v>
      </c>
      <c r="EH50" s="19">
        <v>0</v>
      </c>
      <c r="EI50" s="19">
        <v>0</v>
      </c>
      <c r="EJ50" s="19"/>
      <c r="EK50" s="19">
        <v>2.6</v>
      </c>
      <c r="EL50" s="19">
        <v>-0.1</v>
      </c>
      <c r="EM50" s="19"/>
      <c r="EN50" s="19">
        <v>0.2</v>
      </c>
      <c r="EO50" s="19">
        <v>0.2</v>
      </c>
      <c r="EP50" s="19">
        <v>0.2</v>
      </c>
      <c r="EQ50" s="19"/>
      <c r="ER50" s="19">
        <v>0</v>
      </c>
      <c r="ES50" s="19">
        <v>0</v>
      </c>
      <c r="ET50" s="19">
        <v>0</v>
      </c>
      <c r="EU50" s="19"/>
      <c r="EV50" s="19">
        <v>9.5</v>
      </c>
      <c r="EW50" s="19">
        <v>0.7</v>
      </c>
      <c r="EX50" s="19">
        <v>0</v>
      </c>
      <c r="EY50" s="19">
        <v>1.5</v>
      </c>
      <c r="EZ50" s="19">
        <v>0.8</v>
      </c>
      <c r="FA50" s="19">
        <v>0.6</v>
      </c>
      <c r="FB50" s="19">
        <v>0.6</v>
      </c>
      <c r="FC50" s="19">
        <v>0</v>
      </c>
      <c r="FD50" s="19">
        <v>0.4</v>
      </c>
      <c r="FE50" s="19">
        <v>2</v>
      </c>
      <c r="FF50" s="19">
        <v>1.7</v>
      </c>
      <c r="FG50" s="19">
        <v>0</v>
      </c>
      <c r="FH50" s="19">
        <v>0.4</v>
      </c>
      <c r="FI50" s="19">
        <v>6.3</v>
      </c>
      <c r="FJ50" s="19">
        <v>4.5</v>
      </c>
      <c r="FK50" s="19">
        <v>0</v>
      </c>
      <c r="FL50" s="19">
        <v>2.8</v>
      </c>
      <c r="FM50" s="19">
        <v>5.2</v>
      </c>
      <c r="FN50" s="19"/>
      <c r="FO50" s="19">
        <v>380.9</v>
      </c>
      <c r="FP50" s="15"/>
      <c r="FQ50" s="19">
        <v>1.7</v>
      </c>
      <c r="FR50" s="19">
        <v>-0.82</v>
      </c>
      <c r="FS50" s="19">
        <v>2.2000000000000002</v>
      </c>
      <c r="FT50" s="19">
        <v>1.7</v>
      </c>
      <c r="FU50" s="19">
        <v>0.32757999999999998</v>
      </c>
      <c r="FV50" s="19">
        <v>0.26171</v>
      </c>
      <c r="FW50" s="19">
        <v>0</v>
      </c>
      <c r="FX50" s="19">
        <v>0.8</v>
      </c>
      <c r="FY50" s="19">
        <v>6.1692900000000002</v>
      </c>
    </row>
    <row r="51" spans="1:181" ht="24" customHeight="1" x14ac:dyDescent="0.25">
      <c r="A51" s="13" t="s">
        <v>85</v>
      </c>
      <c r="B51" s="13" t="s">
        <v>856</v>
      </c>
      <c r="C51" s="14">
        <v>35</v>
      </c>
      <c r="D51" s="14">
        <v>-12.5</v>
      </c>
      <c r="E51" s="14">
        <v>8.5</v>
      </c>
      <c r="F51" s="14"/>
      <c r="G51" s="14"/>
      <c r="H51" s="14">
        <v>-10.3</v>
      </c>
      <c r="I51" s="14">
        <v>9.6999999999999993</v>
      </c>
      <c r="J51" s="14">
        <v>0</v>
      </c>
      <c r="K51" s="14"/>
      <c r="L51" s="14">
        <v>-24.2</v>
      </c>
      <c r="M51" s="14">
        <v>-8.5</v>
      </c>
      <c r="N51" s="14"/>
      <c r="O51" s="14">
        <v>29.2</v>
      </c>
      <c r="P51" s="14">
        <v>26.4</v>
      </c>
      <c r="Q51" s="14">
        <v>6.6</v>
      </c>
      <c r="R51" s="14">
        <v>61.9</v>
      </c>
      <c r="S51" s="14">
        <v>0</v>
      </c>
      <c r="T51" s="14"/>
      <c r="U51" s="14"/>
      <c r="V51" s="14"/>
      <c r="W51" s="14"/>
      <c r="X51" s="14">
        <v>10.3</v>
      </c>
      <c r="Y51" s="14">
        <v>0.4</v>
      </c>
      <c r="Z51" s="14">
        <v>1.2</v>
      </c>
      <c r="AA51" s="14">
        <v>0</v>
      </c>
      <c r="AB51" s="14">
        <v>-3.3</v>
      </c>
      <c r="AC51" s="14"/>
      <c r="AD51" s="14">
        <v>19.3</v>
      </c>
      <c r="AE51" s="14"/>
      <c r="AF51" s="14"/>
      <c r="AG51" s="14"/>
      <c r="AH51" s="14"/>
      <c r="AI51" s="14">
        <v>12.5</v>
      </c>
      <c r="AJ51" s="14">
        <v>-1.8</v>
      </c>
      <c r="AK51" s="14"/>
      <c r="AL51" s="14"/>
      <c r="AM51" s="14"/>
      <c r="AN51" s="14">
        <v>-1</v>
      </c>
      <c r="AO51" s="14">
        <v>48.5</v>
      </c>
      <c r="AP51" s="14">
        <v>6.9</v>
      </c>
      <c r="AQ51" s="14">
        <v>31.6</v>
      </c>
      <c r="AR51" s="14">
        <v>5.9</v>
      </c>
      <c r="AS51" s="14">
        <v>-0.1</v>
      </c>
      <c r="AT51" s="14">
        <v>2.6</v>
      </c>
      <c r="AU51" s="14">
        <v>1.2</v>
      </c>
      <c r="AV51" s="14">
        <v>36.9</v>
      </c>
      <c r="AW51" s="14">
        <v>5.3</v>
      </c>
      <c r="AX51" s="14">
        <v>-40.799999999999997</v>
      </c>
      <c r="AY51" s="14">
        <v>9.8000000000000007</v>
      </c>
      <c r="AZ51" s="14">
        <v>-4.4000000000000004</v>
      </c>
      <c r="BA51" s="14"/>
      <c r="BB51" s="14">
        <v>1.2</v>
      </c>
      <c r="BC51" s="14">
        <v>0.2</v>
      </c>
      <c r="BD51" s="14">
        <v>5.9</v>
      </c>
      <c r="BE51" s="14"/>
      <c r="BF51" s="14"/>
      <c r="BG51" s="14">
        <v>-1.4</v>
      </c>
      <c r="BH51" s="14"/>
      <c r="BI51" s="14"/>
      <c r="BJ51" s="14">
        <v>-7.7</v>
      </c>
      <c r="BK51" s="14"/>
      <c r="BL51" s="14"/>
      <c r="BM51" s="14"/>
      <c r="BN51" s="14">
        <v>4.5</v>
      </c>
      <c r="BO51" s="14">
        <v>-11.5</v>
      </c>
      <c r="BP51" s="14">
        <v>0</v>
      </c>
      <c r="BQ51" s="14"/>
      <c r="BR51" s="14"/>
      <c r="BS51" s="14">
        <v>15</v>
      </c>
      <c r="BT51" s="14">
        <v>6</v>
      </c>
      <c r="BU51" s="14"/>
      <c r="BV51" s="14"/>
      <c r="BW51" s="14"/>
      <c r="BX51" s="14"/>
      <c r="BY51" s="14"/>
      <c r="BZ51" s="14"/>
      <c r="CA51" s="14">
        <v>-0.1</v>
      </c>
      <c r="CB51" s="14">
        <v>75.599999999999994</v>
      </c>
      <c r="CC51" s="14">
        <v>30.8</v>
      </c>
      <c r="CD51" s="14">
        <v>5.9</v>
      </c>
      <c r="CE51" s="14">
        <v>3.1</v>
      </c>
      <c r="CF51" s="14"/>
      <c r="CG51" s="14"/>
      <c r="CH51" s="14">
        <v>0</v>
      </c>
      <c r="CI51" s="14"/>
      <c r="CJ51" s="14">
        <v>34.6</v>
      </c>
      <c r="CK51" s="14"/>
      <c r="CL51" s="14">
        <v>-18</v>
      </c>
      <c r="CM51" s="14">
        <v>-73.900000000000006</v>
      </c>
      <c r="CN51" s="14"/>
      <c r="CO51" s="14"/>
      <c r="CP51" s="14"/>
      <c r="CQ51" s="14"/>
      <c r="CR51" s="14">
        <v>3.9</v>
      </c>
      <c r="CS51" s="14">
        <v>-3.1</v>
      </c>
      <c r="CT51" s="14"/>
      <c r="CU51" s="14">
        <v>0.6</v>
      </c>
      <c r="CV51" s="14">
        <v>1.3</v>
      </c>
      <c r="CW51" s="14"/>
      <c r="CX51" s="14">
        <v>-0.8</v>
      </c>
      <c r="CY51" s="14">
        <v>0</v>
      </c>
      <c r="CZ51" s="14">
        <v>0</v>
      </c>
      <c r="DA51" s="14"/>
      <c r="DB51" s="14">
        <v>0</v>
      </c>
      <c r="DC51" s="14">
        <v>-0.1</v>
      </c>
      <c r="DD51" s="14">
        <v>-0.9</v>
      </c>
      <c r="DE51" s="14">
        <v>0</v>
      </c>
      <c r="DF51" s="14"/>
      <c r="DG51" s="14"/>
      <c r="DH51" s="14">
        <v>0.1</v>
      </c>
      <c r="DI51" s="14">
        <v>1.6</v>
      </c>
      <c r="DJ51" s="14">
        <v>0.1</v>
      </c>
      <c r="DK51" s="14">
        <v>-0.8</v>
      </c>
      <c r="DL51" s="14">
        <v>0.4</v>
      </c>
      <c r="DM51" s="14">
        <v>0.6</v>
      </c>
      <c r="DN51" s="14"/>
      <c r="DO51" s="14">
        <v>0</v>
      </c>
      <c r="DP51" s="14">
        <v>0</v>
      </c>
      <c r="DQ51" s="14">
        <v>-8.3000000000000007</v>
      </c>
      <c r="DR51" s="14">
        <v>-10.3</v>
      </c>
      <c r="DS51" s="14">
        <v>0</v>
      </c>
      <c r="DT51" s="14">
        <v>-0.3</v>
      </c>
      <c r="DU51" s="14">
        <v>-1.4</v>
      </c>
      <c r="DV51" s="14">
        <v>0.1</v>
      </c>
      <c r="DW51" s="14"/>
      <c r="DX51" s="14"/>
      <c r="DY51" s="14">
        <v>-4.5999999999999996</v>
      </c>
      <c r="DZ51" s="14">
        <v>1.2</v>
      </c>
      <c r="EA51" s="14">
        <v>3</v>
      </c>
      <c r="EB51" s="14">
        <v>3.1</v>
      </c>
      <c r="EC51" s="14"/>
      <c r="ED51" s="14">
        <v>0</v>
      </c>
      <c r="EE51" s="14">
        <v>0</v>
      </c>
      <c r="EF51" s="14">
        <v>-7.4</v>
      </c>
      <c r="EG51" s="14">
        <v>-12.6</v>
      </c>
      <c r="EH51" s="14">
        <v>0</v>
      </c>
      <c r="EI51" s="14">
        <v>0</v>
      </c>
      <c r="EJ51" s="14"/>
      <c r="EK51" s="14">
        <v>2.6</v>
      </c>
      <c r="EL51" s="14">
        <v>-0.1</v>
      </c>
      <c r="EM51" s="14"/>
      <c r="EN51" s="14">
        <v>0.2</v>
      </c>
      <c r="EO51" s="14">
        <v>0.2</v>
      </c>
      <c r="EP51" s="14">
        <v>0.2</v>
      </c>
      <c r="EQ51" s="14"/>
      <c r="ER51" s="14">
        <v>0</v>
      </c>
      <c r="ES51" s="14">
        <v>0</v>
      </c>
      <c r="ET51" s="14">
        <v>0</v>
      </c>
      <c r="EU51" s="14"/>
      <c r="EV51" s="14">
        <v>8.5</v>
      </c>
      <c r="EW51" s="14">
        <v>1.4</v>
      </c>
      <c r="EX51" s="14">
        <v>0</v>
      </c>
      <c r="EY51" s="14">
        <v>1.5</v>
      </c>
      <c r="EZ51" s="14">
        <v>0.8</v>
      </c>
      <c r="FA51" s="14">
        <v>0.6</v>
      </c>
      <c r="FB51" s="14">
        <v>0.6</v>
      </c>
      <c r="FC51" s="14">
        <v>0</v>
      </c>
      <c r="FD51" s="14">
        <v>0.4</v>
      </c>
      <c r="FE51" s="14">
        <v>1.8</v>
      </c>
      <c r="FF51" s="14">
        <v>1.5</v>
      </c>
      <c r="FG51" s="14">
        <v>0</v>
      </c>
      <c r="FH51" s="14">
        <v>0.5</v>
      </c>
      <c r="FI51" s="14">
        <v>10.7</v>
      </c>
      <c r="FJ51" s="14">
        <v>4.2</v>
      </c>
      <c r="FK51" s="14">
        <v>0.1</v>
      </c>
      <c r="FL51" s="14">
        <v>2.6</v>
      </c>
      <c r="FM51" s="14">
        <v>5.2</v>
      </c>
      <c r="FN51" s="14"/>
      <c r="FO51" s="14">
        <v>341.9</v>
      </c>
      <c r="FP51" s="15"/>
      <c r="FQ51" s="14">
        <v>1.8</v>
      </c>
      <c r="FR51" s="14">
        <v>-0.84</v>
      </c>
      <c r="FS51" s="14">
        <v>2.2999999999999998</v>
      </c>
      <c r="FT51" s="14">
        <v>1.7</v>
      </c>
      <c r="FU51" s="14">
        <v>0.32707999999999998</v>
      </c>
      <c r="FV51" s="14">
        <v>0.28911999999999999</v>
      </c>
      <c r="FW51" s="14">
        <v>-0.3</v>
      </c>
      <c r="FX51" s="14">
        <v>0.9</v>
      </c>
      <c r="FY51" s="14">
        <v>6.1761999999999997</v>
      </c>
    </row>
    <row r="52" spans="1:181" ht="24" customHeight="1" x14ac:dyDescent="0.25">
      <c r="A52" s="16" t="s">
        <v>85</v>
      </c>
      <c r="B52" s="16" t="s">
        <v>857</v>
      </c>
      <c r="C52" s="17">
        <v>34.299999999999997</v>
      </c>
      <c r="D52" s="17">
        <v>-4</v>
      </c>
      <c r="E52" s="17">
        <v>9.9</v>
      </c>
      <c r="F52" s="17"/>
      <c r="G52" s="17"/>
      <c r="H52" s="17">
        <v>-10</v>
      </c>
      <c r="I52" s="17">
        <v>15.1</v>
      </c>
      <c r="J52" s="17">
        <v>0</v>
      </c>
      <c r="K52" s="17"/>
      <c r="L52" s="17">
        <v>-17.399999999999999</v>
      </c>
      <c r="M52" s="17">
        <v>1.2</v>
      </c>
      <c r="N52" s="17"/>
      <c r="O52" s="17">
        <v>36</v>
      </c>
      <c r="P52" s="17">
        <v>29.4</v>
      </c>
      <c r="Q52" s="17">
        <v>8.9</v>
      </c>
      <c r="R52" s="17">
        <v>63.4</v>
      </c>
      <c r="S52" s="17">
        <v>0.1</v>
      </c>
      <c r="T52" s="17"/>
      <c r="U52" s="17"/>
      <c r="V52" s="17"/>
      <c r="W52" s="17"/>
      <c r="X52" s="17">
        <v>8.5</v>
      </c>
      <c r="Y52" s="17">
        <v>1</v>
      </c>
      <c r="Z52" s="17">
        <v>1.3</v>
      </c>
      <c r="AA52" s="17">
        <v>1.8</v>
      </c>
      <c r="AB52" s="17">
        <v>-3.3</v>
      </c>
      <c r="AC52" s="17"/>
      <c r="AD52" s="17">
        <v>17.899999999999999</v>
      </c>
      <c r="AE52" s="17"/>
      <c r="AF52" s="17"/>
      <c r="AG52" s="17"/>
      <c r="AH52" s="17"/>
      <c r="AI52" s="17">
        <v>12.1</v>
      </c>
      <c r="AJ52" s="17">
        <v>0</v>
      </c>
      <c r="AK52" s="17"/>
      <c r="AL52" s="17"/>
      <c r="AM52" s="17"/>
      <c r="AN52" s="17">
        <v>-1.2</v>
      </c>
      <c r="AO52" s="17">
        <v>44.9</v>
      </c>
      <c r="AP52" s="17">
        <v>7.5</v>
      </c>
      <c r="AQ52" s="17">
        <v>31.4</v>
      </c>
      <c r="AR52" s="17">
        <v>6.1</v>
      </c>
      <c r="AS52" s="17">
        <v>0.5</v>
      </c>
      <c r="AT52" s="17">
        <v>2.6</v>
      </c>
      <c r="AU52" s="17">
        <v>1.5</v>
      </c>
      <c r="AV52" s="17">
        <v>40.1</v>
      </c>
      <c r="AW52" s="17">
        <v>8.3000000000000007</v>
      </c>
      <c r="AX52" s="17">
        <v>-37.799999999999997</v>
      </c>
      <c r="AY52" s="17">
        <v>9.9</v>
      </c>
      <c r="AZ52" s="17">
        <v>-2.2000000000000002</v>
      </c>
      <c r="BA52" s="17"/>
      <c r="BB52" s="17">
        <v>1.2</v>
      </c>
      <c r="BC52" s="17">
        <v>0.5</v>
      </c>
      <c r="BD52" s="17">
        <v>8.3000000000000007</v>
      </c>
      <c r="BE52" s="17"/>
      <c r="BF52" s="17"/>
      <c r="BG52" s="17">
        <v>0.5</v>
      </c>
      <c r="BH52" s="17"/>
      <c r="BI52" s="17"/>
      <c r="BJ52" s="17">
        <v>-5.7</v>
      </c>
      <c r="BK52" s="17"/>
      <c r="BL52" s="17"/>
      <c r="BM52" s="17"/>
      <c r="BN52" s="17">
        <v>5.0999999999999996</v>
      </c>
      <c r="BO52" s="17">
        <v>-9.1</v>
      </c>
      <c r="BP52" s="17">
        <v>0</v>
      </c>
      <c r="BQ52" s="17"/>
      <c r="BR52" s="17"/>
      <c r="BS52" s="17">
        <v>16.100000000000001</v>
      </c>
      <c r="BT52" s="17">
        <v>6.5</v>
      </c>
      <c r="BU52" s="17"/>
      <c r="BV52" s="17"/>
      <c r="BW52" s="17"/>
      <c r="BX52" s="17"/>
      <c r="BY52" s="17"/>
      <c r="BZ52" s="17"/>
      <c r="CA52" s="17">
        <v>0.1</v>
      </c>
      <c r="CB52" s="17">
        <v>51</v>
      </c>
      <c r="CC52" s="17">
        <v>30.6</v>
      </c>
      <c r="CD52" s="17">
        <v>5.8</v>
      </c>
      <c r="CE52" s="17">
        <v>3.1</v>
      </c>
      <c r="CF52" s="17"/>
      <c r="CG52" s="17"/>
      <c r="CH52" s="17">
        <v>0</v>
      </c>
      <c r="CI52" s="17"/>
      <c r="CJ52" s="17">
        <v>41.4</v>
      </c>
      <c r="CK52" s="17"/>
      <c r="CL52" s="17">
        <v>-8.1</v>
      </c>
      <c r="CM52" s="17">
        <v>-59.9</v>
      </c>
      <c r="CN52" s="17"/>
      <c r="CO52" s="17"/>
      <c r="CP52" s="17"/>
      <c r="CQ52" s="17"/>
      <c r="CR52" s="17">
        <v>7</v>
      </c>
      <c r="CS52" s="17">
        <v>-1.2</v>
      </c>
      <c r="CT52" s="17"/>
      <c r="CU52" s="17">
        <v>0.8</v>
      </c>
      <c r="CV52" s="17">
        <v>1.3</v>
      </c>
      <c r="CW52" s="17"/>
      <c r="CX52" s="17">
        <v>-0.8</v>
      </c>
      <c r="CY52" s="17">
        <v>0</v>
      </c>
      <c r="CZ52" s="17">
        <v>0</v>
      </c>
      <c r="DA52" s="17"/>
      <c r="DB52" s="17">
        <v>0.1</v>
      </c>
      <c r="DC52" s="17">
        <v>0</v>
      </c>
      <c r="DD52" s="17">
        <v>-0.9</v>
      </c>
      <c r="DE52" s="17">
        <v>0</v>
      </c>
      <c r="DF52" s="17"/>
      <c r="DG52" s="17"/>
      <c r="DH52" s="17">
        <v>0.1</v>
      </c>
      <c r="DI52" s="17">
        <v>1.6</v>
      </c>
      <c r="DJ52" s="17">
        <v>0.1</v>
      </c>
      <c r="DK52" s="17">
        <v>-0.9</v>
      </c>
      <c r="DL52" s="17">
        <v>0.3</v>
      </c>
      <c r="DM52" s="17">
        <v>0.5</v>
      </c>
      <c r="DN52" s="17"/>
      <c r="DO52" s="17">
        <v>0</v>
      </c>
      <c r="DP52" s="17">
        <v>0</v>
      </c>
      <c r="DQ52" s="17">
        <v>-9</v>
      </c>
      <c r="DR52" s="17">
        <v>-11.9</v>
      </c>
      <c r="DS52" s="17">
        <v>0</v>
      </c>
      <c r="DT52" s="17">
        <v>-0.2</v>
      </c>
      <c r="DU52" s="17">
        <v>-1</v>
      </c>
      <c r="DV52" s="17">
        <v>0.1</v>
      </c>
      <c r="DW52" s="17"/>
      <c r="DX52" s="17"/>
      <c r="DY52" s="17">
        <v>-4.5999999999999996</v>
      </c>
      <c r="DZ52" s="17">
        <v>0.2</v>
      </c>
      <c r="EA52" s="17">
        <v>2.9</v>
      </c>
      <c r="EB52" s="17">
        <v>3.1</v>
      </c>
      <c r="EC52" s="17"/>
      <c r="ED52" s="17">
        <v>0</v>
      </c>
      <c r="EE52" s="17">
        <v>0</v>
      </c>
      <c r="EF52" s="17">
        <v>-7.2</v>
      </c>
      <c r="EG52" s="17">
        <v>-13.3</v>
      </c>
      <c r="EH52" s="17">
        <v>0</v>
      </c>
      <c r="EI52" s="17">
        <v>0</v>
      </c>
      <c r="EJ52" s="17"/>
      <c r="EK52" s="17">
        <v>2.6</v>
      </c>
      <c r="EL52" s="17">
        <v>-0.1</v>
      </c>
      <c r="EM52" s="17"/>
      <c r="EN52" s="17">
        <v>0.2</v>
      </c>
      <c r="EO52" s="17">
        <v>0.2</v>
      </c>
      <c r="EP52" s="17">
        <v>0.2</v>
      </c>
      <c r="EQ52" s="17"/>
      <c r="ER52" s="17">
        <v>0</v>
      </c>
      <c r="ES52" s="17">
        <v>0</v>
      </c>
      <c r="ET52" s="17">
        <v>0</v>
      </c>
      <c r="EU52" s="17"/>
      <c r="EV52" s="17">
        <v>4.8</v>
      </c>
      <c r="EW52" s="17">
        <v>-0.7</v>
      </c>
      <c r="EX52" s="17">
        <v>0</v>
      </c>
      <c r="EY52" s="17">
        <v>1.5</v>
      </c>
      <c r="EZ52" s="17">
        <v>0.8</v>
      </c>
      <c r="FA52" s="17">
        <v>0.6</v>
      </c>
      <c r="FB52" s="17">
        <v>0.6</v>
      </c>
      <c r="FC52" s="17">
        <v>0</v>
      </c>
      <c r="FD52" s="17">
        <v>0.4</v>
      </c>
      <c r="FE52" s="17">
        <v>2</v>
      </c>
      <c r="FF52" s="17">
        <v>1.7</v>
      </c>
      <c r="FG52" s="17">
        <v>0</v>
      </c>
      <c r="FH52" s="17">
        <v>0.6</v>
      </c>
      <c r="FI52" s="17">
        <v>10.1</v>
      </c>
      <c r="FJ52" s="17">
        <v>3.7</v>
      </c>
      <c r="FK52" s="17">
        <v>0</v>
      </c>
      <c r="FL52" s="17">
        <v>2.2000000000000002</v>
      </c>
      <c r="FM52" s="17">
        <v>5.3</v>
      </c>
      <c r="FN52" s="17"/>
      <c r="FO52" s="17">
        <v>409</v>
      </c>
      <c r="FP52" s="15"/>
      <c r="FQ52" s="17">
        <v>2.2000000000000002</v>
      </c>
      <c r="FR52" s="17">
        <v>-1.2</v>
      </c>
      <c r="FS52" s="17">
        <v>2.5</v>
      </c>
      <c r="FT52" s="17">
        <v>1.7</v>
      </c>
      <c r="FU52" s="17">
        <v>0.33184000000000002</v>
      </c>
      <c r="FV52" s="17">
        <v>0.28816999999999998</v>
      </c>
      <c r="FW52" s="17">
        <v>-0.5</v>
      </c>
      <c r="FX52" s="17">
        <v>1</v>
      </c>
      <c r="FY52" s="17">
        <v>6.3200099999999999</v>
      </c>
    </row>
    <row r="53" spans="1:181" ht="24" customHeight="1" x14ac:dyDescent="0.25">
      <c r="A53" s="16" t="s">
        <v>85</v>
      </c>
      <c r="B53" s="16" t="s">
        <v>858</v>
      </c>
      <c r="C53" s="17">
        <v>32</v>
      </c>
      <c r="D53" s="17">
        <v>-10.8</v>
      </c>
      <c r="E53" s="17">
        <v>9.3000000000000007</v>
      </c>
      <c r="F53" s="17"/>
      <c r="G53" s="17"/>
      <c r="H53" s="17">
        <v>-12.2</v>
      </c>
      <c r="I53" s="17">
        <v>11.1</v>
      </c>
      <c r="J53" s="17">
        <v>0</v>
      </c>
      <c r="K53" s="17"/>
      <c r="L53" s="17">
        <v>-14.2</v>
      </c>
      <c r="M53" s="17">
        <v>3.7</v>
      </c>
      <c r="N53" s="17"/>
      <c r="O53" s="17">
        <v>41.2</v>
      </c>
      <c r="P53" s="17">
        <v>27.7</v>
      </c>
      <c r="Q53" s="17">
        <v>6.7</v>
      </c>
      <c r="R53" s="17">
        <v>50.9</v>
      </c>
      <c r="S53" s="17">
        <v>-0.1</v>
      </c>
      <c r="T53" s="17"/>
      <c r="U53" s="17"/>
      <c r="V53" s="17"/>
      <c r="W53" s="17"/>
      <c r="X53" s="17">
        <v>7.9</v>
      </c>
      <c r="Y53" s="17">
        <v>0.7</v>
      </c>
      <c r="Z53" s="17">
        <v>1.3</v>
      </c>
      <c r="AA53" s="17">
        <v>1.9</v>
      </c>
      <c r="AB53" s="17">
        <v>-3.3</v>
      </c>
      <c r="AC53" s="17"/>
      <c r="AD53" s="17">
        <v>18</v>
      </c>
      <c r="AE53" s="17"/>
      <c r="AF53" s="17"/>
      <c r="AG53" s="17"/>
      <c r="AH53" s="17"/>
      <c r="AI53" s="17">
        <v>10.6</v>
      </c>
      <c r="AJ53" s="17">
        <v>0</v>
      </c>
      <c r="AK53" s="17"/>
      <c r="AL53" s="17"/>
      <c r="AM53" s="17"/>
      <c r="AN53" s="17">
        <v>-1.3</v>
      </c>
      <c r="AO53" s="17">
        <v>32.6</v>
      </c>
      <c r="AP53" s="17">
        <v>6.9</v>
      </c>
      <c r="AQ53" s="17">
        <v>30.7</v>
      </c>
      <c r="AR53" s="17">
        <v>5.5</v>
      </c>
      <c r="AS53" s="17">
        <v>0.5</v>
      </c>
      <c r="AT53" s="17">
        <v>2.6</v>
      </c>
      <c r="AU53" s="17">
        <v>1.6</v>
      </c>
      <c r="AV53" s="17">
        <v>32.700000000000003</v>
      </c>
      <c r="AW53" s="17">
        <v>1.1000000000000001</v>
      </c>
      <c r="AX53" s="17">
        <v>-44.5</v>
      </c>
      <c r="AY53" s="17">
        <v>9.1999999999999993</v>
      </c>
      <c r="AZ53" s="17">
        <v>-4.2</v>
      </c>
      <c r="BA53" s="17"/>
      <c r="BB53" s="17">
        <v>1.2</v>
      </c>
      <c r="BC53" s="17">
        <v>0.4</v>
      </c>
      <c r="BD53" s="17">
        <v>7.3</v>
      </c>
      <c r="BE53" s="17"/>
      <c r="BF53" s="17"/>
      <c r="BG53" s="17">
        <v>2.8</v>
      </c>
      <c r="BH53" s="17"/>
      <c r="BI53" s="17"/>
      <c r="BJ53" s="17">
        <v>-3.4</v>
      </c>
      <c r="BK53" s="17"/>
      <c r="BL53" s="17"/>
      <c r="BM53" s="17"/>
      <c r="BN53" s="17">
        <v>3.9</v>
      </c>
      <c r="BO53" s="17">
        <v>-10.3</v>
      </c>
      <c r="BP53" s="17">
        <v>0</v>
      </c>
      <c r="BQ53" s="17"/>
      <c r="BR53" s="17"/>
      <c r="BS53" s="17">
        <v>15.2</v>
      </c>
      <c r="BT53" s="17">
        <v>6.1</v>
      </c>
      <c r="BU53" s="17"/>
      <c r="BV53" s="17"/>
      <c r="BW53" s="17"/>
      <c r="BX53" s="17"/>
      <c r="BY53" s="17"/>
      <c r="BZ53" s="17"/>
      <c r="CA53" s="17">
        <v>-0.2</v>
      </c>
      <c r="CB53" s="17">
        <v>48.3</v>
      </c>
      <c r="CC53" s="17">
        <v>30.4</v>
      </c>
      <c r="CD53" s="17">
        <v>5.7</v>
      </c>
      <c r="CE53" s="17">
        <v>3.2</v>
      </c>
      <c r="CF53" s="17"/>
      <c r="CG53" s="17"/>
      <c r="CH53" s="17">
        <v>0</v>
      </c>
      <c r="CI53" s="17"/>
      <c r="CJ53" s="17">
        <v>51.1</v>
      </c>
      <c r="CK53" s="17"/>
      <c r="CL53" s="17">
        <v>6.5</v>
      </c>
      <c r="CM53" s="17">
        <v>-47.6</v>
      </c>
      <c r="CN53" s="17"/>
      <c r="CO53" s="17"/>
      <c r="CP53" s="17"/>
      <c r="CQ53" s="17"/>
      <c r="CR53" s="17">
        <v>4.5</v>
      </c>
      <c r="CS53" s="17">
        <v>-2.7</v>
      </c>
      <c r="CT53" s="17"/>
      <c r="CU53" s="17">
        <v>0.6</v>
      </c>
      <c r="CV53" s="17">
        <v>1.3</v>
      </c>
      <c r="CW53" s="17"/>
      <c r="CX53" s="17">
        <v>-1</v>
      </c>
      <c r="CY53" s="17">
        <v>0</v>
      </c>
      <c r="CZ53" s="17">
        <v>0</v>
      </c>
      <c r="DA53" s="17"/>
      <c r="DB53" s="17">
        <v>0</v>
      </c>
      <c r="DC53" s="17">
        <v>0</v>
      </c>
      <c r="DD53" s="17">
        <v>-1</v>
      </c>
      <c r="DE53" s="17">
        <v>0</v>
      </c>
      <c r="DF53" s="17"/>
      <c r="DG53" s="17"/>
      <c r="DH53" s="17">
        <v>0.1</v>
      </c>
      <c r="DI53" s="17">
        <v>1.6</v>
      </c>
      <c r="DJ53" s="17">
        <v>0.1</v>
      </c>
      <c r="DK53" s="17">
        <v>-0.6</v>
      </c>
      <c r="DL53" s="17">
        <v>0.3</v>
      </c>
      <c r="DM53" s="17">
        <v>0.5</v>
      </c>
      <c r="DN53" s="17"/>
      <c r="DO53" s="17">
        <v>0</v>
      </c>
      <c r="DP53" s="17">
        <v>0</v>
      </c>
      <c r="DQ53" s="17">
        <v>-9.1999999999999993</v>
      </c>
      <c r="DR53" s="17">
        <v>-12.3</v>
      </c>
      <c r="DS53" s="17">
        <v>0</v>
      </c>
      <c r="DT53" s="17">
        <v>0</v>
      </c>
      <c r="DU53" s="17">
        <v>-1.4</v>
      </c>
      <c r="DV53" s="17">
        <v>0.1</v>
      </c>
      <c r="DW53" s="17"/>
      <c r="DX53" s="17"/>
      <c r="DY53" s="17">
        <v>-4.5999999999999996</v>
      </c>
      <c r="DZ53" s="17">
        <v>1.1000000000000001</v>
      </c>
      <c r="EA53" s="17">
        <v>3</v>
      </c>
      <c r="EB53" s="17">
        <v>3.1</v>
      </c>
      <c r="EC53" s="17"/>
      <c r="ED53" s="17">
        <v>0.6</v>
      </c>
      <c r="EE53" s="17">
        <v>0</v>
      </c>
      <c r="EF53" s="17">
        <v>-7.6</v>
      </c>
      <c r="EG53" s="17">
        <v>-13.5</v>
      </c>
      <c r="EH53" s="17">
        <v>0</v>
      </c>
      <c r="EI53" s="17">
        <v>0</v>
      </c>
      <c r="EJ53" s="17"/>
      <c r="EK53" s="17">
        <v>2.6</v>
      </c>
      <c r="EL53" s="17">
        <v>-0.1</v>
      </c>
      <c r="EM53" s="17"/>
      <c r="EN53" s="17">
        <v>0.2</v>
      </c>
      <c r="EO53" s="17">
        <v>0.2</v>
      </c>
      <c r="EP53" s="17">
        <v>0.2</v>
      </c>
      <c r="EQ53" s="17"/>
      <c r="ER53" s="17">
        <v>0</v>
      </c>
      <c r="ES53" s="17">
        <v>0</v>
      </c>
      <c r="ET53" s="17">
        <v>0</v>
      </c>
      <c r="EU53" s="17"/>
      <c r="EV53" s="17">
        <v>3.5</v>
      </c>
      <c r="EW53" s="17">
        <v>-1.3</v>
      </c>
      <c r="EX53" s="17">
        <v>0</v>
      </c>
      <c r="EY53" s="17">
        <v>1.5</v>
      </c>
      <c r="EZ53" s="17">
        <v>0.8</v>
      </c>
      <c r="FA53" s="17">
        <v>0.6</v>
      </c>
      <c r="FB53" s="17">
        <v>0.6</v>
      </c>
      <c r="FC53" s="17">
        <v>0</v>
      </c>
      <c r="FD53" s="17">
        <v>0.3</v>
      </c>
      <c r="FE53" s="17">
        <v>2</v>
      </c>
      <c r="FF53" s="17">
        <v>1.7</v>
      </c>
      <c r="FG53" s="17">
        <v>0</v>
      </c>
      <c r="FH53" s="17">
        <v>0.6</v>
      </c>
      <c r="FI53" s="17">
        <v>13.3</v>
      </c>
      <c r="FJ53" s="17">
        <v>3.2</v>
      </c>
      <c r="FK53" s="17">
        <v>0</v>
      </c>
      <c r="FL53" s="17">
        <v>2</v>
      </c>
      <c r="FM53" s="17">
        <v>4.2</v>
      </c>
      <c r="FN53" s="17"/>
      <c r="FO53" s="17">
        <v>375.5</v>
      </c>
      <c r="FP53" s="15"/>
      <c r="FQ53" s="17">
        <v>2.1</v>
      </c>
      <c r="FR53" s="17">
        <v>-0.93</v>
      </c>
      <c r="FS53" s="17">
        <v>2.5</v>
      </c>
      <c r="FT53" s="17">
        <v>1.8</v>
      </c>
      <c r="FU53" s="17">
        <v>0.32406000000000001</v>
      </c>
      <c r="FV53" s="17">
        <v>0.29685</v>
      </c>
      <c r="FW53" s="17">
        <v>-0.4</v>
      </c>
      <c r="FX53" s="17">
        <v>1.4</v>
      </c>
      <c r="FY53" s="17">
        <v>7.09091</v>
      </c>
    </row>
    <row r="54" spans="1:181" ht="24" customHeight="1" x14ac:dyDescent="0.25">
      <c r="A54" s="16" t="s">
        <v>85</v>
      </c>
      <c r="B54" s="16" t="s">
        <v>859</v>
      </c>
      <c r="C54" s="17">
        <v>33.4</v>
      </c>
      <c r="D54" s="17">
        <v>-1.1000000000000001</v>
      </c>
      <c r="E54" s="17">
        <v>10.199999999999999</v>
      </c>
      <c r="F54" s="17"/>
      <c r="G54" s="17"/>
      <c r="H54" s="17">
        <v>-12.9</v>
      </c>
      <c r="I54" s="17">
        <v>0.8</v>
      </c>
      <c r="J54" s="17">
        <v>0</v>
      </c>
      <c r="K54" s="17"/>
      <c r="L54" s="17">
        <v>-9.1999999999999993</v>
      </c>
      <c r="M54" s="17">
        <v>6.9</v>
      </c>
      <c r="N54" s="17"/>
      <c r="O54" s="17">
        <v>46</v>
      </c>
      <c r="P54" s="17">
        <v>29.1</v>
      </c>
      <c r="Q54" s="17">
        <v>8.6</v>
      </c>
      <c r="R54" s="17">
        <v>55.1</v>
      </c>
      <c r="S54" s="17">
        <v>0</v>
      </c>
      <c r="T54" s="17"/>
      <c r="U54" s="17"/>
      <c r="V54" s="17"/>
      <c r="W54" s="17"/>
      <c r="X54" s="17">
        <v>7.3</v>
      </c>
      <c r="Y54" s="17">
        <v>0.7</v>
      </c>
      <c r="Z54" s="17">
        <v>1.4</v>
      </c>
      <c r="AA54" s="17">
        <v>1.9</v>
      </c>
      <c r="AB54" s="17">
        <v>-3.3</v>
      </c>
      <c r="AC54" s="17"/>
      <c r="AD54" s="17">
        <v>18.3</v>
      </c>
      <c r="AE54" s="17"/>
      <c r="AF54" s="17"/>
      <c r="AG54" s="17"/>
      <c r="AH54" s="17"/>
      <c r="AI54" s="17">
        <v>10.5</v>
      </c>
      <c r="AJ54" s="17">
        <v>0</v>
      </c>
      <c r="AK54" s="17"/>
      <c r="AL54" s="17"/>
      <c r="AM54" s="17"/>
      <c r="AN54" s="17">
        <v>-1.3</v>
      </c>
      <c r="AO54" s="17">
        <v>47.2</v>
      </c>
      <c r="AP54" s="17">
        <v>8.5</v>
      </c>
      <c r="AQ54" s="17">
        <v>31.3</v>
      </c>
      <c r="AR54" s="17">
        <v>6</v>
      </c>
      <c r="AS54" s="17">
        <v>0.4</v>
      </c>
      <c r="AT54" s="17">
        <v>2.6</v>
      </c>
      <c r="AU54" s="17">
        <v>0.8</v>
      </c>
      <c r="AV54" s="17">
        <v>35.200000000000003</v>
      </c>
      <c r="AW54" s="17">
        <v>3.4</v>
      </c>
      <c r="AX54" s="17">
        <v>-42.2</v>
      </c>
      <c r="AY54" s="17">
        <v>9.4</v>
      </c>
      <c r="AZ54" s="17">
        <v>-4.2</v>
      </c>
      <c r="BA54" s="17"/>
      <c r="BB54" s="17">
        <v>1.2</v>
      </c>
      <c r="BC54" s="17">
        <v>0.3</v>
      </c>
      <c r="BD54" s="17">
        <v>0.1</v>
      </c>
      <c r="BE54" s="17"/>
      <c r="BF54" s="17"/>
      <c r="BG54" s="17">
        <v>4.4000000000000004</v>
      </c>
      <c r="BH54" s="17"/>
      <c r="BI54" s="17"/>
      <c r="BJ54" s="17">
        <v>-3.9</v>
      </c>
      <c r="BK54" s="17"/>
      <c r="BL54" s="17"/>
      <c r="BM54" s="17"/>
      <c r="BN54" s="17">
        <v>5.6</v>
      </c>
      <c r="BO54" s="17">
        <v>-9</v>
      </c>
      <c r="BP54" s="17">
        <v>0</v>
      </c>
      <c r="BQ54" s="17"/>
      <c r="BR54" s="17"/>
      <c r="BS54" s="17">
        <v>16.2</v>
      </c>
      <c r="BT54" s="17">
        <v>6.4</v>
      </c>
      <c r="BU54" s="17"/>
      <c r="BV54" s="17"/>
      <c r="BW54" s="17"/>
      <c r="BX54" s="17"/>
      <c r="BY54" s="17"/>
      <c r="BZ54" s="17"/>
      <c r="CA54" s="17">
        <v>-0.2</v>
      </c>
      <c r="CB54" s="17">
        <v>51.6</v>
      </c>
      <c r="CC54" s="17">
        <v>30.7</v>
      </c>
      <c r="CD54" s="17">
        <v>6.2</v>
      </c>
      <c r="CE54" s="17">
        <v>3.2</v>
      </c>
      <c r="CF54" s="17"/>
      <c r="CG54" s="17"/>
      <c r="CH54" s="17">
        <v>0</v>
      </c>
      <c r="CI54" s="17"/>
      <c r="CJ54" s="17">
        <v>56.8</v>
      </c>
      <c r="CK54" s="17"/>
      <c r="CL54" s="17">
        <v>15</v>
      </c>
      <c r="CM54" s="17">
        <v>-44.7</v>
      </c>
      <c r="CN54" s="17"/>
      <c r="CO54" s="17"/>
      <c r="CP54" s="17"/>
      <c r="CQ54" s="17"/>
      <c r="CR54" s="17">
        <v>5.2</v>
      </c>
      <c r="CS54" s="17">
        <v>-2.2999999999999998</v>
      </c>
      <c r="CT54" s="17"/>
      <c r="CU54" s="17">
        <v>0.6</v>
      </c>
      <c r="CV54" s="17">
        <v>1.3</v>
      </c>
      <c r="CW54" s="17"/>
      <c r="CX54" s="17">
        <v>-1.2</v>
      </c>
      <c r="CY54" s="17">
        <v>0</v>
      </c>
      <c r="CZ54" s="17">
        <v>0</v>
      </c>
      <c r="DA54" s="17"/>
      <c r="DB54" s="17">
        <v>0</v>
      </c>
      <c r="DC54" s="17">
        <v>-0.1</v>
      </c>
      <c r="DD54" s="17">
        <v>-1</v>
      </c>
      <c r="DE54" s="17">
        <v>0</v>
      </c>
      <c r="DF54" s="17"/>
      <c r="DG54" s="17"/>
      <c r="DH54" s="17">
        <v>0.1</v>
      </c>
      <c r="DI54" s="17">
        <v>1.7</v>
      </c>
      <c r="DJ54" s="17">
        <v>0.1</v>
      </c>
      <c r="DK54" s="17">
        <v>-0.8</v>
      </c>
      <c r="DL54" s="17">
        <v>0.3</v>
      </c>
      <c r="DM54" s="17">
        <v>0.5</v>
      </c>
      <c r="DN54" s="17"/>
      <c r="DO54" s="17">
        <v>0</v>
      </c>
      <c r="DP54" s="17">
        <v>0</v>
      </c>
      <c r="DQ54" s="17">
        <v>-9.3000000000000007</v>
      </c>
      <c r="DR54" s="17">
        <v>-12.9</v>
      </c>
      <c r="DS54" s="17">
        <v>0</v>
      </c>
      <c r="DT54" s="17">
        <v>0.2</v>
      </c>
      <c r="DU54" s="17">
        <v>-1.4</v>
      </c>
      <c r="DV54" s="17">
        <v>0.1</v>
      </c>
      <c r="DW54" s="17"/>
      <c r="DX54" s="17"/>
      <c r="DY54" s="17">
        <v>-4.5999999999999996</v>
      </c>
      <c r="DZ54" s="17">
        <v>0.8</v>
      </c>
      <c r="EA54" s="17">
        <v>2.9</v>
      </c>
      <c r="EB54" s="17">
        <v>3.1</v>
      </c>
      <c r="EC54" s="17"/>
      <c r="ED54" s="17">
        <v>0</v>
      </c>
      <c r="EE54" s="17">
        <v>0</v>
      </c>
      <c r="EF54" s="17">
        <v>-5.4</v>
      </c>
      <c r="EG54" s="17">
        <v>-11.8</v>
      </c>
      <c r="EH54" s="17">
        <v>0</v>
      </c>
      <c r="EI54" s="17">
        <v>0</v>
      </c>
      <c r="EJ54" s="17"/>
      <c r="EK54" s="17">
        <v>2.6</v>
      </c>
      <c r="EL54" s="17">
        <v>-0.1</v>
      </c>
      <c r="EM54" s="17"/>
      <c r="EN54" s="17">
        <v>0.2</v>
      </c>
      <c r="EO54" s="17">
        <v>0.2</v>
      </c>
      <c r="EP54" s="17">
        <v>0.2</v>
      </c>
      <c r="EQ54" s="17"/>
      <c r="ER54" s="17">
        <v>0</v>
      </c>
      <c r="ES54" s="17">
        <v>0</v>
      </c>
      <c r="ET54" s="17">
        <v>0</v>
      </c>
      <c r="EU54" s="17"/>
      <c r="EV54" s="17">
        <v>2.5</v>
      </c>
      <c r="EW54" s="17">
        <v>-0.7</v>
      </c>
      <c r="EX54" s="17">
        <v>0</v>
      </c>
      <c r="EY54" s="17">
        <v>1.5</v>
      </c>
      <c r="EZ54" s="17">
        <v>0.8</v>
      </c>
      <c r="FA54" s="17">
        <v>0.6</v>
      </c>
      <c r="FB54" s="17">
        <v>0.6</v>
      </c>
      <c r="FC54" s="17">
        <v>0</v>
      </c>
      <c r="FD54" s="17">
        <v>0.4</v>
      </c>
      <c r="FE54" s="17">
        <v>2.2000000000000002</v>
      </c>
      <c r="FF54" s="17">
        <v>1.9</v>
      </c>
      <c r="FG54" s="17">
        <v>0</v>
      </c>
      <c r="FH54" s="17">
        <v>0.5</v>
      </c>
      <c r="FI54" s="17">
        <v>13.4</v>
      </c>
      <c r="FJ54" s="17">
        <v>5.5</v>
      </c>
      <c r="FK54" s="17">
        <v>0</v>
      </c>
      <c r="FL54" s="17">
        <v>2.1</v>
      </c>
      <c r="FM54" s="17">
        <v>4.4000000000000004</v>
      </c>
      <c r="FN54" s="17"/>
      <c r="FO54" s="17">
        <v>445.6</v>
      </c>
      <c r="FP54" s="15"/>
      <c r="FQ54" s="17">
        <v>2.7</v>
      </c>
      <c r="FR54" s="17">
        <v>-1.1100000000000001</v>
      </c>
      <c r="FS54" s="17">
        <v>2.4</v>
      </c>
      <c r="FT54" s="17">
        <v>1.8</v>
      </c>
      <c r="FU54" s="17">
        <v>0.32295000000000001</v>
      </c>
      <c r="FV54" s="17">
        <v>0.29930000000000001</v>
      </c>
      <c r="FW54" s="17">
        <v>-0.5</v>
      </c>
      <c r="FX54" s="17">
        <v>0.8</v>
      </c>
      <c r="FY54" s="17">
        <v>6.71225</v>
      </c>
    </row>
    <row r="55" spans="1:181" ht="24" customHeight="1" x14ac:dyDescent="0.25">
      <c r="A55" s="16" t="s">
        <v>85</v>
      </c>
      <c r="B55" s="16" t="s">
        <v>860</v>
      </c>
      <c r="C55" s="17">
        <v>33.4</v>
      </c>
      <c r="D55" s="17">
        <v>-10.199999999999999</v>
      </c>
      <c r="E55" s="17">
        <v>8.8000000000000007</v>
      </c>
      <c r="F55" s="17"/>
      <c r="G55" s="17"/>
      <c r="H55" s="17">
        <v>-15.4</v>
      </c>
      <c r="I55" s="17">
        <v>-3.8</v>
      </c>
      <c r="J55" s="17">
        <v>0</v>
      </c>
      <c r="K55" s="17"/>
      <c r="L55" s="17">
        <v>-14</v>
      </c>
      <c r="M55" s="17">
        <v>4.9000000000000004</v>
      </c>
      <c r="N55" s="17"/>
      <c r="O55" s="17">
        <v>40.1</v>
      </c>
      <c r="P55" s="17">
        <v>24.9</v>
      </c>
      <c r="Q55" s="17">
        <v>5.8</v>
      </c>
      <c r="R55" s="17">
        <v>45</v>
      </c>
      <c r="S55" s="17">
        <v>0.1</v>
      </c>
      <c r="T55" s="17"/>
      <c r="U55" s="17"/>
      <c r="V55" s="17"/>
      <c r="W55" s="17"/>
      <c r="X55" s="17">
        <v>8.8000000000000007</v>
      </c>
      <c r="Y55" s="17">
        <v>1.3</v>
      </c>
      <c r="Z55" s="17">
        <v>1.6</v>
      </c>
      <c r="AA55" s="17">
        <v>2.2000000000000002</v>
      </c>
      <c r="AB55" s="17">
        <v>-3.3</v>
      </c>
      <c r="AC55" s="17"/>
      <c r="AD55" s="17">
        <v>18</v>
      </c>
      <c r="AE55" s="17"/>
      <c r="AF55" s="17"/>
      <c r="AG55" s="17"/>
      <c r="AH55" s="17"/>
      <c r="AI55" s="17">
        <v>10.1</v>
      </c>
      <c r="AJ55" s="17">
        <v>0</v>
      </c>
      <c r="AK55" s="17"/>
      <c r="AL55" s="17"/>
      <c r="AM55" s="17"/>
      <c r="AN55" s="17">
        <v>-1.7</v>
      </c>
      <c r="AO55" s="17">
        <v>31.5</v>
      </c>
      <c r="AP55" s="17">
        <v>8</v>
      </c>
      <c r="AQ55" s="17">
        <v>20</v>
      </c>
      <c r="AR55" s="17">
        <v>6</v>
      </c>
      <c r="AS55" s="17">
        <v>0.5</v>
      </c>
      <c r="AT55" s="17">
        <v>2.6</v>
      </c>
      <c r="AU55" s="17">
        <v>1.5</v>
      </c>
      <c r="AV55" s="17">
        <v>29.2</v>
      </c>
      <c r="AW55" s="17">
        <v>-2.4</v>
      </c>
      <c r="AX55" s="17">
        <v>-39</v>
      </c>
      <c r="AY55" s="17">
        <v>8.1</v>
      </c>
      <c r="AZ55" s="17">
        <v>-3</v>
      </c>
      <c r="BA55" s="17"/>
      <c r="BB55" s="17">
        <v>1.2</v>
      </c>
      <c r="BC55" s="17">
        <v>0.3</v>
      </c>
      <c r="BD55" s="17">
        <v>1.2</v>
      </c>
      <c r="BE55" s="17"/>
      <c r="BF55" s="17"/>
      <c r="BG55" s="17">
        <v>1.8</v>
      </c>
      <c r="BH55" s="17"/>
      <c r="BI55" s="17"/>
      <c r="BJ55" s="17">
        <v>-4.7</v>
      </c>
      <c r="BK55" s="17"/>
      <c r="BL55" s="17"/>
      <c r="BM55" s="17"/>
      <c r="BN55" s="17">
        <v>1.8</v>
      </c>
      <c r="BO55" s="17">
        <v>-12.7</v>
      </c>
      <c r="BP55" s="17">
        <v>0</v>
      </c>
      <c r="BQ55" s="17"/>
      <c r="BR55" s="17"/>
      <c r="BS55" s="17">
        <v>14.4</v>
      </c>
      <c r="BT55" s="17">
        <v>5.7</v>
      </c>
      <c r="BU55" s="17"/>
      <c r="BV55" s="17"/>
      <c r="BW55" s="17"/>
      <c r="BX55" s="17"/>
      <c r="BY55" s="17"/>
      <c r="BZ55" s="17"/>
      <c r="CA55" s="17">
        <v>-0.3</v>
      </c>
      <c r="CB55" s="17">
        <v>50.7</v>
      </c>
      <c r="CC55" s="17">
        <v>15.6</v>
      </c>
      <c r="CD55" s="17">
        <v>5.6</v>
      </c>
      <c r="CE55" s="17">
        <v>3.2</v>
      </c>
      <c r="CF55" s="17"/>
      <c r="CG55" s="17"/>
      <c r="CH55" s="17">
        <v>0</v>
      </c>
      <c r="CI55" s="17"/>
      <c r="CJ55" s="17">
        <v>46.2</v>
      </c>
      <c r="CK55" s="17"/>
      <c r="CL55" s="17">
        <v>-0.6</v>
      </c>
      <c r="CM55" s="17">
        <v>-56.8</v>
      </c>
      <c r="CN55" s="17"/>
      <c r="CO55" s="17"/>
      <c r="CP55" s="17"/>
      <c r="CQ55" s="17"/>
      <c r="CR55" s="17">
        <v>-3.1</v>
      </c>
      <c r="CS55" s="17">
        <v>-7.2</v>
      </c>
      <c r="CT55" s="17"/>
      <c r="CU55" s="17">
        <v>0.6</v>
      </c>
      <c r="CV55" s="17">
        <v>1.3</v>
      </c>
      <c r="CW55" s="17"/>
      <c r="CX55" s="17">
        <v>-1</v>
      </c>
      <c r="CY55" s="17">
        <v>0</v>
      </c>
      <c r="CZ55" s="17">
        <v>0</v>
      </c>
      <c r="DA55" s="17"/>
      <c r="DB55" s="17">
        <v>0.1</v>
      </c>
      <c r="DC55" s="17">
        <v>0</v>
      </c>
      <c r="DD55" s="17">
        <v>-1</v>
      </c>
      <c r="DE55" s="17">
        <v>0</v>
      </c>
      <c r="DF55" s="17"/>
      <c r="DG55" s="17"/>
      <c r="DH55" s="17">
        <v>0.1</v>
      </c>
      <c r="DI55" s="17">
        <v>1.6</v>
      </c>
      <c r="DJ55" s="17">
        <v>0.2</v>
      </c>
      <c r="DK55" s="17">
        <v>-1.4</v>
      </c>
      <c r="DL55" s="17">
        <v>0.3</v>
      </c>
      <c r="DM55" s="17">
        <v>0.6</v>
      </c>
      <c r="DN55" s="17"/>
      <c r="DO55" s="17">
        <v>0</v>
      </c>
      <c r="DP55" s="17">
        <v>0</v>
      </c>
      <c r="DQ55" s="17">
        <v>-9.8000000000000007</v>
      </c>
      <c r="DR55" s="17">
        <v>-14.2</v>
      </c>
      <c r="DS55" s="17">
        <v>0</v>
      </c>
      <c r="DT55" s="17">
        <v>-0.3</v>
      </c>
      <c r="DU55" s="17">
        <v>-1.4</v>
      </c>
      <c r="DV55" s="17">
        <v>0.1</v>
      </c>
      <c r="DW55" s="17"/>
      <c r="DX55" s="17"/>
      <c r="DY55" s="17">
        <v>-4.5999999999999996</v>
      </c>
      <c r="DZ55" s="17">
        <v>1.2</v>
      </c>
      <c r="EA55" s="17">
        <v>2.9</v>
      </c>
      <c r="EB55" s="17">
        <v>3.1</v>
      </c>
      <c r="EC55" s="17"/>
      <c r="ED55" s="17">
        <v>4.2</v>
      </c>
      <c r="EE55" s="17">
        <v>0</v>
      </c>
      <c r="EF55" s="17">
        <v>-6</v>
      </c>
      <c r="EG55" s="17">
        <v>-12.7</v>
      </c>
      <c r="EH55" s="17">
        <v>0</v>
      </c>
      <c r="EI55" s="17">
        <v>0</v>
      </c>
      <c r="EJ55" s="17"/>
      <c r="EK55" s="17">
        <v>2.6</v>
      </c>
      <c r="EL55" s="17">
        <v>-0.3</v>
      </c>
      <c r="EM55" s="17"/>
      <c r="EN55" s="17">
        <v>0.2</v>
      </c>
      <c r="EO55" s="17">
        <v>0.2</v>
      </c>
      <c r="EP55" s="17">
        <v>0.2</v>
      </c>
      <c r="EQ55" s="17"/>
      <c r="ER55" s="17">
        <v>0</v>
      </c>
      <c r="ES55" s="17">
        <v>0</v>
      </c>
      <c r="ET55" s="17">
        <v>0</v>
      </c>
      <c r="EU55" s="17"/>
      <c r="EV55" s="17">
        <v>-0.7</v>
      </c>
      <c r="EW55" s="17">
        <v>-3.7</v>
      </c>
      <c r="EX55" s="17">
        <v>0</v>
      </c>
      <c r="EY55" s="17">
        <v>1.5</v>
      </c>
      <c r="EZ55" s="17">
        <v>0.8</v>
      </c>
      <c r="FA55" s="17">
        <v>0.6</v>
      </c>
      <c r="FB55" s="17">
        <v>0.6</v>
      </c>
      <c r="FC55" s="17">
        <v>0</v>
      </c>
      <c r="FD55" s="17">
        <v>0.4</v>
      </c>
      <c r="FE55" s="17">
        <v>1.8</v>
      </c>
      <c r="FF55" s="17">
        <v>1.5</v>
      </c>
      <c r="FG55" s="17">
        <v>0</v>
      </c>
      <c r="FH55" s="17">
        <v>0.5</v>
      </c>
      <c r="FI55" s="17">
        <v>12.7</v>
      </c>
      <c r="FJ55" s="17">
        <v>5.6</v>
      </c>
      <c r="FK55" s="17">
        <v>0</v>
      </c>
      <c r="FL55" s="17">
        <v>2.7</v>
      </c>
      <c r="FM55" s="17">
        <v>4.9000000000000004</v>
      </c>
      <c r="FN55" s="17"/>
      <c r="FO55" s="17">
        <v>277.89999999999998</v>
      </c>
      <c r="FP55" s="15"/>
      <c r="FQ55" s="17">
        <v>2.5</v>
      </c>
      <c r="FR55" s="17">
        <v>-0.54</v>
      </c>
      <c r="FS55" s="17">
        <v>2.2000000000000002</v>
      </c>
      <c r="FT55" s="17">
        <v>1.7</v>
      </c>
      <c r="FU55" s="17">
        <v>0.32377</v>
      </c>
      <c r="FV55" s="17">
        <v>0.32263999999999998</v>
      </c>
      <c r="FW55" s="17">
        <v>-1.1000000000000001</v>
      </c>
      <c r="FX55" s="17">
        <v>1.5</v>
      </c>
      <c r="FY55" s="17">
        <v>6.9064100000000002</v>
      </c>
    </row>
    <row r="56" spans="1:181" ht="24" customHeight="1" x14ac:dyDescent="0.25">
      <c r="A56" s="16" t="s">
        <v>85</v>
      </c>
      <c r="B56" s="16" t="s">
        <v>861</v>
      </c>
      <c r="C56" s="17">
        <v>31.1</v>
      </c>
      <c r="D56" s="17">
        <v>-9.6999999999999993</v>
      </c>
      <c r="E56" s="17">
        <v>9.3000000000000007</v>
      </c>
      <c r="F56" s="17"/>
      <c r="G56" s="17"/>
      <c r="H56" s="17">
        <v>-15.4</v>
      </c>
      <c r="I56" s="17">
        <v>4.7</v>
      </c>
      <c r="J56" s="17">
        <v>0</v>
      </c>
      <c r="K56" s="17"/>
      <c r="L56" s="17">
        <v>-6.1</v>
      </c>
      <c r="M56" s="17">
        <v>4.5999999999999996</v>
      </c>
      <c r="N56" s="17"/>
      <c r="O56" s="17">
        <v>48.9</v>
      </c>
      <c r="P56" s="17">
        <v>25.5</v>
      </c>
      <c r="Q56" s="17">
        <v>6.4</v>
      </c>
      <c r="R56" s="17">
        <v>53.3</v>
      </c>
      <c r="S56" s="17">
        <v>-0.3</v>
      </c>
      <c r="T56" s="17"/>
      <c r="U56" s="17"/>
      <c r="V56" s="17"/>
      <c r="W56" s="17"/>
      <c r="X56" s="17">
        <v>7.6</v>
      </c>
      <c r="Y56" s="17">
        <v>0.5</v>
      </c>
      <c r="Z56" s="17">
        <v>1.4</v>
      </c>
      <c r="AA56" s="17">
        <v>2</v>
      </c>
      <c r="AB56" s="17">
        <v>-3.4</v>
      </c>
      <c r="AC56" s="17"/>
      <c r="AD56" s="17">
        <v>17.5</v>
      </c>
      <c r="AE56" s="17"/>
      <c r="AF56" s="17"/>
      <c r="AG56" s="17"/>
      <c r="AH56" s="17"/>
      <c r="AI56" s="17">
        <v>8.6</v>
      </c>
      <c r="AJ56" s="17">
        <v>-16.5</v>
      </c>
      <c r="AK56" s="17"/>
      <c r="AL56" s="17"/>
      <c r="AM56" s="17"/>
      <c r="AN56" s="17">
        <v>-1.3</v>
      </c>
      <c r="AO56" s="17">
        <v>29.9</v>
      </c>
      <c r="AP56" s="17">
        <v>7.6</v>
      </c>
      <c r="AQ56" s="17">
        <v>19</v>
      </c>
      <c r="AR56" s="17">
        <v>5.5</v>
      </c>
      <c r="AS56" s="17">
        <v>1</v>
      </c>
      <c r="AT56" s="17">
        <v>2.6</v>
      </c>
      <c r="AU56" s="17">
        <v>1.5</v>
      </c>
      <c r="AV56" s="17">
        <v>31.8</v>
      </c>
      <c r="AW56" s="17">
        <v>0.1</v>
      </c>
      <c r="AX56" s="17">
        <v>-40.700000000000003</v>
      </c>
      <c r="AY56" s="17">
        <v>7.4</v>
      </c>
      <c r="AZ56" s="17">
        <v>-5.3</v>
      </c>
      <c r="BA56" s="17"/>
      <c r="BB56" s="17">
        <v>1.2</v>
      </c>
      <c r="BC56" s="17">
        <v>0.3</v>
      </c>
      <c r="BD56" s="17">
        <v>-3.6</v>
      </c>
      <c r="BE56" s="17"/>
      <c r="BF56" s="17"/>
      <c r="BG56" s="17">
        <v>1.8</v>
      </c>
      <c r="BH56" s="17"/>
      <c r="BI56" s="17"/>
      <c r="BJ56" s="17">
        <v>-5.7</v>
      </c>
      <c r="BK56" s="17"/>
      <c r="BL56" s="17"/>
      <c r="BM56" s="17"/>
      <c r="BN56" s="17">
        <v>8</v>
      </c>
      <c r="BO56" s="17">
        <v>-14.4</v>
      </c>
      <c r="BP56" s="17">
        <v>-3</v>
      </c>
      <c r="BQ56" s="17"/>
      <c r="BR56" s="17"/>
      <c r="BS56" s="17">
        <v>14.6</v>
      </c>
      <c r="BT56" s="17">
        <v>5.7</v>
      </c>
      <c r="BU56" s="17"/>
      <c r="BV56" s="17"/>
      <c r="BW56" s="17"/>
      <c r="BX56" s="17"/>
      <c r="BY56" s="17"/>
      <c r="BZ56" s="17"/>
      <c r="CA56" s="17">
        <v>-0.1</v>
      </c>
      <c r="CB56" s="17">
        <v>51.8</v>
      </c>
      <c r="CC56" s="17">
        <v>0</v>
      </c>
      <c r="CD56" s="17">
        <v>6.2</v>
      </c>
      <c r="CE56" s="17">
        <v>3.3</v>
      </c>
      <c r="CF56" s="17"/>
      <c r="CG56" s="17"/>
      <c r="CH56" s="17">
        <v>0</v>
      </c>
      <c r="CI56" s="17"/>
      <c r="CJ56" s="17">
        <v>50.4</v>
      </c>
      <c r="CK56" s="17"/>
      <c r="CL56" s="17">
        <v>6</v>
      </c>
      <c r="CM56" s="17">
        <v>-48.2</v>
      </c>
      <c r="CN56" s="17"/>
      <c r="CO56" s="17"/>
      <c r="CP56" s="17"/>
      <c r="CQ56" s="17"/>
      <c r="CR56" s="17">
        <v>-2</v>
      </c>
      <c r="CS56" s="17">
        <v>-6.6</v>
      </c>
      <c r="CT56" s="17"/>
      <c r="CU56" s="17">
        <v>0.6</v>
      </c>
      <c r="CV56" s="17">
        <v>1.3</v>
      </c>
      <c r="CW56" s="17"/>
      <c r="CX56" s="17">
        <v>-1</v>
      </c>
      <c r="CY56" s="17">
        <v>0</v>
      </c>
      <c r="CZ56" s="17">
        <v>0</v>
      </c>
      <c r="DA56" s="17"/>
      <c r="DB56" s="17">
        <v>0</v>
      </c>
      <c r="DC56" s="17">
        <v>-0.2</v>
      </c>
      <c r="DD56" s="17">
        <v>-1</v>
      </c>
      <c r="DE56" s="17">
        <v>0</v>
      </c>
      <c r="DF56" s="17"/>
      <c r="DG56" s="17"/>
      <c r="DH56" s="17">
        <v>0.1</v>
      </c>
      <c r="DI56" s="17">
        <v>1.6</v>
      </c>
      <c r="DJ56" s="17">
        <v>0.2</v>
      </c>
      <c r="DK56" s="17">
        <v>-1.2</v>
      </c>
      <c r="DL56" s="17">
        <v>0.3</v>
      </c>
      <c r="DM56" s="17">
        <v>0.6</v>
      </c>
      <c r="DN56" s="17"/>
      <c r="DO56" s="17">
        <v>0</v>
      </c>
      <c r="DP56" s="17">
        <v>0</v>
      </c>
      <c r="DQ56" s="17">
        <v>-9.6999999999999993</v>
      </c>
      <c r="DR56" s="17">
        <v>-14.3</v>
      </c>
      <c r="DS56" s="17">
        <v>0</v>
      </c>
      <c r="DT56" s="17">
        <v>0</v>
      </c>
      <c r="DU56" s="17">
        <v>-1.4</v>
      </c>
      <c r="DV56" s="17">
        <v>0.1</v>
      </c>
      <c r="DW56" s="17"/>
      <c r="DX56" s="17"/>
      <c r="DY56" s="17">
        <v>-4.5999999999999996</v>
      </c>
      <c r="DZ56" s="17">
        <v>0.9</v>
      </c>
      <c r="EA56" s="17">
        <v>3</v>
      </c>
      <c r="EB56" s="17">
        <v>3.1</v>
      </c>
      <c r="EC56" s="17"/>
      <c r="ED56" s="17">
        <v>1.6</v>
      </c>
      <c r="EE56" s="17">
        <v>0</v>
      </c>
      <c r="EF56" s="17">
        <v>-5.4</v>
      </c>
      <c r="EG56" s="17">
        <v>-11.6</v>
      </c>
      <c r="EH56" s="17">
        <v>0</v>
      </c>
      <c r="EI56" s="17">
        <v>0</v>
      </c>
      <c r="EJ56" s="17"/>
      <c r="EK56" s="17">
        <v>2.7</v>
      </c>
      <c r="EL56" s="17">
        <v>0.1</v>
      </c>
      <c r="EM56" s="17"/>
      <c r="EN56" s="17">
        <v>0.2</v>
      </c>
      <c r="EO56" s="17">
        <v>0.2</v>
      </c>
      <c r="EP56" s="17">
        <v>0.2</v>
      </c>
      <c r="EQ56" s="17"/>
      <c r="ER56" s="17">
        <v>0</v>
      </c>
      <c r="ES56" s="17">
        <v>0</v>
      </c>
      <c r="ET56" s="17">
        <v>0</v>
      </c>
      <c r="EU56" s="17"/>
      <c r="EV56" s="17">
        <v>-1.6</v>
      </c>
      <c r="EW56" s="17">
        <v>-2.8</v>
      </c>
      <c r="EX56" s="17">
        <v>0</v>
      </c>
      <c r="EY56" s="17">
        <v>1.5</v>
      </c>
      <c r="EZ56" s="17">
        <v>0.8</v>
      </c>
      <c r="FA56" s="17">
        <v>0.6</v>
      </c>
      <c r="FB56" s="17">
        <v>0.6</v>
      </c>
      <c r="FC56" s="17">
        <v>0</v>
      </c>
      <c r="FD56" s="17">
        <v>0.4</v>
      </c>
      <c r="FE56" s="17">
        <v>1.8</v>
      </c>
      <c r="FF56" s="17">
        <v>1.5</v>
      </c>
      <c r="FG56" s="17">
        <v>0</v>
      </c>
      <c r="FH56" s="17">
        <v>0.5</v>
      </c>
      <c r="FI56" s="17">
        <v>13</v>
      </c>
      <c r="FJ56" s="17">
        <v>1.3</v>
      </c>
      <c r="FK56" s="17">
        <v>0</v>
      </c>
      <c r="FL56" s="17">
        <v>3.3</v>
      </c>
      <c r="FM56" s="17">
        <v>4.7</v>
      </c>
      <c r="FN56" s="17"/>
      <c r="FO56" s="17">
        <v>286.8</v>
      </c>
      <c r="FP56" s="15"/>
      <c r="FQ56" s="17">
        <v>2.4</v>
      </c>
      <c r="FR56" s="17">
        <v>-0.59</v>
      </c>
      <c r="FS56" s="17">
        <v>2.4</v>
      </c>
      <c r="FT56" s="17">
        <v>1.9</v>
      </c>
      <c r="FU56" s="17">
        <v>0.31850000000000001</v>
      </c>
      <c r="FV56" s="17">
        <v>0.30096000000000001</v>
      </c>
      <c r="FW56" s="17">
        <v>-1</v>
      </c>
      <c r="FX56" s="17">
        <v>1.6</v>
      </c>
      <c r="FY56" s="17">
        <v>7.3294600000000001</v>
      </c>
    </row>
    <row r="57" spans="1:181" ht="24" customHeight="1" x14ac:dyDescent="0.25">
      <c r="A57" s="16" t="s">
        <v>85</v>
      </c>
      <c r="B57" s="16" t="s">
        <v>862</v>
      </c>
      <c r="C57" s="17">
        <v>32.5</v>
      </c>
      <c r="D57" s="17">
        <v>-17.2</v>
      </c>
      <c r="E57" s="17">
        <v>7</v>
      </c>
      <c r="F57" s="17"/>
      <c r="G57" s="17"/>
      <c r="H57" s="17">
        <v>-13.4</v>
      </c>
      <c r="I57" s="17">
        <v>3.4</v>
      </c>
      <c r="J57" s="17">
        <v>0</v>
      </c>
      <c r="K57" s="17"/>
      <c r="L57" s="17">
        <v>-14.6</v>
      </c>
      <c r="M57" s="17">
        <v>2.7</v>
      </c>
      <c r="N57" s="17"/>
      <c r="O57" s="17">
        <v>39.1</v>
      </c>
      <c r="P57" s="17">
        <v>19</v>
      </c>
      <c r="Q57" s="17">
        <v>1.6</v>
      </c>
      <c r="R57" s="17">
        <v>40.200000000000003</v>
      </c>
      <c r="S57" s="17">
        <v>0</v>
      </c>
      <c r="T57" s="17"/>
      <c r="U57" s="17"/>
      <c r="V57" s="17"/>
      <c r="W57" s="17"/>
      <c r="X57" s="17">
        <v>7.3</v>
      </c>
      <c r="Y57" s="17">
        <v>0.5</v>
      </c>
      <c r="Z57" s="17">
        <v>1.3</v>
      </c>
      <c r="AA57" s="17">
        <v>2</v>
      </c>
      <c r="AB57" s="17">
        <v>-3.4</v>
      </c>
      <c r="AC57" s="17"/>
      <c r="AD57" s="17">
        <v>12.3</v>
      </c>
      <c r="AE57" s="17"/>
      <c r="AF57" s="17"/>
      <c r="AG57" s="17"/>
      <c r="AH57" s="17"/>
      <c r="AI57" s="17">
        <v>8.1999999999999993</v>
      </c>
      <c r="AJ57" s="17">
        <v>-19.3</v>
      </c>
      <c r="AK57" s="17"/>
      <c r="AL57" s="17"/>
      <c r="AM57" s="17"/>
      <c r="AN57" s="17">
        <v>-1.1000000000000001</v>
      </c>
      <c r="AO57" s="17">
        <v>32.200000000000003</v>
      </c>
      <c r="AP57" s="17">
        <v>8.4</v>
      </c>
      <c r="AQ57" s="17">
        <v>25.6</v>
      </c>
      <c r="AR57" s="17">
        <v>6</v>
      </c>
      <c r="AS57" s="17">
        <v>0.6</v>
      </c>
      <c r="AT57" s="17">
        <v>2.6</v>
      </c>
      <c r="AU57" s="17">
        <v>2.2999999999999998</v>
      </c>
      <c r="AV57" s="17">
        <v>21.7</v>
      </c>
      <c r="AW57" s="17">
        <v>-9.8000000000000007</v>
      </c>
      <c r="AX57" s="17">
        <v>-50.2</v>
      </c>
      <c r="AY57" s="17">
        <v>7.9</v>
      </c>
      <c r="AZ57" s="17">
        <v>-2.9</v>
      </c>
      <c r="BA57" s="17"/>
      <c r="BB57" s="17">
        <v>1.2</v>
      </c>
      <c r="BC57" s="17">
        <v>0.3</v>
      </c>
      <c r="BD57" s="17">
        <v>1.6</v>
      </c>
      <c r="BE57" s="17"/>
      <c r="BF57" s="17"/>
      <c r="BG57" s="17">
        <v>0</v>
      </c>
      <c r="BH57" s="17"/>
      <c r="BI57" s="17"/>
      <c r="BJ57" s="17">
        <v>-0.7</v>
      </c>
      <c r="BK57" s="17"/>
      <c r="BL57" s="17"/>
      <c r="BM57" s="17"/>
      <c r="BN57" s="17">
        <v>5.4</v>
      </c>
      <c r="BO57" s="17">
        <v>-24.6</v>
      </c>
      <c r="BP57" s="17">
        <v>0</v>
      </c>
      <c r="BQ57" s="17"/>
      <c r="BR57" s="17"/>
      <c r="BS57" s="17">
        <v>11.3</v>
      </c>
      <c r="BT57" s="17">
        <v>4.4000000000000004</v>
      </c>
      <c r="BU57" s="17"/>
      <c r="BV57" s="17"/>
      <c r="BW57" s="17"/>
      <c r="BX57" s="17"/>
      <c r="BY57" s="17"/>
      <c r="BZ57" s="17"/>
      <c r="CA57" s="17">
        <v>-0.2</v>
      </c>
      <c r="CB57" s="17">
        <v>32.1</v>
      </c>
      <c r="CC57" s="17">
        <v>0</v>
      </c>
      <c r="CD57" s="17">
        <v>6.1</v>
      </c>
      <c r="CE57" s="17">
        <v>3.2</v>
      </c>
      <c r="CF57" s="17"/>
      <c r="CG57" s="17"/>
      <c r="CH57" s="17">
        <v>0</v>
      </c>
      <c r="CI57" s="17"/>
      <c r="CJ57" s="17">
        <v>41.5</v>
      </c>
      <c r="CK57" s="17"/>
      <c r="CL57" s="17">
        <v>-7.2</v>
      </c>
      <c r="CM57" s="17">
        <v>0</v>
      </c>
      <c r="CN57" s="17"/>
      <c r="CO57" s="17"/>
      <c r="CP57" s="17"/>
      <c r="CQ57" s="17"/>
      <c r="CR57" s="17">
        <v>-8.6</v>
      </c>
      <c r="CS57" s="17">
        <v>-10.5</v>
      </c>
      <c r="CT57" s="17"/>
      <c r="CU57" s="17">
        <v>0.8</v>
      </c>
      <c r="CV57" s="17">
        <v>1.3</v>
      </c>
      <c r="CW57" s="17"/>
      <c r="CX57" s="17">
        <v>-1</v>
      </c>
      <c r="CY57" s="17">
        <v>0</v>
      </c>
      <c r="CZ57" s="17">
        <v>0</v>
      </c>
      <c r="DA57" s="17"/>
      <c r="DB57" s="17">
        <v>0.1</v>
      </c>
      <c r="DC57" s="17">
        <v>0</v>
      </c>
      <c r="DD57" s="17">
        <v>-1</v>
      </c>
      <c r="DE57" s="17">
        <v>0</v>
      </c>
      <c r="DF57" s="17"/>
      <c r="DG57" s="17"/>
      <c r="DH57" s="17">
        <v>0.1</v>
      </c>
      <c r="DI57" s="17">
        <v>1.7</v>
      </c>
      <c r="DJ57" s="17">
        <v>0.2</v>
      </c>
      <c r="DK57" s="17">
        <v>-1</v>
      </c>
      <c r="DL57" s="17">
        <v>0.2</v>
      </c>
      <c r="DM57" s="17">
        <v>0.6</v>
      </c>
      <c r="DN57" s="17"/>
      <c r="DO57" s="17">
        <v>0</v>
      </c>
      <c r="DP57" s="17">
        <v>0</v>
      </c>
      <c r="DQ57" s="17">
        <v>-9.9</v>
      </c>
      <c r="DR57" s="17">
        <v>-14.4</v>
      </c>
      <c r="DS57" s="17">
        <v>0</v>
      </c>
      <c r="DT57" s="17">
        <v>-0.4</v>
      </c>
      <c r="DU57" s="17">
        <v>-1</v>
      </c>
      <c r="DV57" s="17">
        <v>0.1</v>
      </c>
      <c r="DW57" s="17"/>
      <c r="DX57" s="17"/>
      <c r="DY57" s="17">
        <v>-4.5999999999999996</v>
      </c>
      <c r="DZ57" s="17">
        <v>1</v>
      </c>
      <c r="EA57" s="17">
        <v>2.9</v>
      </c>
      <c r="EB57" s="17">
        <v>3.1</v>
      </c>
      <c r="EC57" s="17"/>
      <c r="ED57" s="17">
        <v>0</v>
      </c>
      <c r="EE57" s="17">
        <v>0</v>
      </c>
      <c r="EF57" s="17">
        <v>-6.9</v>
      </c>
      <c r="EG57" s="17">
        <v>-13</v>
      </c>
      <c r="EH57" s="17">
        <v>0</v>
      </c>
      <c r="EI57" s="17">
        <v>0</v>
      </c>
      <c r="EJ57" s="17"/>
      <c r="EK57" s="17">
        <v>2.6</v>
      </c>
      <c r="EL57" s="17">
        <v>-0.1</v>
      </c>
      <c r="EM57" s="17"/>
      <c r="EN57" s="17">
        <v>0.2</v>
      </c>
      <c r="EO57" s="17">
        <v>0.2</v>
      </c>
      <c r="EP57" s="17">
        <v>0.2</v>
      </c>
      <c r="EQ57" s="17"/>
      <c r="ER57" s="17">
        <v>0</v>
      </c>
      <c r="ES57" s="17">
        <v>0</v>
      </c>
      <c r="ET57" s="17">
        <v>0</v>
      </c>
      <c r="EU57" s="17"/>
      <c r="EV57" s="17">
        <v>-3.2</v>
      </c>
      <c r="EW57" s="17">
        <v>-4.8</v>
      </c>
      <c r="EX57" s="17">
        <v>0</v>
      </c>
      <c r="EY57" s="17">
        <v>1.5</v>
      </c>
      <c r="EZ57" s="17">
        <v>0.8</v>
      </c>
      <c r="FA57" s="17">
        <v>0.6</v>
      </c>
      <c r="FB57" s="17">
        <v>0.6</v>
      </c>
      <c r="FC57" s="17">
        <v>0</v>
      </c>
      <c r="FD57" s="17">
        <v>0.4</v>
      </c>
      <c r="FE57" s="17">
        <v>1.6</v>
      </c>
      <c r="FF57" s="17">
        <v>1.3</v>
      </c>
      <c r="FG57" s="17">
        <v>0</v>
      </c>
      <c r="FH57" s="17">
        <v>0.6</v>
      </c>
      <c r="FI57" s="17">
        <v>15</v>
      </c>
      <c r="FJ57" s="17">
        <v>6.6</v>
      </c>
      <c r="FK57" s="17">
        <v>0</v>
      </c>
      <c r="FL57" s="17">
        <v>2.6</v>
      </c>
      <c r="FM57" s="17">
        <v>5</v>
      </c>
      <c r="FN57" s="17"/>
      <c r="FO57" s="17">
        <v>198.4</v>
      </c>
      <c r="FP57" s="15"/>
      <c r="FQ57" s="17">
        <v>2.5</v>
      </c>
      <c r="FR57" s="17">
        <v>-0.95</v>
      </c>
      <c r="FS57" s="17">
        <v>2.7</v>
      </c>
      <c r="FT57" s="17">
        <v>1.8</v>
      </c>
      <c r="FU57" s="17">
        <v>0.30862000000000001</v>
      </c>
      <c r="FV57" s="17">
        <v>0.26344000000000001</v>
      </c>
      <c r="FW57" s="17">
        <v>-0.4</v>
      </c>
      <c r="FX57" s="17">
        <v>1.5</v>
      </c>
      <c r="FY57" s="17">
        <v>7.7220599999999999</v>
      </c>
    </row>
    <row r="58" spans="1:181" ht="24" customHeight="1" x14ac:dyDescent="0.25">
      <c r="A58" s="18" t="s">
        <v>863</v>
      </c>
      <c r="B58" s="18" t="s">
        <v>86</v>
      </c>
      <c r="C58" s="19">
        <v>29.5</v>
      </c>
      <c r="D58" s="19">
        <v>-19.899999999999999</v>
      </c>
      <c r="E58" s="19">
        <v>6.8</v>
      </c>
      <c r="F58" s="19"/>
      <c r="G58" s="19"/>
      <c r="H58" s="19">
        <v>-6.4</v>
      </c>
      <c r="I58" s="19">
        <v>17.899999999999999</v>
      </c>
      <c r="J58" s="19">
        <v>0</v>
      </c>
      <c r="K58" s="19"/>
      <c r="L58" s="19">
        <v>-12</v>
      </c>
      <c r="M58" s="19">
        <v>6.7</v>
      </c>
      <c r="N58" s="19"/>
      <c r="O58" s="19">
        <v>42.1</v>
      </c>
      <c r="P58" s="19">
        <v>13</v>
      </c>
      <c r="Q58" s="19">
        <v>-2.8</v>
      </c>
      <c r="R58" s="19">
        <v>34.4</v>
      </c>
      <c r="S58" s="19">
        <v>0</v>
      </c>
      <c r="T58" s="19"/>
      <c r="U58" s="19"/>
      <c r="V58" s="19"/>
      <c r="W58" s="19"/>
      <c r="X58" s="19">
        <v>5.2</v>
      </c>
      <c r="Y58" s="19">
        <v>0.6</v>
      </c>
      <c r="Z58" s="19">
        <v>1.3</v>
      </c>
      <c r="AA58" s="19">
        <v>0</v>
      </c>
      <c r="AB58" s="19">
        <v>-3.4</v>
      </c>
      <c r="AC58" s="19"/>
      <c r="AD58" s="19">
        <v>11.4</v>
      </c>
      <c r="AE58" s="19"/>
      <c r="AF58" s="19"/>
      <c r="AG58" s="19"/>
      <c r="AH58" s="19"/>
      <c r="AI58" s="19">
        <v>7.4</v>
      </c>
      <c r="AJ58" s="19">
        <v>-1.7</v>
      </c>
      <c r="AK58" s="19"/>
      <c r="AL58" s="19"/>
      <c r="AM58" s="19"/>
      <c r="AN58" s="19">
        <v>-1.2</v>
      </c>
      <c r="AO58" s="19">
        <v>31.5</v>
      </c>
      <c r="AP58" s="19">
        <v>8.1999999999999993</v>
      </c>
      <c r="AQ58" s="19">
        <v>25.3</v>
      </c>
      <c r="AR58" s="19">
        <v>2.7</v>
      </c>
      <c r="AS58" s="19">
        <v>0.5</v>
      </c>
      <c r="AT58" s="19">
        <v>2.6</v>
      </c>
      <c r="AU58" s="19">
        <v>1</v>
      </c>
      <c r="AV58" s="19">
        <v>17.5</v>
      </c>
      <c r="AW58" s="19">
        <v>-13.8</v>
      </c>
      <c r="AX58" s="19">
        <v>-54.2</v>
      </c>
      <c r="AY58" s="19">
        <v>8.6999999999999993</v>
      </c>
      <c r="AZ58" s="19">
        <v>-2.9</v>
      </c>
      <c r="BA58" s="19"/>
      <c r="BB58" s="19">
        <v>1.2</v>
      </c>
      <c r="BC58" s="19">
        <v>0.2</v>
      </c>
      <c r="BD58" s="19">
        <v>3.5</v>
      </c>
      <c r="BE58" s="19"/>
      <c r="BF58" s="19"/>
      <c r="BG58" s="19">
        <v>1.1000000000000001</v>
      </c>
      <c r="BH58" s="19"/>
      <c r="BI58" s="19"/>
      <c r="BJ58" s="19">
        <v>-4.0999999999999996</v>
      </c>
      <c r="BK58" s="19"/>
      <c r="BL58" s="19"/>
      <c r="BM58" s="19"/>
      <c r="BN58" s="19">
        <v>4.7</v>
      </c>
      <c r="BO58" s="19">
        <v>0</v>
      </c>
      <c r="BP58" s="19">
        <v>0</v>
      </c>
      <c r="BQ58" s="19"/>
      <c r="BR58" s="19"/>
      <c r="BS58" s="19">
        <v>8.3000000000000007</v>
      </c>
      <c r="BT58" s="19">
        <v>3.2</v>
      </c>
      <c r="BU58" s="19"/>
      <c r="BV58" s="19"/>
      <c r="BW58" s="19"/>
      <c r="BX58" s="19"/>
      <c r="BY58" s="19"/>
      <c r="BZ58" s="19"/>
      <c r="CA58" s="19">
        <v>-0.2</v>
      </c>
      <c r="CB58" s="19">
        <v>31.2</v>
      </c>
      <c r="CC58" s="19">
        <v>0</v>
      </c>
      <c r="CD58" s="19">
        <v>5.7</v>
      </c>
      <c r="CE58" s="19">
        <v>3.2</v>
      </c>
      <c r="CF58" s="19"/>
      <c r="CG58" s="19"/>
      <c r="CH58" s="19">
        <v>0</v>
      </c>
      <c r="CI58" s="19"/>
      <c r="CJ58" s="19">
        <v>46.6</v>
      </c>
      <c r="CK58" s="19"/>
      <c r="CL58" s="19">
        <v>0.4</v>
      </c>
      <c r="CM58" s="19">
        <v>0</v>
      </c>
      <c r="CN58" s="19"/>
      <c r="CO58" s="19"/>
      <c r="CP58" s="19"/>
      <c r="CQ58" s="19"/>
      <c r="CR58" s="19">
        <v>-11.9</v>
      </c>
      <c r="CS58" s="19">
        <v>-12.4</v>
      </c>
      <c r="CT58" s="19"/>
      <c r="CU58" s="19">
        <v>0.5</v>
      </c>
      <c r="CV58" s="19">
        <v>1.3</v>
      </c>
      <c r="CW58" s="19"/>
      <c r="CX58" s="19">
        <v>-1.3</v>
      </c>
      <c r="CY58" s="19">
        <v>0</v>
      </c>
      <c r="CZ58" s="19">
        <v>0</v>
      </c>
      <c r="DA58" s="19"/>
      <c r="DB58" s="19">
        <v>0</v>
      </c>
      <c r="DC58" s="19">
        <v>-0.1</v>
      </c>
      <c r="DD58" s="19">
        <v>-1</v>
      </c>
      <c r="DE58" s="19">
        <v>0</v>
      </c>
      <c r="DF58" s="19"/>
      <c r="DG58" s="19"/>
      <c r="DH58" s="19">
        <v>0.1</v>
      </c>
      <c r="DI58" s="19">
        <v>1.8</v>
      </c>
      <c r="DJ58" s="19">
        <v>0.2</v>
      </c>
      <c r="DK58" s="19">
        <v>-1.4</v>
      </c>
      <c r="DL58" s="19">
        <v>0.3</v>
      </c>
      <c r="DM58" s="19">
        <v>0.6</v>
      </c>
      <c r="DN58" s="19"/>
      <c r="DO58" s="19">
        <v>0</v>
      </c>
      <c r="DP58" s="19">
        <v>0</v>
      </c>
      <c r="DQ58" s="19">
        <v>-9.9</v>
      </c>
      <c r="DR58" s="19">
        <v>-14.5</v>
      </c>
      <c r="DS58" s="19">
        <v>0</v>
      </c>
      <c r="DT58" s="19">
        <v>-0.2</v>
      </c>
      <c r="DU58" s="19">
        <v>-1.4</v>
      </c>
      <c r="DV58" s="19">
        <v>0.1</v>
      </c>
      <c r="DW58" s="19"/>
      <c r="DX58" s="19"/>
      <c r="DY58" s="19">
        <v>-4.5999999999999996</v>
      </c>
      <c r="DZ58" s="19">
        <v>0.3</v>
      </c>
      <c r="EA58" s="19">
        <v>2.9</v>
      </c>
      <c r="EB58" s="19">
        <v>3.1</v>
      </c>
      <c r="EC58" s="19"/>
      <c r="ED58" s="19">
        <v>0</v>
      </c>
      <c r="EE58" s="19">
        <v>0</v>
      </c>
      <c r="EF58" s="19">
        <v>-6.2</v>
      </c>
      <c r="EG58" s="19">
        <v>-12.4</v>
      </c>
      <c r="EH58" s="19">
        <v>0</v>
      </c>
      <c r="EI58" s="19">
        <v>0</v>
      </c>
      <c r="EJ58" s="19"/>
      <c r="EK58" s="19">
        <v>2.6</v>
      </c>
      <c r="EL58" s="19">
        <v>-0.1</v>
      </c>
      <c r="EM58" s="19"/>
      <c r="EN58" s="19">
        <v>0.2</v>
      </c>
      <c r="EO58" s="19">
        <v>0.2</v>
      </c>
      <c r="EP58" s="19">
        <v>0.2</v>
      </c>
      <c r="EQ58" s="19"/>
      <c r="ER58" s="19">
        <v>0</v>
      </c>
      <c r="ES58" s="19">
        <v>0</v>
      </c>
      <c r="ET58" s="19">
        <v>0</v>
      </c>
      <c r="EU58" s="19"/>
      <c r="EV58" s="19">
        <v>-6</v>
      </c>
      <c r="EW58" s="19">
        <v>-6.7</v>
      </c>
      <c r="EX58" s="19">
        <v>0</v>
      </c>
      <c r="EY58" s="19">
        <v>1.5</v>
      </c>
      <c r="EZ58" s="19">
        <v>0.8</v>
      </c>
      <c r="FA58" s="19">
        <v>0.6</v>
      </c>
      <c r="FB58" s="19">
        <v>0.6</v>
      </c>
      <c r="FC58" s="19">
        <v>0</v>
      </c>
      <c r="FD58" s="19">
        <v>0.4</v>
      </c>
      <c r="FE58" s="19">
        <v>1.4</v>
      </c>
      <c r="FF58" s="19">
        <v>1</v>
      </c>
      <c r="FG58" s="19">
        <v>0</v>
      </c>
      <c r="FH58" s="19">
        <v>0.6</v>
      </c>
      <c r="FI58" s="19">
        <v>15.4</v>
      </c>
      <c r="FJ58" s="19">
        <v>2.2000000000000002</v>
      </c>
      <c r="FK58" s="19">
        <v>0.4</v>
      </c>
      <c r="FL58" s="19">
        <v>2.2000000000000002</v>
      </c>
      <c r="FM58" s="19">
        <v>5</v>
      </c>
      <c r="FN58" s="19"/>
      <c r="FO58" s="19">
        <v>217.4</v>
      </c>
      <c r="FP58" s="15"/>
      <c r="FQ58" s="19">
        <v>2.6</v>
      </c>
      <c r="FR58" s="19">
        <v>-0.49</v>
      </c>
      <c r="FS58" s="19">
        <v>2.4</v>
      </c>
      <c r="FT58" s="19">
        <v>1.8</v>
      </c>
      <c r="FU58" s="19">
        <v>0.29827999999999999</v>
      </c>
      <c r="FV58" s="19">
        <v>0.23462</v>
      </c>
      <c r="FW58" s="19">
        <v>-0.5</v>
      </c>
      <c r="FX58" s="19">
        <v>1.6</v>
      </c>
      <c r="FY58" s="19">
        <v>7.9428999999999998</v>
      </c>
    </row>
    <row r="59" spans="1:181" ht="24.95" customHeight="1" x14ac:dyDescent="0.25">
      <c r="A59" s="162" t="s">
        <v>864</v>
      </c>
      <c r="B59" s="163"/>
      <c r="C59" s="20">
        <v>814.75</v>
      </c>
      <c r="D59" s="20">
        <v>1096.2</v>
      </c>
      <c r="E59" s="20">
        <v>573.35</v>
      </c>
      <c r="F59" s="20">
        <v>0</v>
      </c>
      <c r="G59" s="20">
        <v>0</v>
      </c>
      <c r="H59" s="20">
        <v>-283.8</v>
      </c>
      <c r="I59" s="20">
        <v>147.75</v>
      </c>
      <c r="J59" s="20">
        <v>5.45</v>
      </c>
      <c r="K59" s="20">
        <v>0</v>
      </c>
      <c r="L59" s="20">
        <v>-85.15</v>
      </c>
      <c r="M59" s="20">
        <v>276.75</v>
      </c>
      <c r="N59" s="20">
        <v>0</v>
      </c>
      <c r="O59" s="20">
        <v>1066.6500000000001</v>
      </c>
      <c r="P59" s="20">
        <v>569.9</v>
      </c>
      <c r="Q59" s="20">
        <v>220.35</v>
      </c>
      <c r="R59" s="20">
        <v>1088.95</v>
      </c>
      <c r="S59" s="20">
        <v>0.65</v>
      </c>
      <c r="T59" s="20">
        <v>0</v>
      </c>
      <c r="U59" s="20">
        <v>0</v>
      </c>
      <c r="V59" s="20">
        <v>0</v>
      </c>
      <c r="W59" s="20">
        <v>0</v>
      </c>
      <c r="X59" s="20">
        <v>212.65</v>
      </c>
      <c r="Y59" s="20">
        <v>23.2</v>
      </c>
      <c r="Z59" s="20">
        <v>33.15</v>
      </c>
      <c r="AA59" s="20">
        <v>23.3</v>
      </c>
      <c r="AB59" s="20">
        <v>-80.900000000000006</v>
      </c>
      <c r="AC59" s="20">
        <v>0</v>
      </c>
      <c r="AD59" s="20">
        <v>425.3</v>
      </c>
      <c r="AE59" s="20">
        <v>0</v>
      </c>
      <c r="AF59" s="20">
        <v>0</v>
      </c>
      <c r="AG59" s="20">
        <v>0</v>
      </c>
      <c r="AH59" s="20">
        <v>0</v>
      </c>
      <c r="AI59" s="20">
        <v>359.45</v>
      </c>
      <c r="AJ59" s="20">
        <v>87.75</v>
      </c>
      <c r="AK59" s="20">
        <v>0</v>
      </c>
      <c r="AL59" s="20">
        <v>0</v>
      </c>
      <c r="AM59" s="20">
        <v>0</v>
      </c>
      <c r="AN59" s="20">
        <v>-23.55</v>
      </c>
      <c r="AO59" s="20">
        <v>1004.7</v>
      </c>
      <c r="AP59" s="20">
        <v>206.45</v>
      </c>
      <c r="AQ59" s="20">
        <v>784.65</v>
      </c>
      <c r="AR59" s="20">
        <v>141.35</v>
      </c>
      <c r="AS59" s="20">
        <v>-5.75</v>
      </c>
      <c r="AT59" s="20">
        <v>62.4</v>
      </c>
      <c r="AU59" s="20">
        <v>34.75</v>
      </c>
      <c r="AV59" s="20">
        <v>878.8</v>
      </c>
      <c r="AW59" s="20">
        <v>79.5</v>
      </c>
      <c r="AX59" s="20">
        <v>-550.35</v>
      </c>
      <c r="AY59" s="20">
        <v>154.1</v>
      </c>
      <c r="AZ59" s="20">
        <v>-83.9</v>
      </c>
      <c r="BA59" s="20">
        <v>0</v>
      </c>
      <c r="BB59" s="20">
        <v>28.8</v>
      </c>
      <c r="BC59" s="20">
        <v>6.65</v>
      </c>
      <c r="BD59" s="20">
        <v>142.69999999999999</v>
      </c>
      <c r="BE59" s="20">
        <v>0</v>
      </c>
      <c r="BF59" s="20">
        <v>0</v>
      </c>
      <c r="BG59" s="20">
        <v>66.55</v>
      </c>
      <c r="BH59" s="20">
        <v>0</v>
      </c>
      <c r="BI59" s="20">
        <v>0</v>
      </c>
      <c r="BJ59" s="20">
        <v>-53.2</v>
      </c>
      <c r="BK59" s="20">
        <v>0</v>
      </c>
      <c r="BL59" s="20">
        <v>0</v>
      </c>
      <c r="BM59" s="20">
        <v>0</v>
      </c>
      <c r="BN59" s="20">
        <v>86.4</v>
      </c>
      <c r="BO59" s="20">
        <v>-90.85</v>
      </c>
      <c r="BP59" s="20">
        <v>-64.05</v>
      </c>
      <c r="BQ59" s="20">
        <v>0</v>
      </c>
      <c r="BR59" s="20">
        <v>0</v>
      </c>
      <c r="BS59" s="20">
        <v>294.3</v>
      </c>
      <c r="BT59" s="20">
        <v>115.1</v>
      </c>
      <c r="BU59" s="20">
        <v>0</v>
      </c>
      <c r="BV59" s="20">
        <v>0</v>
      </c>
      <c r="BW59" s="20">
        <v>0</v>
      </c>
      <c r="BX59" s="20">
        <v>0</v>
      </c>
      <c r="BY59" s="20">
        <v>0</v>
      </c>
      <c r="BZ59" s="20">
        <v>0</v>
      </c>
      <c r="CA59" s="20">
        <v>-4.1500000000000004</v>
      </c>
      <c r="CB59" s="20">
        <v>1340.55</v>
      </c>
      <c r="CC59" s="20">
        <v>769</v>
      </c>
      <c r="CD59" s="20">
        <v>247.15</v>
      </c>
      <c r="CE59" s="20">
        <v>256.3</v>
      </c>
      <c r="CF59" s="20">
        <v>0</v>
      </c>
      <c r="CG59" s="20">
        <v>0</v>
      </c>
      <c r="CH59" s="20">
        <v>17.7</v>
      </c>
      <c r="CI59" s="20">
        <v>0</v>
      </c>
      <c r="CJ59" s="20">
        <v>999.45</v>
      </c>
      <c r="CK59" s="20">
        <v>0</v>
      </c>
      <c r="CL59" s="20">
        <v>4.55</v>
      </c>
      <c r="CM59" s="20">
        <v>-489.3</v>
      </c>
      <c r="CN59" s="20">
        <v>0</v>
      </c>
      <c r="CO59" s="20">
        <v>0</v>
      </c>
      <c r="CP59" s="20">
        <v>0</v>
      </c>
      <c r="CQ59" s="20">
        <v>0</v>
      </c>
      <c r="CR59" s="20">
        <v>224.75</v>
      </c>
      <c r="CS59" s="20">
        <v>82.55</v>
      </c>
      <c r="CT59" s="20">
        <v>0</v>
      </c>
      <c r="CU59" s="20">
        <v>3.85</v>
      </c>
      <c r="CV59" s="20">
        <v>17</v>
      </c>
      <c r="CW59" s="20">
        <v>0</v>
      </c>
      <c r="CX59" s="20">
        <v>-45</v>
      </c>
      <c r="CY59" s="20">
        <v>80</v>
      </c>
      <c r="CZ59" s="20">
        <v>0.05</v>
      </c>
      <c r="DA59" s="20">
        <v>0</v>
      </c>
      <c r="DB59" s="20">
        <v>0.9</v>
      </c>
      <c r="DC59" s="20">
        <v>-1.25</v>
      </c>
      <c r="DD59" s="20">
        <v>-23.15</v>
      </c>
      <c r="DE59" s="20">
        <v>228.4</v>
      </c>
      <c r="DF59" s="20">
        <v>0</v>
      </c>
      <c r="DG59" s="20">
        <v>0</v>
      </c>
      <c r="DH59" s="20">
        <v>0.6</v>
      </c>
      <c r="DI59" s="20">
        <v>39.25</v>
      </c>
      <c r="DJ59" s="20">
        <v>3.85</v>
      </c>
      <c r="DK59" s="20">
        <v>-12.55</v>
      </c>
      <c r="DL59" s="20">
        <v>7.35</v>
      </c>
      <c r="DM59" s="20">
        <v>14.05</v>
      </c>
      <c r="DN59" s="20">
        <v>0</v>
      </c>
      <c r="DO59" s="20">
        <v>-6.5</v>
      </c>
      <c r="DP59" s="20">
        <v>-16.55</v>
      </c>
      <c r="DQ59" s="20">
        <v>-232.75</v>
      </c>
      <c r="DR59" s="20">
        <v>-242.95</v>
      </c>
      <c r="DS59" s="20">
        <v>-33.1</v>
      </c>
      <c r="DT59" s="20">
        <v>-0.7</v>
      </c>
      <c r="DU59" s="20">
        <v>-0.65</v>
      </c>
      <c r="DV59" s="20">
        <v>2.4500000000000002</v>
      </c>
      <c r="DW59" s="20">
        <v>0</v>
      </c>
      <c r="DX59" s="20">
        <v>0</v>
      </c>
      <c r="DY59" s="20">
        <v>-107.85</v>
      </c>
      <c r="DZ59" s="20">
        <v>18.600000000000001</v>
      </c>
      <c r="EA59" s="20">
        <v>75.3</v>
      </c>
      <c r="EB59" s="20">
        <v>74.5</v>
      </c>
      <c r="EC59" s="20">
        <v>0</v>
      </c>
      <c r="ED59" s="20">
        <v>18.05</v>
      </c>
      <c r="EE59" s="20">
        <v>10.4</v>
      </c>
      <c r="EF59" s="20">
        <v>-99.95</v>
      </c>
      <c r="EG59" s="20">
        <v>-199.1</v>
      </c>
      <c r="EH59" s="20">
        <v>3.55</v>
      </c>
      <c r="EI59" s="20">
        <v>2</v>
      </c>
      <c r="EJ59" s="20">
        <v>0</v>
      </c>
      <c r="EK59" s="20">
        <v>62.75</v>
      </c>
      <c r="EL59" s="20">
        <v>-2.25</v>
      </c>
      <c r="EM59" s="20">
        <v>0</v>
      </c>
      <c r="EN59" s="20">
        <v>4.8</v>
      </c>
      <c r="EO59" s="20">
        <v>4.8</v>
      </c>
      <c r="EP59" s="20">
        <v>4.8</v>
      </c>
      <c r="EQ59" s="20">
        <v>0</v>
      </c>
      <c r="ER59" s="20">
        <v>24.5</v>
      </c>
      <c r="ES59" s="20">
        <v>2.4</v>
      </c>
      <c r="ET59" s="20">
        <v>107.85</v>
      </c>
      <c r="EU59" s="20">
        <v>0</v>
      </c>
      <c r="EV59" s="20">
        <v>-66</v>
      </c>
      <c r="EW59" s="20">
        <v>-12.75</v>
      </c>
      <c r="EX59" s="20">
        <v>40.25</v>
      </c>
      <c r="EY59" s="20">
        <v>32.299999999999997</v>
      </c>
      <c r="EZ59" s="20">
        <v>18.600000000000001</v>
      </c>
      <c r="FA59" s="20">
        <v>15.4</v>
      </c>
      <c r="FB59" s="20">
        <v>16.2</v>
      </c>
      <c r="FC59" s="20">
        <v>2.4500000000000002</v>
      </c>
      <c r="FD59" s="20">
        <v>9.5500000000000007</v>
      </c>
      <c r="FE59" s="20">
        <v>44.1</v>
      </c>
      <c r="FF59" s="20">
        <v>37.15</v>
      </c>
      <c r="FG59" s="20">
        <v>12.85</v>
      </c>
      <c r="FH59" s="20">
        <v>2.6</v>
      </c>
      <c r="FI59" s="20">
        <v>73.150000000000006</v>
      </c>
      <c r="FJ59" s="20">
        <v>66.599999999999994</v>
      </c>
      <c r="FK59" s="20">
        <v>21.4</v>
      </c>
      <c r="FL59" s="20">
        <v>62.95</v>
      </c>
      <c r="FM59" s="20">
        <v>91.15</v>
      </c>
      <c r="FN59" s="20">
        <v>0</v>
      </c>
      <c r="FO59" s="20">
        <v>13495.5</v>
      </c>
      <c r="FP59" s="21"/>
      <c r="FQ59" s="20">
        <v>61.75</v>
      </c>
      <c r="FR59" s="20">
        <v>-11.635</v>
      </c>
      <c r="FS59" s="20">
        <v>51.7</v>
      </c>
      <c r="FT59" s="20">
        <v>38.549999999999997</v>
      </c>
      <c r="FU59" s="20">
        <v>13.98391</v>
      </c>
      <c r="FV59" s="20">
        <v>7.1330400000000003</v>
      </c>
      <c r="FW59" s="20">
        <v>-2.75</v>
      </c>
      <c r="FX59" s="20">
        <v>25.9</v>
      </c>
      <c r="FY59" s="20">
        <v>184.63194999999999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53" t="s">
        <v>0</v>
      </c>
      <c r="C3" s="154"/>
      <c r="D3" s="154"/>
      <c r="E3" s="154"/>
      <c r="F3" s="154"/>
      <c r="G3" s="154"/>
      <c r="H3" s="1"/>
    </row>
    <row r="4" spans="1:8" ht="0" hidden="1" customHeight="1" x14ac:dyDescent="0.25">
      <c r="A4" s="1"/>
      <c r="B4" s="1"/>
      <c r="C4" s="1"/>
      <c r="D4" s="1"/>
      <c r="E4" s="1"/>
      <c r="F4" s="1"/>
      <c r="G4" s="1"/>
      <c r="H4" s="1"/>
    </row>
    <row r="5" spans="1:8" ht="23.25" x14ac:dyDescent="0.35">
      <c r="A5" s="1"/>
      <c r="B5" s="22" t="s">
        <v>867</v>
      </c>
      <c r="C5" s="1"/>
      <c r="D5" s="1"/>
      <c r="E5" s="1"/>
      <c r="F5" s="1"/>
      <c r="G5" s="1"/>
      <c r="H5" s="1"/>
    </row>
    <row r="6" spans="1:8" ht="23.1" customHeight="1" x14ac:dyDescent="0.25">
      <c r="A6" s="1"/>
      <c r="B6" s="164" t="s">
        <v>868</v>
      </c>
      <c r="C6" s="164" t="s">
        <v>869</v>
      </c>
      <c r="D6" s="164"/>
      <c r="E6" s="164" t="s">
        <v>870</v>
      </c>
      <c r="F6" s="164"/>
      <c r="G6" s="164"/>
      <c r="H6" s="164" t="s">
        <v>871</v>
      </c>
    </row>
    <row r="7" spans="1:8" ht="30.95" customHeight="1" x14ac:dyDescent="0.25">
      <c r="A7" s="1"/>
      <c r="B7" s="164"/>
      <c r="C7" s="24" t="s">
        <v>872</v>
      </c>
      <c r="D7" s="24" t="s">
        <v>873</v>
      </c>
      <c r="E7" s="24" t="s">
        <v>605</v>
      </c>
      <c r="F7" s="24" t="s">
        <v>604</v>
      </c>
      <c r="G7" s="24" t="s">
        <v>603</v>
      </c>
      <c r="H7" s="24" t="s">
        <v>874</v>
      </c>
    </row>
    <row r="8" spans="1:8" ht="11.1" customHeight="1" x14ac:dyDescent="0.25">
      <c r="A8" s="1"/>
      <c r="B8" s="25" t="s">
        <v>816</v>
      </c>
      <c r="C8" s="26">
        <v>0</v>
      </c>
      <c r="D8" s="26">
        <v>7197.1</v>
      </c>
      <c r="E8" s="27">
        <v>1065.6368</v>
      </c>
      <c r="F8" s="27">
        <v>4309.6063000000004</v>
      </c>
      <c r="G8" s="27">
        <v>1821.8569</v>
      </c>
      <c r="H8" s="27">
        <v>252.4743</v>
      </c>
    </row>
    <row r="9" spans="1:8" ht="11.1" customHeight="1" x14ac:dyDescent="0.25">
      <c r="A9" s="1"/>
      <c r="B9" s="25" t="s">
        <v>817</v>
      </c>
      <c r="C9" s="26">
        <v>0</v>
      </c>
      <c r="D9" s="26">
        <v>7050.7</v>
      </c>
      <c r="E9" s="27">
        <v>1089.5175999999999</v>
      </c>
      <c r="F9" s="27">
        <v>4158.3876</v>
      </c>
      <c r="G9" s="27">
        <v>1802.7947999999999</v>
      </c>
      <c r="H9" s="27">
        <v>290.41829999999999</v>
      </c>
    </row>
    <row r="10" spans="1:8" ht="11.1" customHeight="1" x14ac:dyDescent="0.25">
      <c r="A10" s="1"/>
      <c r="B10" s="25" t="s">
        <v>818</v>
      </c>
      <c r="C10" s="26">
        <v>0</v>
      </c>
      <c r="D10" s="26">
        <v>6979.5</v>
      </c>
      <c r="E10" s="27">
        <v>1066.1039000000001</v>
      </c>
      <c r="F10" s="27">
        <v>4099.7156000000004</v>
      </c>
      <c r="G10" s="27">
        <v>1813.6804999999999</v>
      </c>
      <c r="H10" s="27">
        <v>247.7285</v>
      </c>
    </row>
    <row r="11" spans="1:8" ht="11.1" customHeight="1" x14ac:dyDescent="0.25">
      <c r="A11" s="1"/>
      <c r="B11" s="25" t="s">
        <v>819</v>
      </c>
      <c r="C11" s="26">
        <v>0</v>
      </c>
      <c r="D11" s="26">
        <v>6928.1</v>
      </c>
      <c r="E11" s="27">
        <v>1032.8972000000001</v>
      </c>
      <c r="F11" s="27">
        <v>4112.5989</v>
      </c>
      <c r="G11" s="27">
        <v>1782.6039000000001</v>
      </c>
      <c r="H11" s="27">
        <v>265.31139999999999</v>
      </c>
    </row>
    <row r="12" spans="1:8" ht="11.1" customHeight="1" x14ac:dyDescent="0.25">
      <c r="A12" s="1"/>
      <c r="B12" s="25" t="s">
        <v>820</v>
      </c>
      <c r="C12" s="26">
        <v>0</v>
      </c>
      <c r="D12" s="26">
        <v>6785.1</v>
      </c>
      <c r="E12" s="27">
        <v>999.14210000000003</v>
      </c>
      <c r="F12" s="27">
        <v>4036.5744</v>
      </c>
      <c r="G12" s="27">
        <v>1749.3834999999999</v>
      </c>
      <c r="H12" s="27">
        <v>261.73239999999998</v>
      </c>
    </row>
    <row r="13" spans="1:8" ht="11.1" customHeight="1" x14ac:dyDescent="0.25">
      <c r="A13" s="1"/>
      <c r="B13" s="25" t="s">
        <v>821</v>
      </c>
      <c r="C13" s="26">
        <v>0</v>
      </c>
      <c r="D13" s="26">
        <v>6793.5</v>
      </c>
      <c r="E13" s="27">
        <v>1005.8289</v>
      </c>
      <c r="F13" s="27">
        <v>3999.9038</v>
      </c>
      <c r="G13" s="27">
        <v>1787.7673</v>
      </c>
      <c r="H13" s="27">
        <v>265.51229999999998</v>
      </c>
    </row>
    <row r="14" spans="1:8" ht="11.1" customHeight="1" x14ac:dyDescent="0.25">
      <c r="A14" s="1"/>
      <c r="B14" s="25" t="s">
        <v>822</v>
      </c>
      <c r="C14" s="26">
        <v>0</v>
      </c>
      <c r="D14" s="26">
        <v>6766.3</v>
      </c>
      <c r="E14" s="27">
        <v>998.36410000000001</v>
      </c>
      <c r="F14" s="27">
        <v>3970.5924</v>
      </c>
      <c r="G14" s="27">
        <v>1797.3434999999999</v>
      </c>
      <c r="H14" s="27">
        <v>260.04719999999998</v>
      </c>
    </row>
    <row r="15" spans="1:8" ht="11.1" customHeight="1" x14ac:dyDescent="0.25">
      <c r="A15" s="1"/>
      <c r="B15" s="25" t="s">
        <v>823</v>
      </c>
      <c r="C15" s="26">
        <v>0</v>
      </c>
      <c r="D15" s="26">
        <v>6719.1</v>
      </c>
      <c r="E15" s="27">
        <v>950.25620000000004</v>
      </c>
      <c r="F15" s="27">
        <v>3966.8418000000001</v>
      </c>
      <c r="G15" s="27">
        <v>1802.002</v>
      </c>
      <c r="H15" s="27">
        <v>261.0206</v>
      </c>
    </row>
    <row r="16" spans="1:8" ht="11.1" customHeight="1" x14ac:dyDescent="0.25">
      <c r="A16" s="1"/>
      <c r="B16" s="25" t="s">
        <v>824</v>
      </c>
      <c r="C16" s="26">
        <v>0</v>
      </c>
      <c r="D16" s="26">
        <v>6715.3</v>
      </c>
      <c r="E16" s="27">
        <v>999.99220000000003</v>
      </c>
      <c r="F16" s="27">
        <v>3904.0736999999999</v>
      </c>
      <c r="G16" s="27">
        <v>1811.2340999999999</v>
      </c>
      <c r="H16" s="27">
        <v>262.06979999999999</v>
      </c>
    </row>
    <row r="17" spans="1:8" ht="11.1" customHeight="1" x14ac:dyDescent="0.25">
      <c r="A17" s="1"/>
      <c r="B17" s="25" t="s">
        <v>825</v>
      </c>
      <c r="C17" s="26">
        <v>0</v>
      </c>
      <c r="D17" s="26">
        <v>6721.1</v>
      </c>
      <c r="E17" s="27">
        <v>992.3297</v>
      </c>
      <c r="F17" s="27">
        <v>3913.2166000000002</v>
      </c>
      <c r="G17" s="27">
        <v>1815.5536999999999</v>
      </c>
      <c r="H17" s="27">
        <v>254.62209999999999</v>
      </c>
    </row>
    <row r="18" spans="1:8" ht="11.1" customHeight="1" x14ac:dyDescent="0.25">
      <c r="A18" s="1"/>
      <c r="B18" s="25" t="s">
        <v>826</v>
      </c>
      <c r="C18" s="26">
        <v>0</v>
      </c>
      <c r="D18" s="26">
        <v>6857.3</v>
      </c>
      <c r="E18" s="27">
        <v>972.63900000000001</v>
      </c>
      <c r="F18" s="27">
        <v>4063.6925000000001</v>
      </c>
      <c r="G18" s="27">
        <v>1820.9684999999999</v>
      </c>
      <c r="H18" s="27">
        <v>256.30990000000003</v>
      </c>
    </row>
    <row r="19" spans="1:8" ht="11.1" customHeight="1" x14ac:dyDescent="0.25">
      <c r="A19" s="1"/>
      <c r="B19" s="25" t="s">
        <v>827</v>
      </c>
      <c r="C19" s="26">
        <v>0</v>
      </c>
      <c r="D19" s="26">
        <v>6888.81</v>
      </c>
      <c r="E19" s="27">
        <v>1018.6704999999999</v>
      </c>
      <c r="F19" s="27">
        <v>4050.3850000000002</v>
      </c>
      <c r="G19" s="27">
        <v>1819.7545</v>
      </c>
      <c r="H19" s="27">
        <v>247.6815</v>
      </c>
    </row>
    <row r="20" spans="1:8" ht="11.1" customHeight="1" x14ac:dyDescent="0.25">
      <c r="A20" s="1"/>
      <c r="B20" s="25" t="s">
        <v>828</v>
      </c>
      <c r="C20" s="26">
        <v>0</v>
      </c>
      <c r="D20" s="26">
        <v>6882.42</v>
      </c>
      <c r="E20" s="27">
        <v>1012.3628</v>
      </c>
      <c r="F20" s="27">
        <v>4065.7148999999999</v>
      </c>
      <c r="G20" s="27">
        <v>1804.3423</v>
      </c>
      <c r="H20" s="27">
        <v>234.77070000000001</v>
      </c>
    </row>
    <row r="21" spans="1:8" ht="11.1" customHeight="1" x14ac:dyDescent="0.25">
      <c r="A21" s="1"/>
      <c r="B21" s="25" t="s">
        <v>829</v>
      </c>
      <c r="C21" s="26">
        <v>0</v>
      </c>
      <c r="D21" s="26">
        <v>6899.32</v>
      </c>
      <c r="E21" s="27">
        <v>988.96600000000001</v>
      </c>
      <c r="F21" s="27">
        <v>4133.0599000000002</v>
      </c>
      <c r="G21" s="27">
        <v>1777.2941000000001</v>
      </c>
      <c r="H21" s="27">
        <v>231.36949999999999</v>
      </c>
    </row>
    <row r="22" spans="1:8" ht="11.1" customHeight="1" x14ac:dyDescent="0.25">
      <c r="A22" s="1"/>
      <c r="B22" s="25" t="s">
        <v>830</v>
      </c>
      <c r="C22" s="26">
        <v>0</v>
      </c>
      <c r="D22" s="26">
        <v>7198.17</v>
      </c>
      <c r="E22" s="27">
        <v>1026.3670999999999</v>
      </c>
      <c r="F22" s="27">
        <v>4364.1651000000002</v>
      </c>
      <c r="G22" s="27">
        <v>1807.6378</v>
      </c>
      <c r="H22" s="27">
        <v>237.3158</v>
      </c>
    </row>
    <row r="23" spans="1:8" ht="11.1" customHeight="1" x14ac:dyDescent="0.25">
      <c r="A23" s="1"/>
      <c r="B23" s="25" t="s">
        <v>831</v>
      </c>
      <c r="C23" s="26">
        <v>0</v>
      </c>
      <c r="D23" s="26">
        <v>7372.12</v>
      </c>
      <c r="E23" s="27">
        <v>1085.8903</v>
      </c>
      <c r="F23" s="27">
        <v>4468.9691999999995</v>
      </c>
      <c r="G23" s="27">
        <v>1817.2605000000001</v>
      </c>
      <c r="H23" s="27">
        <v>242.8535</v>
      </c>
    </row>
    <row r="24" spans="1:8" ht="11.1" customHeight="1" x14ac:dyDescent="0.25">
      <c r="A24" s="1"/>
      <c r="B24" s="25" t="s">
        <v>832</v>
      </c>
      <c r="C24" s="26">
        <v>0</v>
      </c>
      <c r="D24" s="26">
        <v>7764.39</v>
      </c>
      <c r="E24" s="27">
        <v>1140.8498999999999</v>
      </c>
      <c r="F24" s="27">
        <v>4768.3759</v>
      </c>
      <c r="G24" s="27">
        <v>1855.1641999999999</v>
      </c>
      <c r="H24" s="27">
        <v>244.90459999999999</v>
      </c>
    </row>
    <row r="25" spans="1:8" ht="11.1" customHeight="1" x14ac:dyDescent="0.25">
      <c r="A25" s="1"/>
      <c r="B25" s="25" t="s">
        <v>833</v>
      </c>
      <c r="C25" s="26">
        <v>0</v>
      </c>
      <c r="D25" s="26">
        <v>7933.73</v>
      </c>
      <c r="E25" s="27">
        <v>1137.9532999999999</v>
      </c>
      <c r="F25" s="27">
        <v>4938.3410000000003</v>
      </c>
      <c r="G25" s="27">
        <v>1857.4357</v>
      </c>
      <c r="H25" s="27">
        <v>253.11410000000001</v>
      </c>
    </row>
    <row r="26" spans="1:8" ht="11.1" customHeight="1" x14ac:dyDescent="0.25">
      <c r="A26" s="1"/>
      <c r="B26" s="25" t="s">
        <v>834</v>
      </c>
      <c r="C26" s="26">
        <v>0</v>
      </c>
      <c r="D26" s="26">
        <v>8172.65</v>
      </c>
      <c r="E26" s="27">
        <v>1212.7756999999999</v>
      </c>
      <c r="F26" s="27">
        <v>5115.8885</v>
      </c>
      <c r="G26" s="27">
        <v>1843.9857999999999</v>
      </c>
      <c r="H26" s="27">
        <v>262.17469999999997</v>
      </c>
    </row>
    <row r="27" spans="1:8" ht="11.1" customHeight="1" x14ac:dyDescent="0.25">
      <c r="A27" s="1"/>
      <c r="B27" s="25" t="s">
        <v>835</v>
      </c>
      <c r="C27" s="26">
        <v>0</v>
      </c>
      <c r="D27" s="26">
        <v>8356.9</v>
      </c>
      <c r="E27" s="27">
        <v>1241.7859000000001</v>
      </c>
      <c r="F27" s="27">
        <v>5251.4731000000002</v>
      </c>
      <c r="G27" s="27">
        <v>1863.6410000000001</v>
      </c>
      <c r="H27" s="27">
        <v>261.42239999999998</v>
      </c>
    </row>
    <row r="28" spans="1:8" ht="11.1" customHeight="1" x14ac:dyDescent="0.25">
      <c r="A28" s="1"/>
      <c r="B28" s="25" t="s">
        <v>836</v>
      </c>
      <c r="C28" s="26">
        <v>0</v>
      </c>
      <c r="D28" s="26">
        <v>8352.84</v>
      </c>
      <c r="E28" s="27">
        <v>1221.7475999999999</v>
      </c>
      <c r="F28" s="27">
        <v>5274.3941999999997</v>
      </c>
      <c r="G28" s="27">
        <v>1856.6982</v>
      </c>
      <c r="H28" s="27">
        <v>259.76949999999999</v>
      </c>
    </row>
    <row r="29" spans="1:8" ht="11.1" customHeight="1" x14ac:dyDescent="0.25">
      <c r="A29" s="1"/>
      <c r="B29" s="25" t="s">
        <v>837</v>
      </c>
      <c r="C29" s="26">
        <v>0</v>
      </c>
      <c r="D29" s="26">
        <v>8445.9599999999991</v>
      </c>
      <c r="E29" s="27">
        <v>1294.2849000000001</v>
      </c>
      <c r="F29" s="27">
        <v>5289.9102999999996</v>
      </c>
      <c r="G29" s="27">
        <v>1861.7647999999999</v>
      </c>
      <c r="H29" s="27">
        <v>261.5027</v>
      </c>
    </row>
    <row r="30" spans="1:8" ht="11.1" customHeight="1" x14ac:dyDescent="0.25">
      <c r="A30" s="1"/>
      <c r="B30" s="25" t="s">
        <v>838</v>
      </c>
      <c r="C30" s="26">
        <v>0</v>
      </c>
      <c r="D30" s="26">
        <v>8518.61</v>
      </c>
      <c r="E30" s="27">
        <v>1294.9115999999999</v>
      </c>
      <c r="F30" s="27">
        <v>5388.7887000000001</v>
      </c>
      <c r="G30" s="27">
        <v>1834.9096999999999</v>
      </c>
      <c r="H30" s="27">
        <v>256.34969999999998</v>
      </c>
    </row>
    <row r="31" spans="1:8" ht="11.1" customHeight="1" x14ac:dyDescent="0.25">
      <c r="A31" s="1"/>
      <c r="B31" s="25" t="s">
        <v>839</v>
      </c>
      <c r="C31" s="26">
        <v>0</v>
      </c>
      <c r="D31" s="26">
        <v>8524.35</v>
      </c>
      <c r="E31" s="27">
        <v>1297.6742999999999</v>
      </c>
      <c r="F31" s="27">
        <v>5401.7205999999996</v>
      </c>
      <c r="G31" s="27">
        <v>1824.9550999999999</v>
      </c>
      <c r="H31" s="27">
        <v>248.09299999999999</v>
      </c>
    </row>
    <row r="32" spans="1:8" ht="11.1" customHeight="1" x14ac:dyDescent="0.25">
      <c r="A32" s="1"/>
      <c r="B32" s="25" t="s">
        <v>840</v>
      </c>
      <c r="C32" s="26">
        <v>0</v>
      </c>
      <c r="D32" s="26">
        <v>8391.56</v>
      </c>
      <c r="E32" s="27">
        <v>1281.3791000000001</v>
      </c>
      <c r="F32" s="27">
        <v>5278.8644000000004</v>
      </c>
      <c r="G32" s="27">
        <v>1831.3164999999999</v>
      </c>
      <c r="H32" s="27">
        <v>250.3176</v>
      </c>
    </row>
    <row r="33" spans="1:8" ht="11.1" customHeight="1" x14ac:dyDescent="0.25">
      <c r="A33" s="1"/>
      <c r="B33" s="25" t="s">
        <v>841</v>
      </c>
      <c r="C33" s="26">
        <v>0</v>
      </c>
      <c r="D33" s="26">
        <v>8397.17</v>
      </c>
      <c r="E33" s="27">
        <v>1306.7962</v>
      </c>
      <c r="F33" s="27">
        <v>5304.4794000000002</v>
      </c>
      <c r="G33" s="27">
        <v>1785.8943999999999</v>
      </c>
      <c r="H33" s="27">
        <v>249.55340000000001</v>
      </c>
    </row>
    <row r="34" spans="1:8" ht="11.1" customHeight="1" x14ac:dyDescent="0.25">
      <c r="A34" s="1"/>
      <c r="B34" s="25" t="s">
        <v>842</v>
      </c>
      <c r="C34" s="26">
        <v>0</v>
      </c>
      <c r="D34" s="26">
        <v>8395.2000000000007</v>
      </c>
      <c r="E34" s="27">
        <v>1283.0157999999999</v>
      </c>
      <c r="F34" s="27">
        <v>5310.0609999999997</v>
      </c>
      <c r="G34" s="27">
        <v>1802.1232</v>
      </c>
      <c r="H34" s="27">
        <v>265.70609999999999</v>
      </c>
    </row>
    <row r="35" spans="1:8" ht="11.1" customHeight="1" x14ac:dyDescent="0.25">
      <c r="A35" s="1"/>
      <c r="B35" s="25" t="s">
        <v>843</v>
      </c>
      <c r="C35" s="26">
        <v>0</v>
      </c>
      <c r="D35" s="26">
        <v>8397.17</v>
      </c>
      <c r="E35" s="27">
        <v>1304.107</v>
      </c>
      <c r="F35" s="27">
        <v>5232.5810000000001</v>
      </c>
      <c r="G35" s="27">
        <v>1860.482</v>
      </c>
      <c r="H35" s="27">
        <v>270.5299</v>
      </c>
    </row>
    <row r="36" spans="1:8" ht="11.1" customHeight="1" x14ac:dyDescent="0.25">
      <c r="A36" s="1"/>
      <c r="B36" s="25" t="s">
        <v>844</v>
      </c>
      <c r="C36" s="26">
        <v>0</v>
      </c>
      <c r="D36" s="26">
        <v>8513.8700000000008</v>
      </c>
      <c r="E36" s="27">
        <v>1209.6177</v>
      </c>
      <c r="F36" s="27">
        <v>5412.8536000000004</v>
      </c>
      <c r="G36" s="27">
        <v>1891.3987</v>
      </c>
      <c r="H36" s="27">
        <v>266.76639999999998</v>
      </c>
    </row>
    <row r="37" spans="1:8" ht="11.1" customHeight="1" x14ac:dyDescent="0.25">
      <c r="A37" s="1"/>
      <c r="B37" s="25" t="s">
        <v>845</v>
      </c>
      <c r="C37" s="26">
        <v>0</v>
      </c>
      <c r="D37" s="26">
        <v>8641.1200000000008</v>
      </c>
      <c r="E37" s="27">
        <v>1253.5329999999999</v>
      </c>
      <c r="F37" s="27">
        <v>5484.2763000000004</v>
      </c>
      <c r="G37" s="27">
        <v>1903.3107</v>
      </c>
      <c r="H37" s="27">
        <v>272.82760000000002</v>
      </c>
    </row>
    <row r="38" spans="1:8" ht="11.1" customHeight="1" x14ac:dyDescent="0.25">
      <c r="A38" s="1"/>
      <c r="B38" s="25" t="s">
        <v>846</v>
      </c>
      <c r="C38" s="26">
        <v>0</v>
      </c>
      <c r="D38" s="26">
        <v>8530.43</v>
      </c>
      <c r="E38" s="27">
        <v>1293.6717000000001</v>
      </c>
      <c r="F38" s="27">
        <v>5344.1058999999996</v>
      </c>
      <c r="G38" s="27">
        <v>1892.6523999999999</v>
      </c>
      <c r="H38" s="27">
        <v>279.37950000000001</v>
      </c>
    </row>
    <row r="39" spans="1:8" ht="11.1" customHeight="1" x14ac:dyDescent="0.25">
      <c r="A39" s="1"/>
      <c r="B39" s="25" t="s">
        <v>847</v>
      </c>
      <c r="C39" s="26">
        <v>0</v>
      </c>
      <c r="D39" s="26">
        <v>8370.69</v>
      </c>
      <c r="E39" s="27">
        <v>1256.5378000000001</v>
      </c>
      <c r="F39" s="27">
        <v>5278.2349999999997</v>
      </c>
      <c r="G39" s="27">
        <v>1835.9172000000001</v>
      </c>
      <c r="H39" s="27">
        <v>276.79039999999998</v>
      </c>
    </row>
    <row r="40" spans="1:8" ht="11.1" customHeight="1" x14ac:dyDescent="0.25">
      <c r="A40" s="1"/>
      <c r="B40" s="25" t="s">
        <v>848</v>
      </c>
      <c r="C40" s="26">
        <v>0</v>
      </c>
      <c r="D40" s="26">
        <v>8418.11</v>
      </c>
      <c r="E40" s="27">
        <v>1299.9118000000001</v>
      </c>
      <c r="F40" s="27">
        <v>5252.6405999999997</v>
      </c>
      <c r="G40" s="27">
        <v>1865.5576000000001</v>
      </c>
      <c r="H40" s="27">
        <v>283.1146</v>
      </c>
    </row>
    <row r="41" spans="1:8" ht="11.1" customHeight="1" x14ac:dyDescent="0.25">
      <c r="A41" s="1"/>
      <c r="B41" s="25" t="s">
        <v>849</v>
      </c>
      <c r="C41" s="26">
        <v>0</v>
      </c>
      <c r="D41" s="26">
        <v>8373.08</v>
      </c>
      <c r="E41" s="27">
        <v>1306.3315</v>
      </c>
      <c r="F41" s="27">
        <v>5174.6989000000003</v>
      </c>
      <c r="G41" s="27">
        <v>1892.0496000000001</v>
      </c>
      <c r="H41" s="27">
        <v>272.15449999999998</v>
      </c>
    </row>
    <row r="42" spans="1:8" ht="11.1" customHeight="1" x14ac:dyDescent="0.25">
      <c r="A42" s="1"/>
      <c r="B42" s="25" t="s">
        <v>850</v>
      </c>
      <c r="C42" s="26">
        <v>0</v>
      </c>
      <c r="D42" s="26">
        <v>8191.38</v>
      </c>
      <c r="E42" s="27">
        <v>1228.6986999999999</v>
      </c>
      <c r="F42" s="27">
        <v>5080.5168000000003</v>
      </c>
      <c r="G42" s="27">
        <v>1882.1645000000001</v>
      </c>
      <c r="H42" s="27">
        <v>264.4701</v>
      </c>
    </row>
    <row r="43" spans="1:8" ht="11.1" customHeight="1" x14ac:dyDescent="0.25">
      <c r="A43" s="1"/>
      <c r="B43" s="25" t="s">
        <v>851</v>
      </c>
      <c r="C43" s="26">
        <v>0</v>
      </c>
      <c r="D43" s="26">
        <v>8008.45</v>
      </c>
      <c r="E43" s="27">
        <v>1197.0681999999999</v>
      </c>
      <c r="F43" s="27">
        <v>4902.1695</v>
      </c>
      <c r="G43" s="27">
        <v>1909.2122999999999</v>
      </c>
      <c r="H43" s="27">
        <v>249.4905</v>
      </c>
    </row>
    <row r="44" spans="1:8" ht="11.1" customHeight="1" x14ac:dyDescent="0.25">
      <c r="A44" s="1"/>
      <c r="B44" s="25" t="s">
        <v>852</v>
      </c>
      <c r="C44" s="26">
        <v>0</v>
      </c>
      <c r="D44" s="26">
        <v>7973.2</v>
      </c>
      <c r="E44" s="27">
        <v>1215.6412</v>
      </c>
      <c r="F44" s="27">
        <v>4793.4638999999997</v>
      </c>
      <c r="G44" s="27">
        <v>1964.0949000000001</v>
      </c>
      <c r="H44" s="27">
        <v>247.93879999999999</v>
      </c>
    </row>
    <row r="45" spans="1:8" ht="11.1" customHeight="1" x14ac:dyDescent="0.25">
      <c r="A45" s="1"/>
      <c r="B45" s="25" t="s">
        <v>853</v>
      </c>
      <c r="C45" s="26">
        <v>0</v>
      </c>
      <c r="D45" s="26">
        <v>8185.32</v>
      </c>
      <c r="E45" s="27">
        <v>1289.4039</v>
      </c>
      <c r="F45" s="27">
        <v>4930.4611000000004</v>
      </c>
      <c r="G45" s="27">
        <v>1965.4549999999999</v>
      </c>
      <c r="H45" s="27">
        <v>240.82380000000001</v>
      </c>
    </row>
    <row r="46" spans="1:8" ht="11.1" customHeight="1" x14ac:dyDescent="0.25">
      <c r="A46" s="1"/>
      <c r="B46" s="25" t="s">
        <v>854</v>
      </c>
      <c r="C46" s="26">
        <v>0</v>
      </c>
      <c r="D46" s="26">
        <v>8239.2000000000007</v>
      </c>
      <c r="E46" s="27">
        <v>1302.9798000000001</v>
      </c>
      <c r="F46" s="27">
        <v>4945.1363000000001</v>
      </c>
      <c r="G46" s="27">
        <v>1991.0839000000001</v>
      </c>
      <c r="H46" s="27">
        <v>247.8098</v>
      </c>
    </row>
    <row r="47" spans="1:8" ht="11.1" customHeight="1" x14ac:dyDescent="0.25">
      <c r="A47" s="1"/>
      <c r="B47" s="25" t="s">
        <v>855</v>
      </c>
      <c r="C47" s="26">
        <v>0</v>
      </c>
      <c r="D47" s="26">
        <v>8229.6</v>
      </c>
      <c r="E47" s="27">
        <v>1315.3616999999999</v>
      </c>
      <c r="F47" s="27">
        <v>4933.3892999999998</v>
      </c>
      <c r="G47" s="27">
        <v>1980.8489999999999</v>
      </c>
      <c r="H47" s="27">
        <v>245.92930000000001</v>
      </c>
    </row>
    <row r="48" spans="1:8" ht="11.1" customHeight="1" x14ac:dyDescent="0.25">
      <c r="A48" s="1"/>
      <c r="B48" s="25" t="s">
        <v>856</v>
      </c>
      <c r="C48" s="26">
        <v>0</v>
      </c>
      <c r="D48" s="26">
        <v>8181</v>
      </c>
      <c r="E48" s="27">
        <v>1326.5501999999999</v>
      </c>
      <c r="F48" s="27">
        <v>4886.4952999999996</v>
      </c>
      <c r="G48" s="27">
        <v>1967.9545000000001</v>
      </c>
      <c r="H48" s="27">
        <v>258.18</v>
      </c>
    </row>
    <row r="49" spans="1:8" ht="11.1" customHeight="1" x14ac:dyDescent="0.25">
      <c r="A49" s="1"/>
      <c r="B49" s="25" t="s">
        <v>857</v>
      </c>
      <c r="C49" s="26">
        <v>0</v>
      </c>
      <c r="D49" s="26">
        <v>8152.1</v>
      </c>
      <c r="E49" s="27">
        <v>1349.6826000000001</v>
      </c>
      <c r="F49" s="27">
        <v>4825.8496999999998</v>
      </c>
      <c r="G49" s="27">
        <v>1976.5677000000001</v>
      </c>
      <c r="H49" s="27">
        <v>264.62959999999998</v>
      </c>
    </row>
    <row r="50" spans="1:8" ht="11.1" customHeight="1" x14ac:dyDescent="0.25">
      <c r="A50" s="1"/>
      <c r="B50" s="25" t="s">
        <v>858</v>
      </c>
      <c r="C50" s="26">
        <v>0</v>
      </c>
      <c r="D50" s="26">
        <v>8057.9</v>
      </c>
      <c r="E50" s="27">
        <v>1316.6991</v>
      </c>
      <c r="F50" s="27">
        <v>4783.9216999999999</v>
      </c>
      <c r="G50" s="27">
        <v>1957.2791999999999</v>
      </c>
      <c r="H50" s="27">
        <v>266.90179999999998</v>
      </c>
    </row>
    <row r="51" spans="1:8" ht="11.1" customHeight="1" x14ac:dyDescent="0.25">
      <c r="A51" s="1"/>
      <c r="B51" s="25" t="s">
        <v>859</v>
      </c>
      <c r="C51" s="26">
        <v>0</v>
      </c>
      <c r="D51" s="26">
        <v>8033.3</v>
      </c>
      <c r="E51" s="27">
        <v>1258.3487</v>
      </c>
      <c r="F51" s="27">
        <v>4827.3190999999997</v>
      </c>
      <c r="G51" s="27">
        <v>1947.6322</v>
      </c>
      <c r="H51" s="27">
        <v>266.51389999999998</v>
      </c>
    </row>
    <row r="52" spans="1:8" ht="11.1" customHeight="1" x14ac:dyDescent="0.25">
      <c r="A52" s="1"/>
      <c r="B52" s="25" t="s">
        <v>860</v>
      </c>
      <c r="C52" s="26">
        <v>0</v>
      </c>
      <c r="D52" s="26">
        <v>7890.9</v>
      </c>
      <c r="E52" s="27">
        <v>1212.1013</v>
      </c>
      <c r="F52" s="27">
        <v>4752.8015999999998</v>
      </c>
      <c r="G52" s="27">
        <v>1925.9971</v>
      </c>
      <c r="H52" s="27">
        <v>269.85840000000002</v>
      </c>
    </row>
    <row r="53" spans="1:8" ht="11.1" customHeight="1" x14ac:dyDescent="0.25">
      <c r="A53" s="1"/>
      <c r="B53" s="25" t="s">
        <v>861</v>
      </c>
      <c r="C53" s="26">
        <v>0</v>
      </c>
      <c r="D53" s="26">
        <v>7733</v>
      </c>
      <c r="E53" s="27">
        <v>1195.9547</v>
      </c>
      <c r="F53" s="27">
        <v>4637.7677999999996</v>
      </c>
      <c r="G53" s="27">
        <v>1899.2774999999999</v>
      </c>
      <c r="H53" s="27">
        <v>267.89330000000001</v>
      </c>
    </row>
    <row r="54" spans="1:8" ht="11.1" customHeight="1" x14ac:dyDescent="0.25">
      <c r="A54" s="1"/>
      <c r="B54" s="25" t="s">
        <v>862</v>
      </c>
      <c r="C54" s="26">
        <v>0</v>
      </c>
      <c r="D54" s="26">
        <v>7484.6</v>
      </c>
      <c r="E54" s="27">
        <v>1164.6427000000001</v>
      </c>
      <c r="F54" s="27">
        <v>4450.7835999999998</v>
      </c>
      <c r="G54" s="27">
        <v>1869.1737000000001</v>
      </c>
      <c r="H54" s="27">
        <v>272.601</v>
      </c>
    </row>
    <row r="55" spans="1:8" ht="11.1" customHeight="1" x14ac:dyDescent="0.25">
      <c r="A55" s="1"/>
      <c r="B55" s="25" t="s">
        <v>86</v>
      </c>
      <c r="C55" s="26">
        <v>0</v>
      </c>
      <c r="D55" s="26">
        <v>7275.1</v>
      </c>
      <c r="E55" s="27">
        <v>1135.5498</v>
      </c>
      <c r="F55" s="27">
        <v>4286.3580000000002</v>
      </c>
      <c r="G55" s="27">
        <v>1853.1922</v>
      </c>
      <c r="H55" s="27">
        <v>268.31529999999998</v>
      </c>
    </row>
    <row r="56" spans="1:8" ht="17.100000000000001" customHeight="1" x14ac:dyDescent="0.25">
      <c r="A56" s="1"/>
      <c r="B56" s="28" t="s">
        <v>875</v>
      </c>
      <c r="C56" s="29">
        <v>0</v>
      </c>
      <c r="D56" s="29">
        <v>8641.1200000000008</v>
      </c>
      <c r="E56" s="30">
        <v>1349.6826000000001</v>
      </c>
      <c r="F56" s="30">
        <v>5484.2763000000004</v>
      </c>
      <c r="G56" s="30">
        <v>1991.0839000000001</v>
      </c>
      <c r="H56" s="30">
        <v>290.41829999999999</v>
      </c>
    </row>
    <row r="57" spans="1:8" ht="17.100000000000001" customHeight="1" x14ac:dyDescent="0.25">
      <c r="A57" s="1"/>
      <c r="B57" s="28" t="s">
        <v>876</v>
      </c>
      <c r="C57" s="29">
        <v>0</v>
      </c>
      <c r="D57" s="29">
        <v>6715.3</v>
      </c>
      <c r="E57" s="30">
        <v>950.25620000000004</v>
      </c>
      <c r="F57" s="30">
        <v>3904.0736999999999</v>
      </c>
      <c r="G57" s="30">
        <v>1749.3834999999999</v>
      </c>
      <c r="H57" s="30">
        <v>231.36949999999999</v>
      </c>
    </row>
    <row r="58" spans="1:8" ht="17.100000000000001" customHeight="1" x14ac:dyDescent="0.25">
      <c r="A58" s="1"/>
      <c r="B58" s="28" t="s">
        <v>877</v>
      </c>
      <c r="C58" s="29">
        <v>0</v>
      </c>
      <c r="D58" s="29">
        <v>7768.4754166666662</v>
      </c>
      <c r="E58" s="30">
        <v>1176.0527458333331</v>
      </c>
      <c r="F58" s="30">
        <v>4732.4087458333324</v>
      </c>
      <c r="G58" s="30">
        <v>1860.013925</v>
      </c>
      <c r="H58" s="30">
        <v>259.10550208333331</v>
      </c>
    </row>
    <row r="59" spans="1:8" ht="17.100000000000001" customHeight="1" x14ac:dyDescent="0.25">
      <c r="A59" s="1"/>
      <c r="B59" s="23" t="s">
        <v>878</v>
      </c>
      <c r="C59" s="31">
        <v>0</v>
      </c>
      <c r="D59" s="31">
        <v>186443.41</v>
      </c>
      <c r="E59" s="32">
        <v>28225.265899999999</v>
      </c>
      <c r="F59" s="32">
        <v>113577.80989999999</v>
      </c>
      <c r="G59" s="32">
        <v>44640.334199999998</v>
      </c>
      <c r="H59" s="32">
        <v>6218.5320499999998</v>
      </c>
    </row>
    <row r="60" spans="1:8" x14ac:dyDescent="0.25">
      <c r="A60" s="1"/>
      <c r="B60" s="1"/>
      <c r="C60" s="1"/>
      <c r="D60" s="1"/>
      <c r="E60" s="1"/>
      <c r="F60" s="1"/>
      <c r="G60" s="1"/>
      <c r="H60" s="1"/>
    </row>
    <row r="61" spans="1:8" ht="15.75" x14ac:dyDescent="0.25">
      <c r="A61" s="1"/>
      <c r="B61" s="33" t="s">
        <v>879</v>
      </c>
      <c r="C61" s="1"/>
      <c r="D61" s="1"/>
      <c r="E61" s="1"/>
      <c r="F61" s="1"/>
      <c r="G61" s="1"/>
      <c r="H61" s="1"/>
    </row>
    <row r="62" spans="1:8" ht="15.75" x14ac:dyDescent="0.25">
      <c r="A62" s="1"/>
      <c r="B62" s="33"/>
      <c r="C62" s="1"/>
      <c r="D62" s="1"/>
      <c r="E62" s="1"/>
      <c r="F62" s="1"/>
      <c r="G62" s="1"/>
      <c r="H62" s="1"/>
    </row>
    <row r="63" spans="1:8" x14ac:dyDescent="0.25">
      <c r="A63" s="1"/>
      <c r="B63" s="34"/>
      <c r="C63" s="34"/>
      <c r="D63" s="1" t="s">
        <v>880</v>
      </c>
      <c r="E63" s="35"/>
      <c r="F63" s="1"/>
      <c r="G63" s="1"/>
      <c r="H63" s="1"/>
    </row>
    <row r="64" spans="1:8" x14ac:dyDescent="0.25">
      <c r="A64" s="1"/>
      <c r="B64" s="36"/>
      <c r="C64" s="36"/>
      <c r="D64" s="1" t="s">
        <v>881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BB10-DCAB-45AB-9EB5-3DCFA700B315}">
  <dimension ref="A1:W69"/>
  <sheetViews>
    <sheetView showGridLines="0" tabSelected="1" zoomScale="130" zoomScaleNormal="130" workbookViewId="0">
      <pane xSplit="2" ySplit="6" topLeftCell="J42" activePane="bottomRight" state="frozen"/>
      <selection pane="topRight" activeCell="C1" sqref="C1"/>
      <selection pane="bottomLeft" activeCell="A7" sqref="A7"/>
      <selection pane="bottomRight" activeCell="N46" sqref="N4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91"/>
      <c r="B1" s="191"/>
      <c r="C1" s="191"/>
      <c r="D1" s="191"/>
      <c r="E1" s="191"/>
      <c r="F1" s="191"/>
      <c r="G1" s="191"/>
      <c r="H1" s="191"/>
      <c r="I1" s="191"/>
      <c r="J1" s="191"/>
      <c r="K1" s="191"/>
      <c r="L1" s="191"/>
      <c r="M1" s="191"/>
      <c r="N1" s="191"/>
      <c r="O1" s="191"/>
      <c r="P1" s="191"/>
      <c r="Q1" s="191"/>
      <c r="R1" s="191"/>
      <c r="S1" s="191"/>
      <c r="T1" s="191"/>
      <c r="U1" s="191"/>
      <c r="V1" s="191"/>
      <c r="W1" s="191"/>
    </row>
    <row r="2" spans="1:23" x14ac:dyDescent="0.25">
      <c r="A2" s="191"/>
      <c r="B2" s="191"/>
      <c r="C2" s="191"/>
      <c r="D2" s="191"/>
      <c r="E2" s="191"/>
      <c r="F2" s="191"/>
      <c r="G2" s="191"/>
      <c r="H2" s="191"/>
      <c r="I2" s="191"/>
      <c r="J2" s="191"/>
      <c r="K2" s="191"/>
      <c r="L2" s="191"/>
      <c r="M2" s="191"/>
      <c r="N2" s="191"/>
      <c r="O2" s="191"/>
      <c r="P2" s="191"/>
      <c r="Q2" s="191"/>
      <c r="R2" s="191"/>
      <c r="S2" s="191"/>
      <c r="T2" s="191"/>
      <c r="U2" s="191"/>
      <c r="V2" s="191"/>
      <c r="W2" s="191"/>
    </row>
    <row r="3" spans="1:23" ht="69" customHeight="1" x14ac:dyDescent="0.25">
      <c r="A3" s="191"/>
      <c r="B3" s="192" t="s">
        <v>0</v>
      </c>
      <c r="C3" s="193"/>
      <c r="D3" s="193"/>
      <c r="E3" s="193"/>
      <c r="F3" s="193"/>
      <c r="G3" s="193"/>
      <c r="H3" s="191"/>
      <c r="I3" s="191"/>
      <c r="J3" s="191"/>
      <c r="K3" s="191"/>
      <c r="L3" s="191"/>
      <c r="M3" s="191"/>
      <c r="N3" s="191"/>
      <c r="O3" s="191"/>
      <c r="P3" s="191"/>
      <c r="Q3" s="191"/>
      <c r="R3" s="191"/>
      <c r="S3" s="191"/>
      <c r="T3" s="191"/>
      <c r="U3" s="191"/>
      <c r="V3" s="191"/>
      <c r="W3" s="191"/>
    </row>
    <row r="4" spans="1:23" ht="0" hidden="1" customHeight="1" x14ac:dyDescent="0.25">
      <c r="A4" s="191"/>
      <c r="B4" s="191"/>
      <c r="C4" s="191"/>
      <c r="D4" s="191"/>
      <c r="E4" s="191"/>
      <c r="F4" s="191"/>
      <c r="G4" s="191"/>
      <c r="H4" s="191"/>
      <c r="I4" s="191"/>
      <c r="J4" s="191"/>
      <c r="K4" s="191"/>
      <c r="L4" s="191"/>
      <c r="M4" s="191"/>
      <c r="N4" s="191"/>
      <c r="O4" s="191"/>
      <c r="P4" s="191"/>
      <c r="Q4" s="191"/>
      <c r="R4" s="191"/>
      <c r="S4" s="191"/>
      <c r="T4" s="191"/>
      <c r="U4" s="191"/>
      <c r="V4" s="191"/>
      <c r="W4" s="191"/>
    </row>
    <row r="5" spans="1:23" ht="23.25" x14ac:dyDescent="0.35">
      <c r="A5" s="191"/>
      <c r="B5" s="194" t="s">
        <v>956</v>
      </c>
      <c r="C5" s="191"/>
      <c r="D5" s="191"/>
      <c r="E5" s="191"/>
      <c r="F5" s="191"/>
      <c r="G5" s="191"/>
      <c r="H5" s="191"/>
      <c r="I5" s="191"/>
      <c r="J5" s="191"/>
      <c r="K5" s="191"/>
      <c r="L5" s="191"/>
      <c r="M5" s="191"/>
      <c r="N5" s="191"/>
      <c r="O5" s="191"/>
      <c r="P5" s="191"/>
      <c r="Q5" s="191"/>
      <c r="R5" s="191"/>
      <c r="S5" s="191"/>
      <c r="T5" s="191"/>
      <c r="U5" s="191"/>
      <c r="V5" s="191"/>
      <c r="W5" s="191"/>
    </row>
    <row r="6" spans="1:23" ht="48" x14ac:dyDescent="0.25">
      <c r="A6" s="191"/>
      <c r="B6" s="195" t="s">
        <v>600</v>
      </c>
      <c r="C6" s="196" t="s">
        <v>957</v>
      </c>
      <c r="D6" s="196" t="s">
        <v>958</v>
      </c>
      <c r="E6" s="196" t="s">
        <v>959</v>
      </c>
      <c r="F6" s="196" t="s">
        <v>960</v>
      </c>
      <c r="G6" s="196" t="s">
        <v>961</v>
      </c>
      <c r="H6" s="196" t="s">
        <v>3327</v>
      </c>
      <c r="I6" s="196" t="s">
        <v>3328</v>
      </c>
      <c r="J6" s="196" t="s">
        <v>3329</v>
      </c>
      <c r="K6" s="196" t="s">
        <v>962</v>
      </c>
      <c r="L6" s="196" t="s">
        <v>963</v>
      </c>
      <c r="M6" s="196" t="s">
        <v>964</v>
      </c>
      <c r="N6" s="196" t="s">
        <v>965</v>
      </c>
      <c r="O6" s="195" t="s">
        <v>966</v>
      </c>
      <c r="P6" s="191"/>
      <c r="Q6" s="191"/>
      <c r="R6" s="191"/>
      <c r="S6" s="191"/>
      <c r="T6" s="197" t="s">
        <v>3</v>
      </c>
      <c r="U6" s="197" t="s">
        <v>60</v>
      </c>
      <c r="V6" s="197" t="s">
        <v>967</v>
      </c>
      <c r="W6" s="197" t="s">
        <v>968</v>
      </c>
    </row>
    <row r="7" spans="1:23" x14ac:dyDescent="0.25">
      <c r="A7" s="191"/>
      <c r="B7" s="198" t="s">
        <v>816</v>
      </c>
      <c r="C7" s="199">
        <v>1117.5999999999999</v>
      </c>
      <c r="D7" s="199">
        <v>3528.5</v>
      </c>
      <c r="E7" s="199">
        <v>2164</v>
      </c>
      <c r="F7" s="199">
        <v>45.1</v>
      </c>
      <c r="G7" s="199">
        <v>27.3</v>
      </c>
      <c r="H7" s="199"/>
      <c r="I7" s="199"/>
      <c r="J7" s="199">
        <f>+[1]DESPACHO_EJECUTADO!FH11+[1]DESPACHO_EJECUTADO!FI11</f>
        <v>0</v>
      </c>
      <c r="K7" s="199">
        <v>72.5</v>
      </c>
      <c r="L7" s="199">
        <v>9.4</v>
      </c>
      <c r="M7" s="199">
        <v>0</v>
      </c>
      <c r="N7" s="199">
        <v>232.7</v>
      </c>
      <c r="O7" s="199">
        <f>+SUM(C7:N7)</f>
        <v>7197.1</v>
      </c>
      <c r="P7" s="191"/>
      <c r="Q7" s="191"/>
      <c r="R7" s="191"/>
      <c r="S7" s="191"/>
      <c r="T7" s="200" t="s">
        <v>638</v>
      </c>
      <c r="U7" s="201" t="s">
        <v>969</v>
      </c>
      <c r="V7" s="202">
        <v>456.05</v>
      </c>
      <c r="W7" s="202" t="s">
        <v>970</v>
      </c>
    </row>
    <row r="8" spans="1:23" x14ac:dyDescent="0.25">
      <c r="A8" s="191"/>
      <c r="B8" s="203" t="s">
        <v>817</v>
      </c>
      <c r="C8" s="204">
        <v>1120.8</v>
      </c>
      <c r="D8" s="204">
        <v>3468.7</v>
      </c>
      <c r="E8" s="204">
        <v>2151.8000000000002</v>
      </c>
      <c r="F8" s="204">
        <v>0</v>
      </c>
      <c r="G8" s="204">
        <v>19</v>
      </c>
      <c r="H8" s="204"/>
      <c r="I8" s="204"/>
      <c r="J8" s="204">
        <f>+[1]DESPACHO_EJECUTADO!FH12+[1]DESPACHO_EJECUTADO!FI12</f>
        <v>0</v>
      </c>
      <c r="K8" s="204">
        <v>71.5</v>
      </c>
      <c r="L8" s="204">
        <v>9.5</v>
      </c>
      <c r="M8" s="204">
        <v>0</v>
      </c>
      <c r="N8" s="204">
        <v>209.4</v>
      </c>
      <c r="O8" s="204">
        <f t="shared" ref="O8:O54" si="0">+SUM(C8:N8)</f>
        <v>7050.7</v>
      </c>
      <c r="P8" s="191"/>
      <c r="Q8" s="191"/>
      <c r="R8" s="191"/>
      <c r="S8" s="191"/>
      <c r="T8" s="200" t="s">
        <v>639</v>
      </c>
      <c r="U8" s="201" t="s">
        <v>971</v>
      </c>
      <c r="V8" s="202">
        <v>76.8</v>
      </c>
      <c r="W8" s="202" t="s">
        <v>970</v>
      </c>
    </row>
    <row r="9" spans="1:23" x14ac:dyDescent="0.25">
      <c r="A9" s="191"/>
      <c r="B9" s="203" t="s">
        <v>818</v>
      </c>
      <c r="C9" s="204">
        <v>1098.9000000000001</v>
      </c>
      <c r="D9" s="204">
        <v>3466.4</v>
      </c>
      <c r="E9" s="204">
        <v>2096.1</v>
      </c>
      <c r="F9" s="204">
        <v>0</v>
      </c>
      <c r="G9" s="204">
        <v>0</v>
      </c>
      <c r="H9" s="204"/>
      <c r="I9" s="204"/>
      <c r="J9" s="204">
        <f>+[1]DESPACHO_EJECUTADO!FH13+[1]DESPACHO_EJECUTADO!FI13</f>
        <v>0</v>
      </c>
      <c r="K9" s="204">
        <v>70.3</v>
      </c>
      <c r="L9" s="204">
        <v>9.5</v>
      </c>
      <c r="M9" s="204">
        <v>0</v>
      </c>
      <c r="N9" s="204">
        <v>238.3</v>
      </c>
      <c r="O9" s="204">
        <f t="shared" si="0"/>
        <v>6979.5</v>
      </c>
      <c r="P9" s="191"/>
      <c r="Q9" s="191"/>
      <c r="R9" s="191"/>
      <c r="S9" s="191"/>
      <c r="T9" s="200" t="s">
        <v>622</v>
      </c>
      <c r="U9" s="201" t="s">
        <v>972</v>
      </c>
      <c r="V9" s="202">
        <v>251.3</v>
      </c>
      <c r="W9" s="202" t="s">
        <v>970</v>
      </c>
    </row>
    <row r="10" spans="1:23" x14ac:dyDescent="0.25">
      <c r="A10" s="191"/>
      <c r="B10" s="203" t="s">
        <v>819</v>
      </c>
      <c r="C10" s="204">
        <v>1102.0999999999999</v>
      </c>
      <c r="D10" s="204">
        <v>3432</v>
      </c>
      <c r="E10" s="204">
        <v>2032.3</v>
      </c>
      <c r="F10" s="204">
        <v>0</v>
      </c>
      <c r="G10" s="204">
        <v>0</v>
      </c>
      <c r="H10" s="204"/>
      <c r="I10" s="204"/>
      <c r="J10" s="204">
        <f>+[1]DESPACHO_EJECUTADO!FH14+[1]DESPACHO_EJECUTADO!FI14</f>
        <v>0</v>
      </c>
      <c r="K10" s="204">
        <v>69.3</v>
      </c>
      <c r="L10" s="204">
        <v>9.5</v>
      </c>
      <c r="M10" s="204">
        <v>0</v>
      </c>
      <c r="N10" s="204">
        <v>282.89999999999998</v>
      </c>
      <c r="O10" s="204">
        <f t="shared" si="0"/>
        <v>6928.1</v>
      </c>
      <c r="P10" s="191"/>
      <c r="Q10" s="191"/>
      <c r="R10" s="191"/>
      <c r="S10" s="191"/>
      <c r="T10" s="200" t="s">
        <v>88</v>
      </c>
      <c r="U10" s="201" t="s">
        <v>89</v>
      </c>
      <c r="V10" s="202" t="s">
        <v>970</v>
      </c>
      <c r="W10" s="202">
        <v>3630</v>
      </c>
    </row>
    <row r="11" spans="1:23" x14ac:dyDescent="0.25">
      <c r="A11" s="191"/>
      <c r="B11" s="203" t="s">
        <v>820</v>
      </c>
      <c r="C11" s="204">
        <v>1113</v>
      </c>
      <c r="D11" s="204">
        <v>3413.3</v>
      </c>
      <c r="E11" s="204">
        <v>1926.8</v>
      </c>
      <c r="F11" s="204">
        <v>0</v>
      </c>
      <c r="G11" s="204">
        <v>0</v>
      </c>
      <c r="H11" s="204"/>
      <c r="I11" s="204"/>
      <c r="J11" s="204">
        <f>+[1]DESPACHO_EJECUTADO!FH15+[1]DESPACHO_EJECUTADO!FI15</f>
        <v>0</v>
      </c>
      <c r="K11" s="204">
        <v>71</v>
      </c>
      <c r="L11" s="204">
        <v>9.5</v>
      </c>
      <c r="M11" s="204">
        <v>0</v>
      </c>
      <c r="N11" s="204">
        <v>251.5</v>
      </c>
      <c r="O11" s="204">
        <f t="shared" si="0"/>
        <v>6785.1</v>
      </c>
      <c r="P11" s="191"/>
      <c r="Q11" s="191"/>
      <c r="R11" s="191"/>
      <c r="S11" s="191"/>
      <c r="T11" s="200" t="s">
        <v>616</v>
      </c>
      <c r="U11" s="201" t="s">
        <v>973</v>
      </c>
      <c r="V11" s="202">
        <v>453.6</v>
      </c>
      <c r="W11" s="202" t="s">
        <v>970</v>
      </c>
    </row>
    <row r="12" spans="1:23" x14ac:dyDescent="0.25">
      <c r="A12" s="191"/>
      <c r="B12" s="203" t="s">
        <v>821</v>
      </c>
      <c r="C12" s="204">
        <v>1122.7</v>
      </c>
      <c r="D12" s="204">
        <v>3383.6</v>
      </c>
      <c r="E12" s="204">
        <v>1918.9</v>
      </c>
      <c r="F12" s="204">
        <v>0</v>
      </c>
      <c r="G12" s="204">
        <v>0</v>
      </c>
      <c r="H12" s="204"/>
      <c r="I12" s="204"/>
      <c r="J12" s="204">
        <f>+[1]DESPACHO_EJECUTADO!FH16+[1]DESPACHO_EJECUTADO!FI16</f>
        <v>0</v>
      </c>
      <c r="K12" s="204">
        <v>71.400000000000006</v>
      </c>
      <c r="L12" s="204">
        <v>9.5</v>
      </c>
      <c r="M12" s="204">
        <v>0</v>
      </c>
      <c r="N12" s="204">
        <v>287.39999999999998</v>
      </c>
      <c r="O12" s="204">
        <f t="shared" si="0"/>
        <v>6793.5</v>
      </c>
      <c r="P12" s="191"/>
      <c r="Q12" s="191"/>
      <c r="R12" s="191"/>
      <c r="S12" s="191"/>
      <c r="T12" s="205" t="s">
        <v>614</v>
      </c>
      <c r="U12" s="201" t="s">
        <v>974</v>
      </c>
      <c r="V12" s="202" t="s">
        <v>970</v>
      </c>
      <c r="W12" s="202">
        <v>3454.8</v>
      </c>
    </row>
    <row r="13" spans="1:23" x14ac:dyDescent="0.25">
      <c r="A13" s="191"/>
      <c r="B13" s="203" t="s">
        <v>822</v>
      </c>
      <c r="C13" s="204">
        <v>1121.4000000000001</v>
      </c>
      <c r="D13" s="204">
        <v>3464.3</v>
      </c>
      <c r="E13" s="204">
        <v>1814.4</v>
      </c>
      <c r="F13" s="204">
        <v>0</v>
      </c>
      <c r="G13" s="204">
        <v>0</v>
      </c>
      <c r="H13" s="204"/>
      <c r="I13" s="204"/>
      <c r="J13" s="204">
        <f>+[1]DESPACHO_EJECUTADO!FH17+[1]DESPACHO_EJECUTADO!FI17</f>
        <v>0</v>
      </c>
      <c r="K13" s="204">
        <v>70.599999999999994</v>
      </c>
      <c r="L13" s="204">
        <v>9.5</v>
      </c>
      <c r="M13" s="204">
        <v>0</v>
      </c>
      <c r="N13" s="204">
        <v>286.10000000000002</v>
      </c>
      <c r="O13" s="204">
        <f t="shared" si="0"/>
        <v>6766.3000000000011</v>
      </c>
      <c r="P13" s="191"/>
      <c r="Q13" s="191"/>
      <c r="R13" s="191"/>
      <c r="S13" s="191"/>
      <c r="T13" s="205"/>
      <c r="U13" s="201" t="s">
        <v>975</v>
      </c>
      <c r="V13" s="202">
        <v>1001.7</v>
      </c>
      <c r="W13" s="202" t="s">
        <v>970</v>
      </c>
    </row>
    <row r="14" spans="1:23" x14ac:dyDescent="0.25">
      <c r="A14" s="191"/>
      <c r="B14" s="206" t="s">
        <v>823</v>
      </c>
      <c r="C14" s="207">
        <v>1064.2</v>
      </c>
      <c r="D14" s="207">
        <v>3501.6</v>
      </c>
      <c r="E14" s="207">
        <v>1786.9</v>
      </c>
      <c r="F14" s="207">
        <v>0</v>
      </c>
      <c r="G14" s="207">
        <v>0</v>
      </c>
      <c r="H14" s="207"/>
      <c r="I14" s="207"/>
      <c r="J14" s="207">
        <f>+[1]DESPACHO_EJECUTADO!FH18+[1]DESPACHO_EJECUTADO!FI18</f>
        <v>0</v>
      </c>
      <c r="K14" s="207">
        <v>69</v>
      </c>
      <c r="L14" s="207">
        <v>9.5</v>
      </c>
      <c r="M14" s="207">
        <v>0</v>
      </c>
      <c r="N14" s="207">
        <v>287.89999999999998</v>
      </c>
      <c r="O14" s="207">
        <f t="shared" si="0"/>
        <v>6719.1</v>
      </c>
      <c r="P14" s="191"/>
      <c r="Q14" s="191"/>
      <c r="R14" s="191"/>
      <c r="S14" s="191"/>
      <c r="T14" s="205" t="s">
        <v>37</v>
      </c>
      <c r="U14" s="201" t="s">
        <v>976</v>
      </c>
      <c r="V14" s="202">
        <v>116.1</v>
      </c>
      <c r="W14" s="202" t="s">
        <v>970</v>
      </c>
    </row>
    <row r="15" spans="1:23" x14ac:dyDescent="0.25">
      <c r="A15" s="191"/>
      <c r="B15" s="198" t="s">
        <v>824</v>
      </c>
      <c r="C15" s="199">
        <v>1060.9000000000001</v>
      </c>
      <c r="D15" s="199">
        <v>3511.9</v>
      </c>
      <c r="E15" s="199">
        <v>1781.6</v>
      </c>
      <c r="F15" s="199">
        <v>0</v>
      </c>
      <c r="G15" s="199">
        <v>0</v>
      </c>
      <c r="H15" s="199"/>
      <c r="I15" s="199"/>
      <c r="J15" s="199">
        <f>+[1]DESPACHO_EJECUTADO!FH19+[1]DESPACHO_EJECUTADO!FI19</f>
        <v>0</v>
      </c>
      <c r="K15" s="199">
        <v>70.3</v>
      </c>
      <c r="L15" s="199">
        <v>9.5</v>
      </c>
      <c r="M15" s="199">
        <v>0</v>
      </c>
      <c r="N15" s="199">
        <v>281.10000000000002</v>
      </c>
      <c r="O15" s="199">
        <f t="shared" si="0"/>
        <v>6715.3</v>
      </c>
      <c r="P15" s="191"/>
      <c r="Q15" s="191"/>
      <c r="R15" s="191"/>
      <c r="S15" s="191"/>
      <c r="T15" s="205"/>
      <c r="U15" s="201" t="s">
        <v>977</v>
      </c>
      <c r="V15" s="202" t="s">
        <v>970</v>
      </c>
      <c r="W15" s="202">
        <v>3423.3</v>
      </c>
    </row>
    <row r="16" spans="1:23" x14ac:dyDescent="0.25">
      <c r="A16" s="191"/>
      <c r="B16" s="203" t="s">
        <v>825</v>
      </c>
      <c r="C16" s="204">
        <v>1051</v>
      </c>
      <c r="D16" s="204">
        <v>3554.5</v>
      </c>
      <c r="E16" s="204">
        <v>1783.2</v>
      </c>
      <c r="F16" s="204">
        <v>0</v>
      </c>
      <c r="G16" s="204">
        <v>0</v>
      </c>
      <c r="H16" s="204"/>
      <c r="I16" s="204"/>
      <c r="J16" s="204">
        <f>+[1]DESPACHO_EJECUTADO!FH20+[1]DESPACHO_EJECUTADO!FI20</f>
        <v>0</v>
      </c>
      <c r="K16" s="204">
        <v>72.8</v>
      </c>
      <c r="L16" s="204">
        <v>9.5</v>
      </c>
      <c r="M16" s="204">
        <v>0</v>
      </c>
      <c r="N16" s="204">
        <v>250.1</v>
      </c>
      <c r="O16" s="204">
        <f t="shared" si="0"/>
        <v>6721.1</v>
      </c>
      <c r="P16" s="191"/>
      <c r="Q16" s="191"/>
      <c r="R16" s="191"/>
      <c r="S16" s="191"/>
      <c r="T16" s="205" t="s">
        <v>641</v>
      </c>
      <c r="U16" s="201" t="s">
        <v>978</v>
      </c>
      <c r="V16" s="202">
        <v>465.15</v>
      </c>
      <c r="W16" s="202" t="s">
        <v>970</v>
      </c>
    </row>
    <row r="17" spans="1:23" x14ac:dyDescent="0.25">
      <c r="A17" s="191"/>
      <c r="B17" s="203" t="s">
        <v>826</v>
      </c>
      <c r="C17" s="204">
        <v>1049.3</v>
      </c>
      <c r="D17" s="204">
        <v>3737.7</v>
      </c>
      <c r="E17" s="204">
        <v>1786</v>
      </c>
      <c r="F17" s="204">
        <v>0</v>
      </c>
      <c r="G17" s="204">
        <v>0</v>
      </c>
      <c r="H17" s="204"/>
      <c r="I17" s="204"/>
      <c r="J17" s="204">
        <f>+[1]DESPACHO_EJECUTADO!FH21+[1]DESPACHO_EJECUTADO!FI21</f>
        <v>0</v>
      </c>
      <c r="K17" s="204">
        <v>67.400000000000006</v>
      </c>
      <c r="L17" s="204">
        <v>9.5</v>
      </c>
      <c r="M17" s="204">
        <v>0.1</v>
      </c>
      <c r="N17" s="204">
        <v>207.3</v>
      </c>
      <c r="O17" s="204">
        <f t="shared" si="0"/>
        <v>6857.3</v>
      </c>
      <c r="P17" s="191"/>
      <c r="Q17" s="191"/>
      <c r="R17" s="191"/>
      <c r="S17" s="191"/>
      <c r="T17" s="205"/>
      <c r="U17" s="201" t="s">
        <v>979</v>
      </c>
      <c r="V17" s="202">
        <v>481.85</v>
      </c>
      <c r="W17" s="202" t="s">
        <v>970</v>
      </c>
    </row>
    <row r="18" spans="1:23" x14ac:dyDescent="0.25">
      <c r="A18" s="191"/>
      <c r="B18" s="203" t="s">
        <v>827</v>
      </c>
      <c r="C18" s="204">
        <v>1038.2</v>
      </c>
      <c r="D18" s="204">
        <v>3790.8</v>
      </c>
      <c r="E18" s="204">
        <v>1788</v>
      </c>
      <c r="F18" s="204">
        <v>0</v>
      </c>
      <c r="G18" s="204">
        <v>0</v>
      </c>
      <c r="H18" s="204"/>
      <c r="I18" s="204"/>
      <c r="J18" s="204">
        <f>+[1]DESPACHO_EJECUTADO!FH22+[1]DESPACHO_EJECUTADO!FI22</f>
        <v>0</v>
      </c>
      <c r="K18" s="204">
        <v>71</v>
      </c>
      <c r="L18" s="204">
        <v>9.5</v>
      </c>
      <c r="M18" s="204">
        <v>19.71</v>
      </c>
      <c r="N18" s="204">
        <v>171.6</v>
      </c>
      <c r="O18" s="204">
        <f t="shared" si="0"/>
        <v>6888.81</v>
      </c>
      <c r="P18" s="191"/>
      <c r="Q18" s="191"/>
      <c r="R18" s="191"/>
      <c r="S18" s="191"/>
      <c r="T18" s="205"/>
      <c r="U18" s="201" t="s">
        <v>980</v>
      </c>
      <c r="V18" s="202">
        <v>487.25</v>
      </c>
      <c r="W18" s="202" t="s">
        <v>970</v>
      </c>
    </row>
    <row r="19" spans="1:23" x14ac:dyDescent="0.25">
      <c r="A19" s="191"/>
      <c r="B19" s="203" t="s">
        <v>828</v>
      </c>
      <c r="C19" s="204">
        <v>1046.3</v>
      </c>
      <c r="D19" s="204">
        <v>3659.8</v>
      </c>
      <c r="E19" s="204">
        <v>1833.9</v>
      </c>
      <c r="F19" s="204">
        <v>0</v>
      </c>
      <c r="G19" s="204">
        <v>0</v>
      </c>
      <c r="H19" s="204"/>
      <c r="I19" s="204"/>
      <c r="J19" s="204">
        <f>+[1]DESPACHO_EJECUTADO!FH23+[1]DESPACHO_EJECUTADO!FI23</f>
        <v>0</v>
      </c>
      <c r="K19" s="204">
        <v>72.3</v>
      </c>
      <c r="L19" s="204">
        <v>9.5</v>
      </c>
      <c r="M19" s="204">
        <v>116.42</v>
      </c>
      <c r="N19" s="204">
        <v>144.19999999999999</v>
      </c>
      <c r="O19" s="204">
        <f t="shared" si="0"/>
        <v>6882.42</v>
      </c>
      <c r="P19" s="191"/>
      <c r="Q19" s="191"/>
      <c r="R19" s="191"/>
      <c r="S19" s="191"/>
      <c r="T19" s="205"/>
      <c r="U19" s="201" t="s">
        <v>981</v>
      </c>
      <c r="V19" s="202">
        <v>298.7</v>
      </c>
      <c r="W19" s="202" t="s">
        <v>970</v>
      </c>
    </row>
    <row r="20" spans="1:23" x14ac:dyDescent="0.25">
      <c r="A20" s="191"/>
      <c r="B20" s="203" t="s">
        <v>829</v>
      </c>
      <c r="C20" s="204">
        <v>1045.2</v>
      </c>
      <c r="D20" s="204">
        <v>3512.3</v>
      </c>
      <c r="E20" s="204">
        <v>1875.9</v>
      </c>
      <c r="F20" s="204">
        <v>0</v>
      </c>
      <c r="G20" s="204">
        <v>0</v>
      </c>
      <c r="H20" s="204"/>
      <c r="I20" s="204"/>
      <c r="J20" s="204">
        <f>+[1]DESPACHO_EJECUTADO!FH24+[1]DESPACHO_EJECUTADO!FI24</f>
        <v>0</v>
      </c>
      <c r="K20" s="204">
        <v>69.900000000000006</v>
      </c>
      <c r="L20" s="204">
        <v>9.5</v>
      </c>
      <c r="M20" s="204">
        <v>269.52</v>
      </c>
      <c r="N20" s="204">
        <v>117</v>
      </c>
      <c r="O20" s="204">
        <f t="shared" si="0"/>
        <v>6899.32</v>
      </c>
      <c r="P20" s="191"/>
      <c r="Q20" s="191"/>
      <c r="R20" s="191"/>
      <c r="S20" s="191"/>
      <c r="T20" s="200" t="s">
        <v>611</v>
      </c>
      <c r="U20" s="201" t="s">
        <v>982</v>
      </c>
      <c r="V20" s="202">
        <v>3979.15</v>
      </c>
      <c r="W20" s="202" t="s">
        <v>970</v>
      </c>
    </row>
    <row r="21" spans="1:23" x14ac:dyDescent="0.25">
      <c r="A21" s="191"/>
      <c r="B21" s="203" t="s">
        <v>830</v>
      </c>
      <c r="C21" s="204">
        <v>1034.8</v>
      </c>
      <c r="D21" s="204">
        <v>3447.1</v>
      </c>
      <c r="E21" s="204">
        <v>2012.5</v>
      </c>
      <c r="F21" s="204">
        <v>43.6</v>
      </c>
      <c r="G21" s="204">
        <v>0</v>
      </c>
      <c r="H21" s="204"/>
      <c r="I21" s="204"/>
      <c r="J21" s="204">
        <f>+[1]DESPACHO_EJECUTADO!FH25+[1]DESPACHO_EJECUTADO!FI25</f>
        <v>0</v>
      </c>
      <c r="K21" s="204">
        <v>71.400000000000006</v>
      </c>
      <c r="L21" s="204">
        <v>9.5</v>
      </c>
      <c r="M21" s="204">
        <v>451.67</v>
      </c>
      <c r="N21" s="204">
        <v>127.6</v>
      </c>
      <c r="O21" s="204">
        <f t="shared" si="0"/>
        <v>7198.17</v>
      </c>
      <c r="P21" s="191"/>
      <c r="Q21" s="191"/>
      <c r="R21" s="191"/>
      <c r="S21" s="191"/>
      <c r="T21" s="205" t="s">
        <v>287</v>
      </c>
      <c r="U21" s="201" t="s">
        <v>983</v>
      </c>
      <c r="V21" s="202" t="s">
        <v>970</v>
      </c>
      <c r="W21" s="202">
        <v>179.95</v>
      </c>
    </row>
    <row r="22" spans="1:23" x14ac:dyDescent="0.25">
      <c r="A22" s="191"/>
      <c r="B22" s="206" t="s">
        <v>831</v>
      </c>
      <c r="C22" s="207">
        <v>1033.0999999999999</v>
      </c>
      <c r="D22" s="207">
        <v>3117</v>
      </c>
      <c r="E22" s="207">
        <v>2163.3000000000002</v>
      </c>
      <c r="F22" s="207">
        <v>44.8</v>
      </c>
      <c r="G22" s="207">
        <v>0</v>
      </c>
      <c r="H22" s="207"/>
      <c r="I22" s="207"/>
      <c r="J22" s="207">
        <f>+[1]DESPACHO_EJECUTADO!FH26+[1]DESPACHO_EJECUTADO!FI26</f>
        <v>0</v>
      </c>
      <c r="K22" s="207">
        <v>65.2</v>
      </c>
      <c r="L22" s="207">
        <v>9.5</v>
      </c>
      <c r="M22" s="207">
        <v>816.82</v>
      </c>
      <c r="N22" s="207">
        <v>122.4</v>
      </c>
      <c r="O22" s="207">
        <f t="shared" si="0"/>
        <v>7372.12</v>
      </c>
      <c r="P22" s="191"/>
      <c r="Q22" s="191"/>
      <c r="R22" s="191"/>
      <c r="S22" s="191"/>
      <c r="T22" s="205"/>
      <c r="U22" s="201" t="s">
        <v>984</v>
      </c>
      <c r="V22" s="202" t="s">
        <v>970</v>
      </c>
      <c r="W22" s="202">
        <v>130</v>
      </c>
    </row>
    <row r="23" spans="1:23" x14ac:dyDescent="0.25">
      <c r="A23" s="191"/>
      <c r="B23" s="198" t="s">
        <v>832</v>
      </c>
      <c r="C23" s="199">
        <v>1035.5</v>
      </c>
      <c r="D23" s="199">
        <v>3509.3</v>
      </c>
      <c r="E23" s="199">
        <v>2030.3</v>
      </c>
      <c r="F23" s="199">
        <v>44.6</v>
      </c>
      <c r="G23" s="199">
        <v>0</v>
      </c>
      <c r="H23" s="199"/>
      <c r="I23" s="199"/>
      <c r="J23" s="199">
        <f>+[1]DESPACHO_EJECUTADO!FH27+[1]DESPACHO_EJECUTADO!FI27</f>
        <v>0</v>
      </c>
      <c r="K23" s="199">
        <v>66.7</v>
      </c>
      <c r="L23" s="199">
        <v>7.7</v>
      </c>
      <c r="M23" s="199">
        <v>886.59</v>
      </c>
      <c r="N23" s="199">
        <v>183.7</v>
      </c>
      <c r="O23" s="199">
        <f t="shared" si="0"/>
        <v>7764.39</v>
      </c>
      <c r="P23" s="191"/>
      <c r="Q23" s="191"/>
      <c r="R23" s="191"/>
      <c r="S23" s="191"/>
      <c r="T23" s="200" t="s">
        <v>637</v>
      </c>
      <c r="U23" s="201" t="s">
        <v>985</v>
      </c>
      <c r="V23" s="202">
        <v>77.25</v>
      </c>
      <c r="W23" s="202" t="s">
        <v>970</v>
      </c>
    </row>
    <row r="24" spans="1:23" x14ac:dyDescent="0.25">
      <c r="A24" s="191"/>
      <c r="B24" s="203" t="s">
        <v>833</v>
      </c>
      <c r="C24" s="204">
        <v>1028.2</v>
      </c>
      <c r="D24" s="204">
        <v>3519.3</v>
      </c>
      <c r="E24" s="204">
        <v>2025.2</v>
      </c>
      <c r="F24" s="204">
        <v>45.1</v>
      </c>
      <c r="G24" s="204">
        <v>0</v>
      </c>
      <c r="H24" s="204"/>
      <c r="I24" s="204"/>
      <c r="J24" s="204">
        <f>+[1]DESPACHO_EJECUTADO!FH28+[1]DESPACHO_EJECUTADO!FI28</f>
        <v>0</v>
      </c>
      <c r="K24" s="204">
        <v>66.400000000000006</v>
      </c>
      <c r="L24" s="204">
        <v>7.7</v>
      </c>
      <c r="M24" s="204">
        <v>982.63</v>
      </c>
      <c r="N24" s="204">
        <v>259.2</v>
      </c>
      <c r="O24" s="204">
        <f t="shared" si="0"/>
        <v>7933.73</v>
      </c>
      <c r="P24" s="191"/>
      <c r="Q24" s="191"/>
      <c r="R24" s="191"/>
      <c r="S24" s="191"/>
      <c r="T24" s="205" t="s">
        <v>96</v>
      </c>
      <c r="U24" s="201" t="s">
        <v>97</v>
      </c>
      <c r="V24" s="202" t="s">
        <v>970</v>
      </c>
      <c r="W24" s="202">
        <v>15403.1</v>
      </c>
    </row>
    <row r="25" spans="1:23" x14ac:dyDescent="0.25">
      <c r="A25" s="191"/>
      <c r="B25" s="203" t="s">
        <v>834</v>
      </c>
      <c r="C25" s="204">
        <v>1049.2</v>
      </c>
      <c r="D25" s="204">
        <v>3536.2</v>
      </c>
      <c r="E25" s="204">
        <v>2148.1</v>
      </c>
      <c r="F25" s="204">
        <v>44.9</v>
      </c>
      <c r="G25" s="204">
        <v>0</v>
      </c>
      <c r="H25" s="204"/>
      <c r="I25" s="204"/>
      <c r="J25" s="204">
        <f>+[1]DESPACHO_EJECUTADO!FH29+[1]DESPACHO_EJECUTADO!FI29</f>
        <v>0</v>
      </c>
      <c r="K25" s="204">
        <v>63.9</v>
      </c>
      <c r="L25" s="204">
        <v>7.7</v>
      </c>
      <c r="M25" s="204">
        <v>1012.25</v>
      </c>
      <c r="N25" s="204">
        <v>310.39999999999998</v>
      </c>
      <c r="O25" s="204">
        <f t="shared" si="0"/>
        <v>8172.6499999999987</v>
      </c>
      <c r="P25" s="191"/>
      <c r="Q25" s="191"/>
      <c r="R25" s="191"/>
      <c r="S25" s="191"/>
      <c r="T25" s="205"/>
      <c r="U25" s="201" t="s">
        <v>986</v>
      </c>
      <c r="V25" s="202">
        <v>5154.3500000000004</v>
      </c>
      <c r="W25" s="202" t="s">
        <v>970</v>
      </c>
    </row>
    <row r="26" spans="1:23" x14ac:dyDescent="0.25">
      <c r="A26" s="191"/>
      <c r="B26" s="203" t="s">
        <v>835</v>
      </c>
      <c r="C26" s="204">
        <v>1046.8</v>
      </c>
      <c r="D26" s="204">
        <v>3559.3</v>
      </c>
      <c r="E26" s="204">
        <v>2266.6</v>
      </c>
      <c r="F26" s="204">
        <v>44.6</v>
      </c>
      <c r="G26" s="204">
        <v>0</v>
      </c>
      <c r="H26" s="204"/>
      <c r="I26" s="204"/>
      <c r="J26" s="204">
        <f>+[1]DESPACHO_EJECUTADO!FH30+[1]DESPACHO_EJECUTADO!FI30</f>
        <v>0</v>
      </c>
      <c r="K26" s="204">
        <v>62.8</v>
      </c>
      <c r="L26" s="204">
        <v>7.7</v>
      </c>
      <c r="M26" s="204">
        <v>1002.8</v>
      </c>
      <c r="N26" s="204">
        <v>366.3</v>
      </c>
      <c r="O26" s="204">
        <f t="shared" si="0"/>
        <v>8356.9000000000015</v>
      </c>
      <c r="P26" s="191"/>
      <c r="Q26" s="191"/>
      <c r="R26" s="191"/>
      <c r="S26" s="191"/>
      <c r="T26" s="200" t="s">
        <v>628</v>
      </c>
      <c r="U26" s="201" t="s">
        <v>987</v>
      </c>
      <c r="V26" s="202">
        <v>119.7</v>
      </c>
      <c r="W26" s="202" t="s">
        <v>970</v>
      </c>
    </row>
    <row r="27" spans="1:23" x14ac:dyDescent="0.25">
      <c r="A27" s="191"/>
      <c r="B27" s="203" t="s">
        <v>836</v>
      </c>
      <c r="C27" s="204">
        <v>1044.8</v>
      </c>
      <c r="D27" s="204">
        <v>3492.6</v>
      </c>
      <c r="E27" s="204">
        <v>2259.6</v>
      </c>
      <c r="F27" s="204">
        <v>45</v>
      </c>
      <c r="G27" s="204">
        <v>0</v>
      </c>
      <c r="H27" s="204"/>
      <c r="I27" s="204"/>
      <c r="J27" s="204">
        <f>+[1]DESPACHO_EJECUTADO!FH31+[1]DESPACHO_EJECUTADO!FI31</f>
        <v>0</v>
      </c>
      <c r="K27" s="204">
        <v>63.6</v>
      </c>
      <c r="L27" s="204">
        <v>7.7</v>
      </c>
      <c r="M27" s="204">
        <v>1000.14</v>
      </c>
      <c r="N27" s="204">
        <v>439.4</v>
      </c>
      <c r="O27" s="204">
        <f t="shared" si="0"/>
        <v>8352.84</v>
      </c>
      <c r="P27" s="191"/>
      <c r="Q27" s="191"/>
      <c r="R27" s="191"/>
      <c r="S27" s="191"/>
      <c r="T27" s="200" t="s">
        <v>629</v>
      </c>
      <c r="U27" s="201" t="s">
        <v>988</v>
      </c>
      <c r="V27" s="202">
        <v>488.15</v>
      </c>
      <c r="W27" s="202" t="s">
        <v>970</v>
      </c>
    </row>
    <row r="28" spans="1:23" x14ac:dyDescent="0.25">
      <c r="A28" s="191"/>
      <c r="B28" s="203" t="s">
        <v>837</v>
      </c>
      <c r="C28" s="204">
        <v>1035.2</v>
      </c>
      <c r="D28" s="204">
        <v>3341.3</v>
      </c>
      <c r="E28" s="204">
        <v>2428.1999999999998</v>
      </c>
      <c r="F28" s="204">
        <v>44.2</v>
      </c>
      <c r="G28" s="204">
        <v>0</v>
      </c>
      <c r="H28" s="204"/>
      <c r="I28" s="204"/>
      <c r="J28" s="204">
        <f>+[1]DESPACHO_EJECUTADO!FH32+[1]DESPACHO_EJECUTADO!FI32</f>
        <v>0</v>
      </c>
      <c r="K28" s="204">
        <v>61.7</v>
      </c>
      <c r="L28" s="204">
        <v>7.7</v>
      </c>
      <c r="M28" s="204">
        <v>989.56</v>
      </c>
      <c r="N28" s="204">
        <v>538.1</v>
      </c>
      <c r="O28" s="204">
        <f t="shared" si="0"/>
        <v>8445.9599999999991</v>
      </c>
      <c r="P28" s="191"/>
      <c r="Q28" s="191"/>
      <c r="R28" s="191"/>
      <c r="S28" s="191"/>
      <c r="T28" s="205" t="s">
        <v>99</v>
      </c>
      <c r="U28" s="201" t="s">
        <v>100</v>
      </c>
      <c r="V28" s="202" t="s">
        <v>970</v>
      </c>
      <c r="W28" s="202">
        <v>10243.299999999999</v>
      </c>
    </row>
    <row r="29" spans="1:23" x14ac:dyDescent="0.25">
      <c r="A29" s="191"/>
      <c r="B29" s="203" t="s">
        <v>838</v>
      </c>
      <c r="C29" s="204">
        <v>1040.2</v>
      </c>
      <c r="D29" s="204">
        <v>3461.8</v>
      </c>
      <c r="E29" s="204">
        <v>2348</v>
      </c>
      <c r="F29" s="204">
        <v>43.6</v>
      </c>
      <c r="G29" s="204">
        <v>0</v>
      </c>
      <c r="H29" s="204"/>
      <c r="I29" s="204"/>
      <c r="J29" s="204">
        <f>+[1]DESPACHO_EJECUTADO!FH33+[1]DESPACHO_EJECUTADO!FI33</f>
        <v>0</v>
      </c>
      <c r="K29" s="204">
        <v>63.7</v>
      </c>
      <c r="L29" s="204">
        <v>7.7</v>
      </c>
      <c r="M29" s="204">
        <v>999.01</v>
      </c>
      <c r="N29" s="204">
        <v>554.6</v>
      </c>
      <c r="O29" s="204">
        <f t="shared" si="0"/>
        <v>8518.61</v>
      </c>
      <c r="P29" s="191"/>
      <c r="Q29" s="191"/>
      <c r="R29" s="191"/>
      <c r="S29" s="191"/>
      <c r="T29" s="205"/>
      <c r="U29" s="201" t="s">
        <v>989</v>
      </c>
      <c r="V29" s="202">
        <v>156</v>
      </c>
      <c r="W29" s="202" t="s">
        <v>970</v>
      </c>
    </row>
    <row r="30" spans="1:23" x14ac:dyDescent="0.25">
      <c r="A30" s="191"/>
      <c r="B30" s="206" t="s">
        <v>839</v>
      </c>
      <c r="C30" s="207">
        <v>1044.5999999999999</v>
      </c>
      <c r="D30" s="207">
        <v>3514.1</v>
      </c>
      <c r="E30" s="207">
        <v>2303.6</v>
      </c>
      <c r="F30" s="207">
        <v>44.1</v>
      </c>
      <c r="G30" s="207">
        <v>0</v>
      </c>
      <c r="H30" s="207"/>
      <c r="I30" s="207"/>
      <c r="J30" s="207">
        <f>+[1]DESPACHO_EJECUTADO!FH34+[1]DESPACHO_EJECUTADO!FI34</f>
        <v>0</v>
      </c>
      <c r="K30" s="207">
        <v>65.099999999999994</v>
      </c>
      <c r="L30" s="207">
        <v>8.5</v>
      </c>
      <c r="M30" s="207">
        <v>975.95</v>
      </c>
      <c r="N30" s="207">
        <v>568.4</v>
      </c>
      <c r="O30" s="207">
        <f t="shared" si="0"/>
        <v>8524.35</v>
      </c>
      <c r="P30" s="191"/>
      <c r="Q30" s="191"/>
      <c r="R30" s="191"/>
      <c r="S30" s="191"/>
      <c r="T30" s="200" t="s">
        <v>990</v>
      </c>
      <c r="U30" s="201" t="s">
        <v>991</v>
      </c>
      <c r="V30" s="202" t="s">
        <v>970</v>
      </c>
      <c r="W30" s="202">
        <v>2029.3</v>
      </c>
    </row>
    <row r="31" spans="1:23" x14ac:dyDescent="0.25">
      <c r="A31" s="191"/>
      <c r="B31" s="198" t="s">
        <v>840</v>
      </c>
      <c r="C31" s="199">
        <v>1038.9000000000001</v>
      </c>
      <c r="D31" s="199">
        <v>3405.9</v>
      </c>
      <c r="E31" s="199">
        <v>2252.3000000000002</v>
      </c>
      <c r="F31" s="199">
        <v>44.7</v>
      </c>
      <c r="G31" s="199">
        <v>0</v>
      </c>
      <c r="H31" s="199"/>
      <c r="I31" s="199"/>
      <c r="J31" s="199">
        <f>+[1]DESPACHO_EJECUTADO!FH35+[1]DESPACHO_EJECUTADO!FI35</f>
        <v>0</v>
      </c>
      <c r="K31" s="199">
        <v>64.400000000000006</v>
      </c>
      <c r="L31" s="199">
        <v>8.5</v>
      </c>
      <c r="M31" s="199">
        <v>1007.96</v>
      </c>
      <c r="N31" s="199">
        <v>568.9</v>
      </c>
      <c r="O31" s="199">
        <f t="shared" si="0"/>
        <v>8391.56</v>
      </c>
      <c r="P31" s="191"/>
      <c r="Q31" s="191"/>
      <c r="R31" s="191"/>
      <c r="S31" s="191"/>
      <c r="T31" s="200" t="s">
        <v>630</v>
      </c>
      <c r="U31" s="201" t="s">
        <v>992</v>
      </c>
      <c r="V31" s="202">
        <v>480</v>
      </c>
      <c r="W31" s="202" t="s">
        <v>970</v>
      </c>
    </row>
    <row r="32" spans="1:23" x14ac:dyDescent="0.25">
      <c r="A32" s="191"/>
      <c r="B32" s="203" t="s">
        <v>841</v>
      </c>
      <c r="C32" s="204">
        <v>1085.0999999999999</v>
      </c>
      <c r="D32" s="204">
        <v>3467.9</v>
      </c>
      <c r="E32" s="204">
        <v>2150.8000000000002</v>
      </c>
      <c r="F32" s="204">
        <v>44.2</v>
      </c>
      <c r="G32" s="204">
        <v>0</v>
      </c>
      <c r="H32" s="204"/>
      <c r="I32" s="204"/>
      <c r="J32" s="204">
        <f>+[1]DESPACHO_EJECUTADO!FH36+[1]DESPACHO_EJECUTADO!FI36</f>
        <v>0</v>
      </c>
      <c r="K32" s="204">
        <v>64.900000000000006</v>
      </c>
      <c r="L32" s="204">
        <v>8.1999999999999993</v>
      </c>
      <c r="M32" s="204">
        <v>965.87</v>
      </c>
      <c r="N32" s="204">
        <v>610.20000000000005</v>
      </c>
      <c r="O32" s="204">
        <f t="shared" si="0"/>
        <v>8397.17</v>
      </c>
      <c r="P32" s="191"/>
      <c r="Q32" s="191"/>
      <c r="R32" s="191"/>
      <c r="S32" s="191"/>
      <c r="T32" s="200" t="s">
        <v>631</v>
      </c>
      <c r="U32" s="201" t="s">
        <v>993</v>
      </c>
      <c r="V32" s="202">
        <v>448.35</v>
      </c>
      <c r="W32" s="202" t="s">
        <v>970</v>
      </c>
    </row>
    <row r="33" spans="1:23" x14ac:dyDescent="0.25">
      <c r="A33" s="191"/>
      <c r="B33" s="203" t="s">
        <v>842</v>
      </c>
      <c r="C33" s="204">
        <v>1115.9000000000001</v>
      </c>
      <c r="D33" s="204">
        <v>3538.8</v>
      </c>
      <c r="E33" s="204">
        <v>1990.1</v>
      </c>
      <c r="F33" s="204">
        <v>44.8</v>
      </c>
      <c r="G33" s="204">
        <v>0</v>
      </c>
      <c r="H33" s="204"/>
      <c r="I33" s="204"/>
      <c r="J33" s="204">
        <f>+[1]DESPACHO_EJECUTADO!FH37+[1]DESPACHO_EJECUTADO!FI37</f>
        <v>0</v>
      </c>
      <c r="K33" s="204">
        <v>63.4</v>
      </c>
      <c r="L33" s="204">
        <v>7.6</v>
      </c>
      <c r="M33" s="204">
        <v>975.8</v>
      </c>
      <c r="N33" s="204">
        <v>658.8</v>
      </c>
      <c r="O33" s="204">
        <f t="shared" si="0"/>
        <v>8395.2000000000007</v>
      </c>
      <c r="P33" s="191"/>
      <c r="Q33" s="191"/>
      <c r="R33" s="191"/>
      <c r="S33" s="191"/>
      <c r="T33" s="200" t="s">
        <v>109</v>
      </c>
      <c r="U33" s="201" t="s">
        <v>994</v>
      </c>
      <c r="V33" s="202" t="s">
        <v>970</v>
      </c>
      <c r="W33" s="202">
        <v>2057.65</v>
      </c>
    </row>
    <row r="34" spans="1:23" x14ac:dyDescent="0.25">
      <c r="A34" s="191"/>
      <c r="B34" s="203" t="s">
        <v>843</v>
      </c>
      <c r="C34" s="204">
        <v>1108.5</v>
      </c>
      <c r="D34" s="204">
        <v>3616.9</v>
      </c>
      <c r="E34" s="204">
        <v>2015.1</v>
      </c>
      <c r="F34" s="204">
        <v>44.8</v>
      </c>
      <c r="G34" s="204">
        <v>0</v>
      </c>
      <c r="H34" s="204"/>
      <c r="I34" s="204"/>
      <c r="J34" s="204">
        <f>+[1]DESPACHO_EJECUTADO!FH38+[1]DESPACHO_EJECUTADO!FI38</f>
        <v>5.2</v>
      </c>
      <c r="K34" s="204">
        <v>66.099999999999994</v>
      </c>
      <c r="L34" s="204">
        <v>7.2</v>
      </c>
      <c r="M34" s="204">
        <v>858.87</v>
      </c>
      <c r="N34" s="204">
        <v>674.5</v>
      </c>
      <c r="O34" s="204">
        <f t="shared" si="0"/>
        <v>8397.17</v>
      </c>
      <c r="P34" s="191"/>
      <c r="Q34" s="191"/>
      <c r="R34" s="191"/>
      <c r="S34" s="191"/>
      <c r="T34" s="205" t="s">
        <v>643</v>
      </c>
      <c r="U34" s="201" t="s">
        <v>995</v>
      </c>
      <c r="V34" s="202">
        <v>503.15</v>
      </c>
      <c r="W34" s="202" t="s">
        <v>970</v>
      </c>
    </row>
    <row r="35" spans="1:23" x14ac:dyDescent="0.25">
      <c r="A35" s="191"/>
      <c r="B35" s="203" t="s">
        <v>844</v>
      </c>
      <c r="C35" s="204">
        <v>1108.4000000000001</v>
      </c>
      <c r="D35" s="204">
        <v>3604.4</v>
      </c>
      <c r="E35" s="204">
        <v>2191.3000000000002</v>
      </c>
      <c r="F35" s="204">
        <v>0</v>
      </c>
      <c r="G35" s="204">
        <v>0</v>
      </c>
      <c r="H35" s="204"/>
      <c r="I35" s="204"/>
      <c r="J35" s="204">
        <f>+[1]DESPACHO_EJECUTADO!FH39+[1]DESPACHO_EJECUTADO!FI39</f>
        <v>12.8</v>
      </c>
      <c r="K35" s="204">
        <v>65.400000000000006</v>
      </c>
      <c r="L35" s="204">
        <v>7.1</v>
      </c>
      <c r="M35" s="204">
        <v>827.87</v>
      </c>
      <c r="N35" s="204">
        <v>696.6</v>
      </c>
      <c r="O35" s="204">
        <f t="shared" si="0"/>
        <v>8513.8700000000008</v>
      </c>
      <c r="P35" s="191"/>
      <c r="Q35" s="191"/>
      <c r="R35" s="191"/>
      <c r="S35" s="191"/>
      <c r="T35" s="205"/>
      <c r="U35" s="201" t="s">
        <v>996</v>
      </c>
      <c r="V35" s="202">
        <v>194.4</v>
      </c>
      <c r="W35" s="202" t="s">
        <v>970</v>
      </c>
    </row>
    <row r="36" spans="1:23" x14ac:dyDescent="0.25">
      <c r="A36" s="191"/>
      <c r="B36" s="203" t="s">
        <v>845</v>
      </c>
      <c r="C36" s="204">
        <v>1107.7</v>
      </c>
      <c r="D36" s="204">
        <v>3609.2</v>
      </c>
      <c r="E36" s="204">
        <v>2229</v>
      </c>
      <c r="F36" s="204">
        <v>44.2</v>
      </c>
      <c r="G36" s="204">
        <v>0</v>
      </c>
      <c r="H36" s="204"/>
      <c r="I36" s="204"/>
      <c r="J36" s="204">
        <f>+[1]DESPACHO_EJECUTADO!FH40+[1]DESPACHO_EJECUTADO!FI40</f>
        <v>17.899999999999999</v>
      </c>
      <c r="K36" s="204">
        <v>67.400000000000006</v>
      </c>
      <c r="L36" s="204">
        <v>7.1</v>
      </c>
      <c r="M36" s="204">
        <v>839.92</v>
      </c>
      <c r="N36" s="204">
        <v>718.7</v>
      </c>
      <c r="O36" s="204">
        <f t="shared" si="0"/>
        <v>8641.119999999999</v>
      </c>
      <c r="P36" s="191"/>
      <c r="Q36" s="191"/>
      <c r="R36" s="191"/>
      <c r="S36" s="191"/>
      <c r="T36" s="205" t="s">
        <v>644</v>
      </c>
      <c r="U36" s="201" t="s">
        <v>997</v>
      </c>
      <c r="V36" s="202">
        <v>489.6</v>
      </c>
      <c r="W36" s="202" t="s">
        <v>970</v>
      </c>
    </row>
    <row r="37" spans="1:23" x14ac:dyDescent="0.25">
      <c r="A37" s="191"/>
      <c r="B37" s="203" t="s">
        <v>846</v>
      </c>
      <c r="C37" s="204">
        <v>1106.8</v>
      </c>
      <c r="D37" s="204">
        <v>3603.9</v>
      </c>
      <c r="E37" s="204">
        <v>2237.9</v>
      </c>
      <c r="F37" s="204">
        <v>44.1</v>
      </c>
      <c r="G37" s="204">
        <v>0</v>
      </c>
      <c r="H37" s="204"/>
      <c r="I37" s="204"/>
      <c r="J37" s="204">
        <f>+[1]DESPACHO_EJECUTADO!FH41+[1]DESPACHO_EJECUTADO!FI41</f>
        <v>18</v>
      </c>
      <c r="K37" s="204">
        <v>66.3</v>
      </c>
      <c r="L37" s="204">
        <v>8.4</v>
      </c>
      <c r="M37" s="204">
        <v>734.53</v>
      </c>
      <c r="N37" s="204">
        <v>710.5</v>
      </c>
      <c r="O37" s="204">
        <f t="shared" si="0"/>
        <v>8530.43</v>
      </c>
      <c r="P37" s="191"/>
      <c r="Q37" s="191"/>
      <c r="R37" s="191"/>
      <c r="S37" s="191"/>
      <c r="T37" s="205"/>
      <c r="U37" s="201" t="s">
        <v>998</v>
      </c>
      <c r="V37" s="202">
        <v>489.6</v>
      </c>
      <c r="W37" s="202" t="s">
        <v>970</v>
      </c>
    </row>
    <row r="38" spans="1:23" x14ac:dyDescent="0.25">
      <c r="A38" s="191"/>
      <c r="B38" s="206" t="s">
        <v>847</v>
      </c>
      <c r="C38" s="207">
        <v>1108.3</v>
      </c>
      <c r="D38" s="207">
        <v>3539.8</v>
      </c>
      <c r="E38" s="207">
        <v>2258.8000000000002</v>
      </c>
      <c r="F38" s="207">
        <v>44.1</v>
      </c>
      <c r="G38" s="207">
        <v>0</v>
      </c>
      <c r="H38" s="207"/>
      <c r="I38" s="207"/>
      <c r="J38" s="207">
        <f>+[1]DESPACHO_EJECUTADO!FH42+[1]DESPACHO_EJECUTADO!FI42</f>
        <v>23.8</v>
      </c>
      <c r="K38" s="207">
        <v>62.9</v>
      </c>
      <c r="L38" s="207">
        <v>8.5</v>
      </c>
      <c r="M38" s="207">
        <v>544.09</v>
      </c>
      <c r="N38" s="207">
        <v>780.4</v>
      </c>
      <c r="O38" s="207">
        <f t="shared" si="0"/>
        <v>8370.69</v>
      </c>
      <c r="P38" s="191"/>
      <c r="Q38" s="191"/>
      <c r="R38" s="191"/>
      <c r="S38" s="191"/>
      <c r="T38" s="205"/>
      <c r="U38" s="201" t="s">
        <v>999</v>
      </c>
      <c r="V38" s="202">
        <v>480</v>
      </c>
      <c r="W38" s="202" t="s">
        <v>970</v>
      </c>
    </row>
    <row r="39" spans="1:23" x14ac:dyDescent="0.25">
      <c r="A39" s="191"/>
      <c r="B39" s="198" t="s">
        <v>848</v>
      </c>
      <c r="C39" s="199">
        <v>1103</v>
      </c>
      <c r="D39" s="199">
        <v>3598.8</v>
      </c>
      <c r="E39" s="199">
        <v>2328.8000000000002</v>
      </c>
      <c r="F39" s="199">
        <v>44.4</v>
      </c>
      <c r="G39" s="199">
        <v>0</v>
      </c>
      <c r="H39" s="199"/>
      <c r="I39" s="199"/>
      <c r="J39" s="199">
        <f>+[1]DESPACHO_EJECUTADO!FH43+[1]DESPACHO_EJECUTADO!FI43</f>
        <v>25.4</v>
      </c>
      <c r="K39" s="199">
        <v>63.9</v>
      </c>
      <c r="L39" s="199">
        <v>8.5</v>
      </c>
      <c r="M39" s="199">
        <v>416.31</v>
      </c>
      <c r="N39" s="199">
        <v>829</v>
      </c>
      <c r="O39" s="199">
        <f t="shared" si="0"/>
        <v>8418.11</v>
      </c>
      <c r="P39" s="191"/>
      <c r="Q39" s="191"/>
      <c r="R39" s="191"/>
      <c r="S39" s="191"/>
      <c r="T39" s="200" t="s">
        <v>632</v>
      </c>
      <c r="U39" s="201" t="s">
        <v>1000</v>
      </c>
      <c r="V39" s="202">
        <v>82.15</v>
      </c>
      <c r="W39" s="202" t="s">
        <v>970</v>
      </c>
    </row>
    <row r="40" spans="1:23" x14ac:dyDescent="0.25">
      <c r="A40" s="191"/>
      <c r="B40" s="203" t="s">
        <v>849</v>
      </c>
      <c r="C40" s="204">
        <v>1116.8</v>
      </c>
      <c r="D40" s="204">
        <v>3731.8</v>
      </c>
      <c r="E40" s="204">
        <v>2410.9</v>
      </c>
      <c r="F40" s="204">
        <v>44.7</v>
      </c>
      <c r="G40" s="204">
        <v>0</v>
      </c>
      <c r="H40" s="204"/>
      <c r="I40" s="204"/>
      <c r="J40" s="204">
        <f>+[1]DESPACHO_EJECUTADO!FH44+[1]DESPACHO_EJECUTADO!FI44</f>
        <v>25.5</v>
      </c>
      <c r="K40" s="204">
        <v>69.3</v>
      </c>
      <c r="L40" s="204">
        <v>9</v>
      </c>
      <c r="M40" s="204">
        <v>161.28</v>
      </c>
      <c r="N40" s="204">
        <v>803.8</v>
      </c>
      <c r="O40" s="204">
        <f t="shared" si="0"/>
        <v>8373.08</v>
      </c>
      <c r="P40" s="191"/>
      <c r="Q40" s="191"/>
      <c r="R40" s="191"/>
      <c r="S40" s="191"/>
      <c r="T40" s="200" t="s">
        <v>615</v>
      </c>
      <c r="U40" s="201" t="s">
        <v>1001</v>
      </c>
      <c r="V40" s="202">
        <v>436.85</v>
      </c>
      <c r="W40" s="202" t="s">
        <v>970</v>
      </c>
    </row>
    <row r="41" spans="1:23" x14ac:dyDescent="0.25">
      <c r="A41" s="191"/>
      <c r="B41" s="203" t="s">
        <v>850</v>
      </c>
      <c r="C41" s="204">
        <v>1129.7</v>
      </c>
      <c r="D41" s="204">
        <v>3571.4</v>
      </c>
      <c r="E41" s="204">
        <v>2506</v>
      </c>
      <c r="F41" s="204">
        <v>44.7</v>
      </c>
      <c r="G41" s="204">
        <v>0</v>
      </c>
      <c r="H41" s="204"/>
      <c r="I41" s="204"/>
      <c r="J41" s="204">
        <f>+[1]DESPACHO_EJECUTADO!FH45+[1]DESPACHO_EJECUTADO!FI45</f>
        <v>25.6</v>
      </c>
      <c r="K41" s="204">
        <v>68.400000000000006</v>
      </c>
      <c r="L41" s="204">
        <v>9.1999999999999993</v>
      </c>
      <c r="M41" s="204">
        <v>48.08</v>
      </c>
      <c r="N41" s="204">
        <v>788.3</v>
      </c>
      <c r="O41" s="204">
        <f t="shared" si="0"/>
        <v>8191.38</v>
      </c>
      <c r="P41" s="191"/>
      <c r="Q41" s="191"/>
      <c r="R41" s="191"/>
      <c r="S41" s="191"/>
      <c r="T41" s="200" t="s">
        <v>633</v>
      </c>
      <c r="U41" s="201" t="s">
        <v>1002</v>
      </c>
      <c r="V41" s="202">
        <v>412.5</v>
      </c>
      <c r="W41" s="202" t="s">
        <v>970</v>
      </c>
    </row>
    <row r="42" spans="1:23" x14ac:dyDescent="0.25">
      <c r="A42" s="191"/>
      <c r="B42" s="203" t="s">
        <v>851</v>
      </c>
      <c r="C42" s="204">
        <v>1115.2</v>
      </c>
      <c r="D42" s="204">
        <v>3529.8</v>
      </c>
      <c r="E42" s="204">
        <v>2426.5</v>
      </c>
      <c r="F42" s="204">
        <v>44.7</v>
      </c>
      <c r="G42" s="204">
        <v>0</v>
      </c>
      <c r="H42" s="204"/>
      <c r="I42" s="204"/>
      <c r="J42" s="204">
        <f>+[1]DESPACHO_EJECUTADO!FH46+[1]DESPACHO_EJECUTADO!FI46</f>
        <v>27.4</v>
      </c>
      <c r="K42" s="204">
        <v>58.7</v>
      </c>
      <c r="L42" s="204">
        <v>9.1999999999999993</v>
      </c>
      <c r="M42" s="204">
        <v>4.45</v>
      </c>
      <c r="N42" s="204">
        <v>792.5</v>
      </c>
      <c r="O42" s="204">
        <f t="shared" si="0"/>
        <v>8008.4499999999989</v>
      </c>
      <c r="P42" s="191"/>
      <c r="Q42" s="191"/>
      <c r="R42" s="191"/>
      <c r="S42" s="191"/>
      <c r="T42" s="200" t="s">
        <v>610</v>
      </c>
      <c r="U42" s="201" t="s">
        <v>1003</v>
      </c>
      <c r="V42" s="202" t="s">
        <v>970</v>
      </c>
      <c r="W42" s="202">
        <v>4849.45</v>
      </c>
    </row>
    <row r="43" spans="1:23" x14ac:dyDescent="0.25">
      <c r="A43" s="191"/>
      <c r="B43" s="203" t="s">
        <v>852</v>
      </c>
      <c r="C43" s="204">
        <v>1120.0999999999999</v>
      </c>
      <c r="D43" s="204">
        <v>3535.6</v>
      </c>
      <c r="E43" s="204">
        <v>2393.5</v>
      </c>
      <c r="F43" s="204">
        <v>44.8</v>
      </c>
      <c r="G43" s="204">
        <v>0</v>
      </c>
      <c r="H43" s="204"/>
      <c r="I43" s="204"/>
      <c r="J43" s="204">
        <f>+[1]DESPACHO_EJECUTADO!FH47+[1]DESPACHO_EJECUTADO!FI47</f>
        <v>28.4</v>
      </c>
      <c r="K43" s="204">
        <v>62.6</v>
      </c>
      <c r="L43" s="204">
        <v>9.5</v>
      </c>
      <c r="M43" s="204">
        <v>0</v>
      </c>
      <c r="N43" s="204">
        <v>778.7</v>
      </c>
      <c r="O43" s="204">
        <f t="shared" si="0"/>
        <v>7973.2</v>
      </c>
      <c r="P43" s="191"/>
      <c r="Q43" s="191"/>
      <c r="R43" s="191"/>
      <c r="S43" s="191"/>
      <c r="T43" s="200" t="s">
        <v>617</v>
      </c>
      <c r="U43" s="201" t="s">
        <v>1004</v>
      </c>
      <c r="V43" s="202">
        <v>2166.5</v>
      </c>
      <c r="W43" s="202" t="s">
        <v>970</v>
      </c>
    </row>
    <row r="44" spans="1:23" x14ac:dyDescent="0.25">
      <c r="A44" s="191"/>
      <c r="B44" s="203" t="s">
        <v>853</v>
      </c>
      <c r="C44" s="204">
        <v>1123.5999999999999</v>
      </c>
      <c r="D44" s="204">
        <v>3639.2</v>
      </c>
      <c r="E44" s="204">
        <v>2481.3000000000002</v>
      </c>
      <c r="F44" s="204">
        <v>45</v>
      </c>
      <c r="G44" s="204">
        <v>0</v>
      </c>
      <c r="H44" s="204"/>
      <c r="I44" s="204"/>
      <c r="J44" s="204">
        <f>+[1]DESPACHO_EJECUTADO!FH48+[1]DESPACHO_EJECUTADO!FI48</f>
        <v>38.6</v>
      </c>
      <c r="K44" s="204">
        <v>61.6</v>
      </c>
      <c r="L44" s="204">
        <v>9.5</v>
      </c>
      <c r="M44" s="204">
        <v>0.02</v>
      </c>
      <c r="N44" s="204">
        <v>786.5</v>
      </c>
      <c r="O44" s="204">
        <f t="shared" si="0"/>
        <v>8185.3200000000006</v>
      </c>
      <c r="P44" s="191"/>
      <c r="Q44" s="191"/>
      <c r="R44" s="191"/>
      <c r="S44" s="191"/>
      <c r="T44" s="200" t="s">
        <v>621</v>
      </c>
      <c r="U44" s="201" t="s">
        <v>1005</v>
      </c>
      <c r="V44" s="202">
        <v>50.4</v>
      </c>
      <c r="W44" s="202" t="s">
        <v>970</v>
      </c>
    </row>
    <row r="45" spans="1:23" x14ac:dyDescent="0.25">
      <c r="A45" s="191"/>
      <c r="B45" s="203" t="s">
        <v>854</v>
      </c>
      <c r="C45" s="204">
        <v>1133</v>
      </c>
      <c r="D45" s="204">
        <v>3603.9</v>
      </c>
      <c r="E45" s="204">
        <v>2555.6999999999998</v>
      </c>
      <c r="F45" s="204">
        <v>44.6</v>
      </c>
      <c r="G45" s="204">
        <v>0</v>
      </c>
      <c r="H45" s="204"/>
      <c r="I45" s="204"/>
      <c r="J45" s="204">
        <f>+[1]DESPACHO_EJECUTADO!FH49+[1]DESPACHO_EJECUTADO!FI49</f>
        <v>46.3</v>
      </c>
      <c r="K45" s="204">
        <v>62.6</v>
      </c>
      <c r="L45" s="204">
        <v>9.5</v>
      </c>
      <c r="M45" s="204">
        <v>0</v>
      </c>
      <c r="N45" s="204">
        <v>783.6</v>
      </c>
      <c r="O45" s="204">
        <f t="shared" si="0"/>
        <v>8239.2000000000007</v>
      </c>
      <c r="P45" s="191"/>
      <c r="Q45" s="191"/>
      <c r="R45" s="191"/>
      <c r="S45" s="191"/>
      <c r="T45" s="205" t="s">
        <v>120</v>
      </c>
      <c r="U45" s="201" t="s">
        <v>121</v>
      </c>
      <c r="V45" s="202" t="s">
        <v>970</v>
      </c>
      <c r="W45" s="202">
        <v>11733.9</v>
      </c>
    </row>
    <row r="46" spans="1:23" x14ac:dyDescent="0.25">
      <c r="A46" s="191"/>
      <c r="B46" s="206" t="s">
        <v>855</v>
      </c>
      <c r="C46" s="207">
        <v>1131.5999999999999</v>
      </c>
      <c r="D46" s="207">
        <v>3515.5</v>
      </c>
      <c r="E46" s="207">
        <v>2638.1</v>
      </c>
      <c r="F46" s="207">
        <v>44.9</v>
      </c>
      <c r="G46" s="207">
        <v>0</v>
      </c>
      <c r="H46" s="207"/>
      <c r="I46" s="207"/>
      <c r="J46" s="207">
        <f>+[1]DESPACHO_EJECUTADO!FH50+[1]DESPACHO_EJECUTADO!FI50</f>
        <v>52.1</v>
      </c>
      <c r="K46" s="207">
        <v>64</v>
      </c>
      <c r="L46" s="207">
        <v>9.5</v>
      </c>
      <c r="M46" s="207">
        <v>0</v>
      </c>
      <c r="N46" s="207">
        <v>773.9</v>
      </c>
      <c r="O46" s="207">
        <f t="shared" si="0"/>
        <v>8229.6</v>
      </c>
      <c r="P46" s="191"/>
      <c r="Q46" s="191"/>
      <c r="R46" s="191"/>
      <c r="S46" s="191"/>
      <c r="T46" s="205"/>
      <c r="U46" s="201" t="s">
        <v>1006</v>
      </c>
      <c r="V46" s="202">
        <v>245.2</v>
      </c>
      <c r="W46" s="202" t="s">
        <v>970</v>
      </c>
    </row>
    <row r="47" spans="1:23" x14ac:dyDescent="0.25">
      <c r="A47" s="191"/>
      <c r="B47" s="198" t="s">
        <v>856</v>
      </c>
      <c r="C47" s="199">
        <v>1134.4000000000001</v>
      </c>
      <c r="D47" s="199">
        <v>3373.6</v>
      </c>
      <c r="E47" s="199">
        <v>2717.2</v>
      </c>
      <c r="F47" s="199">
        <v>44.9</v>
      </c>
      <c r="G47" s="199">
        <v>0</v>
      </c>
      <c r="H47" s="199"/>
      <c r="I47" s="199"/>
      <c r="J47" s="199">
        <f>+[1]DESPACHO_EJECUTADO!FH51+[1]DESPACHO_EJECUTADO!FI51</f>
        <v>54.4</v>
      </c>
      <c r="K47" s="199">
        <v>65.900000000000006</v>
      </c>
      <c r="L47" s="199">
        <v>9.6999999999999993</v>
      </c>
      <c r="M47" s="199">
        <v>0</v>
      </c>
      <c r="N47" s="199">
        <v>780.9</v>
      </c>
      <c r="O47" s="199">
        <f t="shared" si="0"/>
        <v>8180.9999999999982</v>
      </c>
      <c r="P47" s="191"/>
      <c r="Q47" s="191"/>
      <c r="R47" s="191"/>
      <c r="S47" s="191"/>
      <c r="T47" s="200" t="s">
        <v>613</v>
      </c>
      <c r="U47" s="201" t="s">
        <v>1007</v>
      </c>
      <c r="V47" s="202" t="s">
        <v>970</v>
      </c>
      <c r="W47" s="202">
        <v>1943.95</v>
      </c>
    </row>
    <row r="48" spans="1:23" x14ac:dyDescent="0.25">
      <c r="A48" s="191"/>
      <c r="B48" s="203" t="s">
        <v>857</v>
      </c>
      <c r="C48" s="204">
        <v>1125.9000000000001</v>
      </c>
      <c r="D48" s="204">
        <v>3339.4</v>
      </c>
      <c r="E48" s="204">
        <v>2737.9</v>
      </c>
      <c r="F48" s="204">
        <v>44.9</v>
      </c>
      <c r="G48" s="204">
        <v>0</v>
      </c>
      <c r="H48" s="204"/>
      <c r="I48" s="204"/>
      <c r="J48" s="204">
        <f>+[1]DESPACHO_EJECUTADO!FH52+[1]DESPACHO_EJECUTADO!FI52</f>
        <v>58.9</v>
      </c>
      <c r="K48" s="204">
        <v>67</v>
      </c>
      <c r="L48" s="204">
        <v>9.6999999999999993</v>
      </c>
      <c r="M48" s="204">
        <v>0</v>
      </c>
      <c r="N48" s="204">
        <v>768.4</v>
      </c>
      <c r="O48" s="204">
        <f t="shared" si="0"/>
        <v>8152.0999999999995</v>
      </c>
      <c r="P48" s="191"/>
      <c r="Q48" s="191"/>
      <c r="R48" s="191"/>
      <c r="S48" s="191"/>
      <c r="T48" s="200" t="s">
        <v>627</v>
      </c>
      <c r="U48" s="201" t="s">
        <v>1008</v>
      </c>
      <c r="V48" s="202">
        <v>9.85</v>
      </c>
      <c r="W48" s="202" t="s">
        <v>970</v>
      </c>
    </row>
    <row r="49" spans="1:23" x14ac:dyDescent="0.25">
      <c r="A49" s="191"/>
      <c r="B49" s="203" t="s">
        <v>858</v>
      </c>
      <c r="C49" s="204">
        <v>1124.2</v>
      </c>
      <c r="D49" s="204">
        <v>3265.3</v>
      </c>
      <c r="E49" s="204">
        <v>2726.4</v>
      </c>
      <c r="F49" s="204">
        <v>44.7</v>
      </c>
      <c r="G49" s="204">
        <v>0</v>
      </c>
      <c r="H49" s="204"/>
      <c r="I49" s="204"/>
      <c r="J49" s="204">
        <f>+[1]DESPACHO_EJECUTADO!FH53+[1]DESPACHO_EJECUTADO!FI53</f>
        <v>65.5</v>
      </c>
      <c r="K49" s="204">
        <v>64.2</v>
      </c>
      <c r="L49" s="204">
        <v>9.6999999999999993</v>
      </c>
      <c r="M49" s="204">
        <v>0</v>
      </c>
      <c r="N49" s="204">
        <v>757.9</v>
      </c>
      <c r="O49" s="204">
        <f t="shared" si="0"/>
        <v>8057.8999999999987</v>
      </c>
      <c r="P49" s="191"/>
      <c r="Q49" s="191"/>
      <c r="R49" s="191"/>
      <c r="S49" s="191"/>
      <c r="T49" s="205" t="s">
        <v>135</v>
      </c>
      <c r="U49" s="201" t="s">
        <v>1009</v>
      </c>
      <c r="V49" s="202">
        <v>131.19999999999999</v>
      </c>
      <c r="W49" s="202" t="s">
        <v>970</v>
      </c>
    </row>
    <row r="50" spans="1:23" x14ac:dyDescent="0.25">
      <c r="A50" s="191"/>
      <c r="B50" s="203" t="s">
        <v>859</v>
      </c>
      <c r="C50" s="204">
        <v>1122.7</v>
      </c>
      <c r="D50" s="204">
        <v>3335.1</v>
      </c>
      <c r="E50" s="204">
        <v>2653.1</v>
      </c>
      <c r="F50" s="204">
        <v>44.2</v>
      </c>
      <c r="G50" s="204">
        <v>0</v>
      </c>
      <c r="H50" s="204"/>
      <c r="I50" s="204"/>
      <c r="J50" s="204">
        <f>+[1]DESPACHO_EJECUTADO!FH54+[1]DESPACHO_EJECUTADO!FI54</f>
        <v>69.099999999999994</v>
      </c>
      <c r="K50" s="204">
        <v>64.900000000000006</v>
      </c>
      <c r="L50" s="204">
        <v>9.6999999999999993</v>
      </c>
      <c r="M50" s="204">
        <v>0</v>
      </c>
      <c r="N50" s="204">
        <v>734.5</v>
      </c>
      <c r="O50" s="204">
        <f t="shared" si="0"/>
        <v>8033.2999999999993</v>
      </c>
      <c r="P50" s="191"/>
      <c r="Q50" s="191"/>
      <c r="R50" s="191"/>
      <c r="S50" s="191"/>
      <c r="T50" s="205"/>
      <c r="U50" s="201" t="s">
        <v>1010</v>
      </c>
      <c r="V50" s="202" t="s">
        <v>970</v>
      </c>
      <c r="W50" s="202">
        <v>5203.3999999999996</v>
      </c>
    </row>
    <row r="51" spans="1:23" x14ac:dyDescent="0.25">
      <c r="A51" s="191"/>
      <c r="B51" s="203" t="s">
        <v>860</v>
      </c>
      <c r="C51" s="204">
        <v>1126.9000000000001</v>
      </c>
      <c r="D51" s="204">
        <v>3170.2</v>
      </c>
      <c r="E51" s="204">
        <v>2693.1</v>
      </c>
      <c r="F51" s="204">
        <v>44.1</v>
      </c>
      <c r="G51" s="204">
        <v>0</v>
      </c>
      <c r="H51" s="204"/>
      <c r="I51" s="204"/>
      <c r="J51" s="204">
        <f>+[1]DESPACHO_EJECUTADO!FH55+[1]DESPACHO_EJECUTADO!FI55</f>
        <v>69.800000000000011</v>
      </c>
      <c r="K51" s="204">
        <v>66.8</v>
      </c>
      <c r="L51" s="204">
        <v>9.6999999999999993</v>
      </c>
      <c r="M51" s="204">
        <v>0</v>
      </c>
      <c r="N51" s="204">
        <v>710.3</v>
      </c>
      <c r="O51" s="204">
        <f t="shared" si="0"/>
        <v>7890.9000000000015</v>
      </c>
      <c r="P51" s="191"/>
      <c r="Q51" s="191"/>
      <c r="R51" s="191"/>
      <c r="S51" s="191"/>
      <c r="T51" s="205"/>
      <c r="U51" s="201" t="s">
        <v>154</v>
      </c>
      <c r="V51" s="202" t="s">
        <v>970</v>
      </c>
      <c r="W51" s="202">
        <v>2159.85</v>
      </c>
    </row>
    <row r="52" spans="1:23" x14ac:dyDescent="0.25">
      <c r="A52" s="191"/>
      <c r="B52" s="203" t="s">
        <v>861</v>
      </c>
      <c r="C52" s="204">
        <v>1120.5999999999999</v>
      </c>
      <c r="D52" s="204">
        <v>3263</v>
      </c>
      <c r="E52" s="204">
        <v>2456.4</v>
      </c>
      <c r="F52" s="204">
        <v>44.6</v>
      </c>
      <c r="G52" s="204">
        <v>0</v>
      </c>
      <c r="H52" s="204"/>
      <c r="I52" s="204"/>
      <c r="J52" s="204">
        <f>+[1]DESPACHO_EJECUTADO!FH56+[1]DESPACHO_EJECUTADO!FI56</f>
        <v>70.099999999999994</v>
      </c>
      <c r="K52" s="204">
        <v>64.900000000000006</v>
      </c>
      <c r="L52" s="204">
        <v>9.6999999999999993</v>
      </c>
      <c r="M52" s="204">
        <v>0</v>
      </c>
      <c r="N52" s="204">
        <v>703.7</v>
      </c>
      <c r="O52" s="204">
        <f t="shared" si="0"/>
        <v>7733</v>
      </c>
      <c r="P52" s="191"/>
      <c r="Q52" s="191"/>
      <c r="R52" s="191"/>
      <c r="S52" s="191"/>
      <c r="T52" s="205"/>
      <c r="U52" s="201" t="s">
        <v>1011</v>
      </c>
      <c r="V52" s="202">
        <v>238</v>
      </c>
      <c r="W52" s="202" t="s">
        <v>970</v>
      </c>
    </row>
    <row r="53" spans="1:23" x14ac:dyDescent="0.25">
      <c r="A53" s="191"/>
      <c r="B53" s="203" t="s">
        <v>862</v>
      </c>
      <c r="C53" s="204">
        <v>1124.2</v>
      </c>
      <c r="D53" s="204">
        <v>3212.7</v>
      </c>
      <c r="E53" s="204">
        <v>2249.4</v>
      </c>
      <c r="F53" s="204">
        <v>44.4</v>
      </c>
      <c r="G53" s="204">
        <v>0</v>
      </c>
      <c r="H53" s="204"/>
      <c r="I53" s="204"/>
      <c r="J53" s="204">
        <f>+[1]DESPACHO_EJECUTADO!FH57+[1]DESPACHO_EJECUTADO!FI57</f>
        <v>69.599999999999994</v>
      </c>
      <c r="K53" s="204">
        <v>66.8</v>
      </c>
      <c r="L53" s="204">
        <v>9.6999999999999993</v>
      </c>
      <c r="M53" s="204">
        <v>0</v>
      </c>
      <c r="N53" s="204">
        <v>707.8</v>
      </c>
      <c r="O53" s="204">
        <f t="shared" si="0"/>
        <v>7484.5999999999995</v>
      </c>
      <c r="P53" s="191"/>
      <c r="Q53" s="191"/>
      <c r="R53" s="191"/>
      <c r="S53" s="191"/>
      <c r="T53" s="205" t="s">
        <v>156</v>
      </c>
      <c r="U53" s="201" t="s">
        <v>1012</v>
      </c>
      <c r="V53" s="202" t="s">
        <v>970</v>
      </c>
      <c r="W53" s="202">
        <v>1769.95</v>
      </c>
    </row>
    <row r="54" spans="1:23" x14ac:dyDescent="0.25">
      <c r="A54" s="191"/>
      <c r="B54" s="206" t="s">
        <v>86</v>
      </c>
      <c r="C54" s="207">
        <v>1105.9000000000001</v>
      </c>
      <c r="D54" s="207">
        <v>3270.9</v>
      </c>
      <c r="E54" s="207">
        <v>2033.1</v>
      </c>
      <c r="F54" s="207">
        <v>44.5</v>
      </c>
      <c r="G54" s="207">
        <v>0</v>
      </c>
      <c r="H54" s="207"/>
      <c r="I54" s="207"/>
      <c r="J54" s="207">
        <f>+[1]DESPACHO_EJECUTADO!FH58+[1]DESPACHO_EJECUTADO!FI58</f>
        <v>69.900000000000006</v>
      </c>
      <c r="K54" s="207">
        <v>66.5</v>
      </c>
      <c r="L54" s="207">
        <v>9.6999999999999993</v>
      </c>
      <c r="M54" s="207">
        <v>0</v>
      </c>
      <c r="N54" s="207">
        <v>674.6</v>
      </c>
      <c r="O54" s="207">
        <f t="shared" si="0"/>
        <v>7275.0999999999995</v>
      </c>
      <c r="P54" s="191"/>
      <c r="Q54" s="191"/>
      <c r="R54" s="191"/>
      <c r="S54" s="191"/>
      <c r="T54" s="205"/>
      <c r="U54" s="201" t="s">
        <v>157</v>
      </c>
      <c r="V54" s="202" t="s">
        <v>970</v>
      </c>
      <c r="W54" s="202">
        <v>5262.4</v>
      </c>
    </row>
    <row r="55" spans="1:23" x14ac:dyDescent="0.25">
      <c r="A55" s="191"/>
      <c r="B55" s="208" t="s">
        <v>1013</v>
      </c>
      <c r="C55" s="209">
        <f>SUM(C7:C54)/2</f>
        <v>26140.699999999997</v>
      </c>
      <c r="D55" s="209">
        <f t="shared" ref="D55:O55" si="1">SUM(D7:D54)/2</f>
        <v>83633.200000000012</v>
      </c>
      <c r="E55" s="209">
        <f t="shared" si="1"/>
        <v>53028.95</v>
      </c>
      <c r="F55" s="209">
        <f t="shared" si="1"/>
        <v>757.30000000000018</v>
      </c>
      <c r="G55" s="209">
        <f t="shared" si="1"/>
        <v>23.15</v>
      </c>
      <c r="H55" s="209">
        <f t="shared" si="1"/>
        <v>0</v>
      </c>
      <c r="I55" s="209">
        <f t="shared" si="1"/>
        <v>0</v>
      </c>
      <c r="J55" s="209">
        <f t="shared" si="1"/>
        <v>437.15000000000003</v>
      </c>
      <c r="K55" s="209">
        <f t="shared" si="1"/>
        <v>1599.3500000000004</v>
      </c>
      <c r="L55" s="209">
        <f t="shared" si="1"/>
        <v>214.19999999999987</v>
      </c>
      <c r="M55" s="209">
        <f t="shared" si="1"/>
        <v>8454.1100000000024</v>
      </c>
      <c r="N55" s="209">
        <f t="shared" si="1"/>
        <v>12155.300000000001</v>
      </c>
      <c r="O55" s="209">
        <f t="shared" si="1"/>
        <v>186443.40999999997</v>
      </c>
      <c r="P55" s="191"/>
      <c r="Q55" s="191"/>
      <c r="R55" s="191"/>
      <c r="S55" s="191"/>
      <c r="T55" s="205"/>
      <c r="U55" s="201" t="s">
        <v>160</v>
      </c>
      <c r="V55" s="202" t="s">
        <v>970</v>
      </c>
      <c r="W55" s="202">
        <v>2251.3000000000002</v>
      </c>
    </row>
    <row r="56" spans="1:23" x14ac:dyDescent="0.25">
      <c r="A56" s="191"/>
      <c r="B56" s="208" t="s">
        <v>1014</v>
      </c>
      <c r="C56" s="210">
        <f>+C55/$O$55</f>
        <v>0.1402071545462508</v>
      </c>
      <c r="D56" s="210">
        <f t="shared" ref="D56:O56" si="2">+D55/$O$55</f>
        <v>0.44857149952363573</v>
      </c>
      <c r="E56" s="210">
        <f t="shared" si="2"/>
        <v>0.28442383670197841</v>
      </c>
      <c r="F56" s="210">
        <f t="shared" si="2"/>
        <v>4.0618222977148949E-3</v>
      </c>
      <c r="G56" s="210">
        <f t="shared" si="2"/>
        <v>1.2416636232945967E-4</v>
      </c>
      <c r="H56" s="210">
        <f t="shared" si="2"/>
        <v>0</v>
      </c>
      <c r="I56" s="210">
        <f t="shared" si="2"/>
        <v>0</v>
      </c>
      <c r="J56" s="210">
        <f t="shared" si="2"/>
        <v>2.3446792782861035E-3</v>
      </c>
      <c r="K56" s="210">
        <f t="shared" si="2"/>
        <v>8.5782061162687408E-3</v>
      </c>
      <c r="L56" s="210">
        <f t="shared" si="2"/>
        <v>1.1488740739080019E-3</v>
      </c>
      <c r="M56" s="210">
        <f t="shared" si="2"/>
        <v>4.5344107362121321E-2</v>
      </c>
      <c r="N56" s="210">
        <f t="shared" si="2"/>
        <v>6.5195653737506742E-2</v>
      </c>
      <c r="O56" s="210">
        <f t="shared" si="2"/>
        <v>1</v>
      </c>
      <c r="P56" s="191"/>
      <c r="Q56" s="191"/>
      <c r="R56" s="191"/>
      <c r="S56" s="191"/>
      <c r="T56" s="205"/>
      <c r="U56" s="201" t="s">
        <v>1015</v>
      </c>
      <c r="V56" s="202">
        <v>1433.2</v>
      </c>
      <c r="W56" s="202" t="s">
        <v>970</v>
      </c>
    </row>
    <row r="57" spans="1:23" x14ac:dyDescent="0.25">
      <c r="A57" s="191"/>
      <c r="B57" s="191"/>
      <c r="C57" s="191"/>
      <c r="D57" s="191"/>
      <c r="E57" s="191"/>
      <c r="F57" s="191"/>
      <c r="G57" s="191"/>
      <c r="H57" s="191"/>
      <c r="I57" s="191"/>
      <c r="J57" s="191"/>
      <c r="K57" s="191"/>
      <c r="L57" s="191"/>
      <c r="M57" s="191"/>
      <c r="N57" s="191"/>
      <c r="O57" s="191"/>
      <c r="P57" s="191"/>
      <c r="Q57" s="191"/>
      <c r="R57" s="191"/>
      <c r="S57" s="191"/>
      <c r="T57" s="205" t="s">
        <v>57</v>
      </c>
      <c r="U57" s="201" t="s">
        <v>1016</v>
      </c>
      <c r="V57" s="202" t="s">
        <v>970</v>
      </c>
      <c r="W57" s="202">
        <v>2646.25</v>
      </c>
    </row>
    <row r="58" spans="1:23" x14ac:dyDescent="0.25">
      <c r="A58" s="191"/>
      <c r="B58" s="191"/>
      <c r="C58" s="191"/>
      <c r="D58" s="191"/>
      <c r="E58" s="191"/>
      <c r="F58" s="191"/>
      <c r="G58" s="191"/>
      <c r="H58" s="191"/>
      <c r="I58" s="191"/>
      <c r="J58" s="191"/>
      <c r="K58" s="191"/>
      <c r="L58" s="191"/>
      <c r="M58" s="191"/>
      <c r="N58" s="191"/>
      <c r="O58" s="191"/>
      <c r="P58" s="191"/>
      <c r="Q58" s="191"/>
      <c r="R58" s="191"/>
      <c r="S58" s="191"/>
      <c r="T58" s="205"/>
      <c r="U58" s="201" t="s">
        <v>58</v>
      </c>
      <c r="V58" s="202">
        <v>39.700000000000003</v>
      </c>
      <c r="W58" s="202" t="s">
        <v>970</v>
      </c>
    </row>
    <row r="59" spans="1:23" x14ac:dyDescent="0.25">
      <c r="A59" s="191"/>
      <c r="B59" s="191"/>
      <c r="C59" s="191"/>
      <c r="D59" s="191"/>
      <c r="E59" s="191"/>
      <c r="F59" s="191"/>
      <c r="G59" s="191"/>
      <c r="H59" s="191"/>
      <c r="I59" s="191"/>
      <c r="J59" s="191"/>
      <c r="K59" s="191"/>
      <c r="L59" s="191"/>
      <c r="M59" s="191"/>
      <c r="N59" s="191"/>
      <c r="O59" s="191"/>
      <c r="P59" s="191"/>
      <c r="Q59" s="191"/>
      <c r="R59" s="191"/>
      <c r="S59" s="191"/>
      <c r="T59" s="205" t="s">
        <v>64</v>
      </c>
      <c r="U59" s="201" t="s">
        <v>1017</v>
      </c>
      <c r="V59" s="202">
        <v>479.9</v>
      </c>
      <c r="W59" s="202" t="s">
        <v>970</v>
      </c>
    </row>
    <row r="60" spans="1:23" x14ac:dyDescent="0.25">
      <c r="A60" s="191"/>
      <c r="B60" s="191"/>
      <c r="C60" s="191"/>
      <c r="D60" s="191"/>
      <c r="E60" s="191"/>
      <c r="F60" s="191"/>
      <c r="G60" s="191"/>
      <c r="H60" s="191"/>
      <c r="I60" s="191"/>
      <c r="J60" s="191"/>
      <c r="K60" s="191"/>
      <c r="L60" s="191"/>
      <c r="M60" s="191"/>
      <c r="N60" s="191"/>
      <c r="O60" s="191"/>
      <c r="P60" s="191"/>
      <c r="Q60" s="191"/>
      <c r="R60" s="191"/>
      <c r="S60" s="191"/>
      <c r="T60" s="205"/>
      <c r="U60" s="201" t="s">
        <v>1018</v>
      </c>
      <c r="V60" s="202">
        <v>156.05000000000001</v>
      </c>
      <c r="W60" s="202" t="s">
        <v>970</v>
      </c>
    </row>
    <row r="61" spans="1:23" x14ac:dyDescent="0.25">
      <c r="A61" s="191"/>
      <c r="B61" s="191"/>
      <c r="C61" s="191"/>
      <c r="D61" s="191"/>
      <c r="E61" s="191"/>
      <c r="F61" s="191"/>
      <c r="G61" s="191"/>
      <c r="H61" s="191"/>
      <c r="I61" s="191"/>
      <c r="J61" s="191"/>
      <c r="K61" s="191"/>
      <c r="L61" s="191"/>
      <c r="M61" s="191"/>
      <c r="N61" s="191"/>
      <c r="O61" s="191"/>
      <c r="P61" s="191"/>
      <c r="Q61" s="191"/>
      <c r="R61" s="191"/>
      <c r="S61" s="191"/>
      <c r="T61" s="205"/>
      <c r="U61" s="201" t="s">
        <v>1019</v>
      </c>
      <c r="V61" s="202">
        <v>477.9</v>
      </c>
      <c r="W61" s="202" t="s">
        <v>970</v>
      </c>
    </row>
    <row r="62" spans="1:23" x14ac:dyDescent="0.25">
      <c r="A62" s="191"/>
      <c r="B62" s="191"/>
      <c r="C62" s="191"/>
      <c r="D62" s="191"/>
      <c r="E62" s="191"/>
      <c r="F62" s="191"/>
      <c r="G62" s="191"/>
      <c r="H62" s="191"/>
      <c r="I62" s="191"/>
      <c r="J62" s="191"/>
      <c r="K62" s="191"/>
      <c r="L62" s="191"/>
      <c r="M62" s="191"/>
      <c r="N62" s="191"/>
      <c r="O62" s="191"/>
      <c r="P62" s="191"/>
      <c r="Q62" s="191"/>
      <c r="R62" s="191"/>
      <c r="S62" s="191"/>
      <c r="T62" s="205" t="s">
        <v>70</v>
      </c>
      <c r="U62" s="201" t="s">
        <v>1020</v>
      </c>
      <c r="V62" s="202">
        <v>91.2</v>
      </c>
      <c r="W62" s="202" t="s">
        <v>970</v>
      </c>
    </row>
    <row r="63" spans="1:23" x14ac:dyDescent="0.25">
      <c r="A63" s="191"/>
      <c r="B63" s="191"/>
      <c r="C63" s="191"/>
      <c r="D63" s="191"/>
      <c r="E63" s="191"/>
      <c r="F63" s="191"/>
      <c r="G63" s="191"/>
      <c r="H63" s="191"/>
      <c r="I63" s="191"/>
      <c r="J63" s="191"/>
      <c r="K63" s="191"/>
      <c r="L63" s="191"/>
      <c r="M63" s="191"/>
      <c r="N63" s="191"/>
      <c r="O63" s="191"/>
      <c r="P63" s="191"/>
      <c r="Q63" s="191"/>
      <c r="R63" s="191"/>
      <c r="S63" s="191"/>
      <c r="T63" s="205"/>
      <c r="U63" s="201" t="s">
        <v>180</v>
      </c>
      <c r="V63" s="202" t="s">
        <v>970</v>
      </c>
      <c r="W63" s="202">
        <v>3463.7</v>
      </c>
    </row>
    <row r="64" spans="1:23" x14ac:dyDescent="0.25">
      <c r="A64" s="191"/>
      <c r="B64" s="191"/>
      <c r="C64" s="191"/>
      <c r="D64" s="191"/>
      <c r="E64" s="191"/>
      <c r="F64" s="191"/>
      <c r="G64" s="191"/>
      <c r="H64" s="191"/>
      <c r="I64" s="191"/>
      <c r="J64" s="191"/>
      <c r="K64" s="191"/>
      <c r="L64" s="191"/>
      <c r="M64" s="191"/>
      <c r="N64" s="191"/>
      <c r="O64" s="191"/>
      <c r="P64" s="191"/>
      <c r="Q64" s="191"/>
      <c r="R64" s="191"/>
      <c r="S64" s="191"/>
      <c r="T64" s="205"/>
      <c r="U64" s="201" t="s">
        <v>182</v>
      </c>
      <c r="V64" s="202" t="s">
        <v>970</v>
      </c>
      <c r="W64" s="202">
        <v>750.75</v>
      </c>
    </row>
    <row r="65" spans="1:23" x14ac:dyDescent="0.25">
      <c r="A65" s="191"/>
      <c r="B65" s="191"/>
      <c r="C65" s="191"/>
      <c r="D65" s="191"/>
      <c r="E65" s="191"/>
      <c r="F65" s="191"/>
      <c r="G65" s="191"/>
      <c r="H65" s="191"/>
      <c r="I65" s="191"/>
      <c r="J65" s="191"/>
      <c r="K65" s="191"/>
      <c r="L65" s="191"/>
      <c r="M65" s="191"/>
      <c r="N65" s="191"/>
      <c r="O65" s="191"/>
      <c r="P65" s="191"/>
      <c r="Q65" s="191"/>
      <c r="R65" s="191"/>
      <c r="S65" s="191"/>
      <c r="T65" s="205"/>
      <c r="U65" s="201" t="s">
        <v>1021</v>
      </c>
      <c r="V65" s="202" t="s">
        <v>970</v>
      </c>
      <c r="W65" s="202">
        <v>1046.9000000000001</v>
      </c>
    </row>
    <row r="66" spans="1:23" x14ac:dyDescent="0.25">
      <c r="A66" s="191"/>
      <c r="B66" s="191"/>
      <c r="C66" s="191"/>
      <c r="D66" s="191"/>
      <c r="E66" s="191"/>
      <c r="F66" s="191"/>
      <c r="G66" s="191"/>
      <c r="H66" s="191"/>
      <c r="I66" s="191"/>
      <c r="J66" s="191"/>
      <c r="K66" s="191"/>
      <c r="L66" s="191"/>
      <c r="M66" s="191"/>
      <c r="N66" s="191"/>
      <c r="O66" s="191"/>
      <c r="P66" s="191"/>
      <c r="Q66" s="191"/>
      <c r="R66" s="191"/>
      <c r="S66" s="191"/>
      <c r="T66" s="205"/>
      <c r="U66" s="201" t="s">
        <v>1022</v>
      </c>
      <c r="V66" s="202">
        <v>1952.6</v>
      </c>
      <c r="W66" s="202" t="s">
        <v>970</v>
      </c>
    </row>
    <row r="67" spans="1:23" x14ac:dyDescent="0.25">
      <c r="A67" s="191"/>
      <c r="B67" s="191"/>
      <c r="C67" s="191"/>
      <c r="D67" s="191"/>
      <c r="E67" s="191"/>
      <c r="F67" s="191"/>
      <c r="G67" s="191"/>
      <c r="H67" s="191"/>
      <c r="I67" s="191"/>
      <c r="J67" s="191"/>
      <c r="K67" s="191"/>
      <c r="L67" s="191"/>
      <c r="M67" s="191"/>
      <c r="N67" s="191"/>
      <c r="O67" s="191"/>
      <c r="P67" s="191"/>
      <c r="Q67" s="191"/>
      <c r="R67" s="191"/>
      <c r="S67" s="191"/>
      <c r="T67" s="200" t="s">
        <v>593</v>
      </c>
      <c r="U67" s="201" t="s">
        <v>1023</v>
      </c>
      <c r="V67" s="202">
        <v>102.85</v>
      </c>
      <c r="W67" s="202" t="s">
        <v>970</v>
      </c>
    </row>
    <row r="68" spans="1:23" x14ac:dyDescent="0.25">
      <c r="A68" s="191"/>
      <c r="B68" s="191"/>
      <c r="C68" s="191"/>
      <c r="D68" s="191"/>
      <c r="E68" s="191"/>
      <c r="F68" s="191"/>
      <c r="G68" s="191"/>
      <c r="H68" s="191"/>
      <c r="I68" s="191"/>
      <c r="J68" s="191"/>
      <c r="K68" s="191"/>
      <c r="L68" s="191"/>
      <c r="M68" s="191"/>
      <c r="N68" s="191"/>
      <c r="O68" s="191"/>
      <c r="P68" s="191"/>
      <c r="Q68" s="191"/>
      <c r="R68" s="191"/>
      <c r="S68" s="191"/>
      <c r="T68" s="200" t="s">
        <v>626</v>
      </c>
      <c r="U68" s="201" t="s">
        <v>1024</v>
      </c>
      <c r="V68" s="202">
        <v>486.45</v>
      </c>
      <c r="W68" s="202" t="s">
        <v>970</v>
      </c>
    </row>
    <row r="69" spans="1:23" x14ac:dyDescent="0.25">
      <c r="A69" s="191"/>
      <c r="B69" s="191"/>
      <c r="C69" s="191"/>
      <c r="D69" s="191"/>
      <c r="E69" s="191"/>
      <c r="F69" s="191"/>
      <c r="G69" s="191"/>
      <c r="H69" s="191"/>
      <c r="I69" s="191"/>
      <c r="J69" s="191"/>
      <c r="K69" s="191"/>
      <c r="L69" s="191"/>
      <c r="M69" s="191"/>
      <c r="N69" s="191"/>
      <c r="O69" s="191"/>
      <c r="P69" s="191"/>
      <c r="Q69" s="191"/>
      <c r="R69" s="191"/>
      <c r="S69" s="191"/>
      <c r="T69" s="211" t="s">
        <v>1013</v>
      </c>
      <c r="U69" s="212"/>
      <c r="V69" s="213">
        <v>26140.7</v>
      </c>
      <c r="W69" s="213">
        <v>83633.2</v>
      </c>
    </row>
  </sheetData>
  <mergeCells count="15">
    <mergeCell ref="T57:T58"/>
    <mergeCell ref="T59:T61"/>
    <mergeCell ref="T62:T66"/>
    <mergeCell ref="T28:T29"/>
    <mergeCell ref="T34:T35"/>
    <mergeCell ref="T36:T38"/>
    <mergeCell ref="T45:T46"/>
    <mergeCell ref="T49:T52"/>
    <mergeCell ref="T53:T56"/>
    <mergeCell ref="B3:G3"/>
    <mergeCell ref="T12:T13"/>
    <mergeCell ref="T14:T15"/>
    <mergeCell ref="T16:T19"/>
    <mergeCell ref="T21:T22"/>
    <mergeCell ref="T24:T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167" t="s">
        <v>868</v>
      </c>
      <c r="C6" s="165" t="s">
        <v>883</v>
      </c>
      <c r="D6" s="165"/>
      <c r="E6" s="165"/>
      <c r="F6" s="165"/>
      <c r="G6" s="165"/>
      <c r="H6" s="165"/>
      <c r="I6" s="165"/>
      <c r="J6" s="165"/>
      <c r="K6" s="165"/>
      <c r="L6" s="165"/>
      <c r="M6" s="165"/>
      <c r="N6" s="165"/>
      <c r="O6" s="165"/>
      <c r="P6" s="165"/>
      <c r="Q6" s="165"/>
      <c r="R6" s="165"/>
      <c r="S6" s="165"/>
      <c r="T6" s="165"/>
      <c r="U6" s="165"/>
      <c r="V6" s="165"/>
      <c r="W6" s="165"/>
      <c r="X6" s="166" t="s">
        <v>884</v>
      </c>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5" t="s">
        <v>885</v>
      </c>
      <c r="BQ6" s="165"/>
      <c r="BR6" s="165"/>
      <c r="BS6" s="165"/>
      <c r="BT6" s="165"/>
      <c r="BU6" s="165"/>
      <c r="BV6" s="165"/>
      <c r="BW6" s="165"/>
      <c r="BX6" s="165"/>
      <c r="BY6" s="165"/>
      <c r="BZ6" s="165"/>
      <c r="CA6" s="165"/>
      <c r="CB6" s="165"/>
      <c r="CC6" s="165"/>
      <c r="CD6" s="165"/>
      <c r="CE6" s="165"/>
      <c r="CF6" s="165"/>
      <c r="CG6" s="165"/>
      <c r="CH6" s="165"/>
      <c r="CI6" s="165"/>
      <c r="CJ6" s="165"/>
      <c r="CK6" s="165"/>
      <c r="CL6" s="165"/>
      <c r="CM6" s="165"/>
      <c r="CN6" s="165"/>
      <c r="CO6" s="165"/>
      <c r="CP6" s="165"/>
      <c r="CQ6" s="165"/>
      <c r="CR6" s="165"/>
      <c r="CS6" s="165"/>
      <c r="CT6" s="165"/>
    </row>
    <row r="7" spans="1:98" ht="48.75" customHeight="1" x14ac:dyDescent="0.25">
      <c r="A7" s="1"/>
      <c r="B7" s="167"/>
      <c r="C7" s="37" t="s">
        <v>886</v>
      </c>
      <c r="D7" s="37" t="s">
        <v>887</v>
      </c>
      <c r="E7" s="37" t="s">
        <v>888</v>
      </c>
      <c r="F7" s="37" t="s">
        <v>889</v>
      </c>
      <c r="G7" s="37" t="s">
        <v>890</v>
      </c>
      <c r="H7" s="37" t="s">
        <v>891</v>
      </c>
      <c r="I7" s="37" t="s">
        <v>892</v>
      </c>
      <c r="J7" s="37" t="s">
        <v>893</v>
      </c>
      <c r="K7" s="37" t="s">
        <v>894</v>
      </c>
      <c r="L7" s="37" t="s">
        <v>895</v>
      </c>
      <c r="M7" s="37" t="s">
        <v>896</v>
      </c>
      <c r="N7" s="37" t="s">
        <v>897</v>
      </c>
      <c r="O7" s="37" t="s">
        <v>898</v>
      </c>
      <c r="P7" s="37" t="s">
        <v>899</v>
      </c>
      <c r="Q7" s="37" t="s">
        <v>900</v>
      </c>
      <c r="R7" s="37" t="s">
        <v>901</v>
      </c>
      <c r="S7" s="37" t="s">
        <v>902</v>
      </c>
      <c r="T7" s="37" t="s">
        <v>903</v>
      </c>
      <c r="U7" s="37" t="s">
        <v>904</v>
      </c>
      <c r="V7" s="37" t="s">
        <v>905</v>
      </c>
      <c r="W7" s="37" t="s">
        <v>906</v>
      </c>
      <c r="X7" s="38" t="s">
        <v>907</v>
      </c>
      <c r="Y7" s="38" t="s">
        <v>908</v>
      </c>
      <c r="Z7" s="38" t="s">
        <v>909</v>
      </c>
      <c r="AA7" s="38" t="s">
        <v>886</v>
      </c>
      <c r="AB7" s="38" t="s">
        <v>887</v>
      </c>
      <c r="AC7" s="38" t="s">
        <v>910</v>
      </c>
      <c r="AD7" s="38" t="s">
        <v>890</v>
      </c>
      <c r="AE7" s="38" t="s">
        <v>891</v>
      </c>
      <c r="AF7" s="38" t="s">
        <v>911</v>
      </c>
      <c r="AG7" s="38" t="s">
        <v>892</v>
      </c>
      <c r="AH7" s="38" t="s">
        <v>912</v>
      </c>
      <c r="AI7" s="38" t="s">
        <v>913</v>
      </c>
      <c r="AJ7" s="38" t="s">
        <v>914</v>
      </c>
      <c r="AK7" s="38" t="s">
        <v>915</v>
      </c>
      <c r="AL7" s="38" t="s">
        <v>916</v>
      </c>
      <c r="AM7" s="38" t="s">
        <v>917</v>
      </c>
      <c r="AN7" s="38" t="s">
        <v>380</v>
      </c>
      <c r="AO7" s="38" t="s">
        <v>918</v>
      </c>
      <c r="AP7" s="38" t="s">
        <v>384</v>
      </c>
      <c r="AQ7" s="38" t="s">
        <v>919</v>
      </c>
      <c r="AR7" s="38" t="s">
        <v>920</v>
      </c>
      <c r="AS7" s="38" t="s">
        <v>921</v>
      </c>
      <c r="AT7" s="38" t="s">
        <v>922</v>
      </c>
      <c r="AU7" s="38" t="s">
        <v>923</v>
      </c>
      <c r="AV7" s="38" t="s">
        <v>924</v>
      </c>
      <c r="AW7" s="38" t="s">
        <v>925</v>
      </c>
      <c r="AX7" s="38" t="s">
        <v>899</v>
      </c>
      <c r="AY7" s="38" t="s">
        <v>926</v>
      </c>
      <c r="AZ7" s="38" t="s">
        <v>927</v>
      </c>
      <c r="BA7" s="38" t="s">
        <v>928</v>
      </c>
      <c r="BB7" s="38" t="s">
        <v>900</v>
      </c>
      <c r="BC7" s="38" t="s">
        <v>929</v>
      </c>
      <c r="BD7" s="38" t="s">
        <v>902</v>
      </c>
      <c r="BE7" s="38" t="s">
        <v>930</v>
      </c>
      <c r="BF7" s="38" t="s">
        <v>931</v>
      </c>
      <c r="BG7" s="38" t="s">
        <v>932</v>
      </c>
      <c r="BH7" s="38" t="s">
        <v>933</v>
      </c>
      <c r="BI7" s="38" t="s">
        <v>934</v>
      </c>
      <c r="BJ7" s="38" t="s">
        <v>904</v>
      </c>
      <c r="BK7" s="38" t="s">
        <v>935</v>
      </c>
      <c r="BL7" s="38" t="s">
        <v>936</v>
      </c>
      <c r="BM7" s="38" t="s">
        <v>905</v>
      </c>
      <c r="BN7" s="38" t="s">
        <v>654</v>
      </c>
      <c r="BO7" s="38" t="s">
        <v>906</v>
      </c>
      <c r="BP7" s="37" t="s">
        <v>205</v>
      </c>
      <c r="BQ7" s="37" t="s">
        <v>886</v>
      </c>
      <c r="BR7" s="37" t="s">
        <v>937</v>
      </c>
      <c r="BS7" s="37" t="s">
        <v>938</v>
      </c>
      <c r="BT7" s="37" t="s">
        <v>939</v>
      </c>
      <c r="BU7" s="37" t="s">
        <v>940</v>
      </c>
      <c r="BV7" s="37" t="s">
        <v>941</v>
      </c>
      <c r="BW7" s="37" t="s">
        <v>942</v>
      </c>
      <c r="BX7" s="37" t="s">
        <v>943</v>
      </c>
      <c r="BY7" s="37" t="s">
        <v>892</v>
      </c>
      <c r="BZ7" s="37" t="s">
        <v>944</v>
      </c>
      <c r="CA7" s="37" t="s">
        <v>945</v>
      </c>
      <c r="CB7" s="37" t="s">
        <v>916</v>
      </c>
      <c r="CC7" s="37" t="s">
        <v>918</v>
      </c>
      <c r="CD7" s="37" t="s">
        <v>384</v>
      </c>
      <c r="CE7" s="37" t="s">
        <v>389</v>
      </c>
      <c r="CF7" s="37" t="s">
        <v>946</v>
      </c>
      <c r="CG7" s="37" t="s">
        <v>947</v>
      </c>
      <c r="CH7" s="37" t="s">
        <v>921</v>
      </c>
      <c r="CI7" s="37" t="s">
        <v>922</v>
      </c>
      <c r="CJ7" s="37" t="s">
        <v>923</v>
      </c>
      <c r="CK7" s="37" t="s">
        <v>925</v>
      </c>
      <c r="CL7" s="37" t="s">
        <v>948</v>
      </c>
      <c r="CM7" s="37" t="s">
        <v>900</v>
      </c>
      <c r="CN7" s="37" t="s">
        <v>902</v>
      </c>
      <c r="CO7" s="37" t="s">
        <v>949</v>
      </c>
      <c r="CP7" s="37" t="s">
        <v>527</v>
      </c>
      <c r="CQ7" s="37" t="s">
        <v>904</v>
      </c>
      <c r="CR7" s="37" t="s">
        <v>654</v>
      </c>
      <c r="CS7" s="37" t="s">
        <v>906</v>
      </c>
      <c r="CT7" s="37" t="s">
        <v>950</v>
      </c>
    </row>
    <row r="8" spans="1:98" ht="15.75" x14ac:dyDescent="0.25">
      <c r="A8" s="1"/>
      <c r="B8" s="39" t="s">
        <v>816</v>
      </c>
      <c r="C8" s="40"/>
      <c r="D8" s="40"/>
      <c r="E8" s="40">
        <v>45.775829999999999</v>
      </c>
      <c r="F8" s="40">
        <v>12.454000000000001</v>
      </c>
      <c r="G8" s="40"/>
      <c r="H8" s="40">
        <v>2.1579999999999999</v>
      </c>
      <c r="I8" s="40"/>
      <c r="J8" s="40"/>
      <c r="K8" s="40">
        <v>20.366</v>
      </c>
      <c r="L8" s="40">
        <v>27.974399999999999</v>
      </c>
      <c r="M8" s="40">
        <v>14.745100000000001</v>
      </c>
      <c r="N8" s="40"/>
      <c r="O8" s="40">
        <v>33.432000000000002</v>
      </c>
      <c r="P8" s="40"/>
      <c r="Q8" s="40"/>
      <c r="R8" s="40">
        <v>49.058999999999997</v>
      </c>
      <c r="S8" s="40"/>
      <c r="T8" s="40">
        <v>48.6325</v>
      </c>
      <c r="U8" s="40"/>
      <c r="V8" s="40">
        <v>8.9</v>
      </c>
      <c r="W8" s="40"/>
      <c r="X8" s="40">
        <v>113.82744</v>
      </c>
      <c r="Y8" s="40"/>
      <c r="Z8" s="40">
        <v>8.8020300000000002</v>
      </c>
      <c r="AA8" s="40"/>
      <c r="AB8" s="40"/>
      <c r="AC8" s="40">
        <v>15.13</v>
      </c>
      <c r="AD8" s="40"/>
      <c r="AE8" s="40">
        <v>5.8410000000000002</v>
      </c>
      <c r="AF8" s="40"/>
      <c r="AG8" s="40"/>
      <c r="AH8" s="40">
        <v>0.25390000000000001</v>
      </c>
      <c r="AI8" s="40"/>
      <c r="AJ8" s="40">
        <v>5.33786</v>
      </c>
      <c r="AK8" s="40">
        <v>0</v>
      </c>
      <c r="AL8" s="40"/>
      <c r="AM8" s="40">
        <v>50.438659999999999</v>
      </c>
      <c r="AN8" s="40">
        <v>121.6</v>
      </c>
      <c r="AO8" s="40">
        <v>28.244399999999999</v>
      </c>
      <c r="AP8" s="40">
        <v>0.81</v>
      </c>
      <c r="AQ8" s="40">
        <v>162.74</v>
      </c>
      <c r="AR8" s="40"/>
      <c r="AS8" s="40">
        <v>36.813000000000002</v>
      </c>
      <c r="AT8" s="40">
        <v>30.78</v>
      </c>
      <c r="AU8" s="40"/>
      <c r="AV8" s="40">
        <v>191.41462000000001</v>
      </c>
      <c r="AW8" s="40">
        <v>31.701699999999999</v>
      </c>
      <c r="AX8" s="40"/>
      <c r="AY8" s="40"/>
      <c r="AZ8" s="40"/>
      <c r="BA8" s="40">
        <v>2.7</v>
      </c>
      <c r="BB8" s="40"/>
      <c r="BC8" s="40">
        <v>69.826809999999995</v>
      </c>
      <c r="BD8" s="40"/>
      <c r="BE8" s="40">
        <v>13</v>
      </c>
      <c r="BF8" s="40"/>
      <c r="BG8" s="40"/>
      <c r="BH8" s="40"/>
      <c r="BI8" s="40">
        <v>17.73836</v>
      </c>
      <c r="BJ8" s="40"/>
      <c r="BK8" s="40">
        <v>4.4177499999999998</v>
      </c>
      <c r="BL8" s="40"/>
      <c r="BM8" s="40"/>
      <c r="BN8" s="40">
        <v>43.011000000000003</v>
      </c>
      <c r="BO8" s="40">
        <v>1.84</v>
      </c>
      <c r="BP8" s="40">
        <v>142.06086999999999</v>
      </c>
      <c r="BQ8" s="40"/>
      <c r="BR8" s="40">
        <v>4.4782000000000002</v>
      </c>
      <c r="BS8" s="40">
        <v>130.47550000000001</v>
      </c>
      <c r="BT8" s="40">
        <v>11.561669999999999</v>
      </c>
      <c r="BU8" s="40"/>
      <c r="BV8" s="40">
        <v>28.929400000000001</v>
      </c>
      <c r="BW8" s="40">
        <v>3.85819</v>
      </c>
      <c r="BX8" s="40"/>
      <c r="BY8" s="40"/>
      <c r="BZ8" s="40">
        <v>89.710599999999999</v>
      </c>
      <c r="CA8" s="40">
        <v>13.0314</v>
      </c>
      <c r="CB8" s="40"/>
      <c r="CC8" s="40">
        <v>0.57999999999999996</v>
      </c>
      <c r="CD8" s="40">
        <v>26.921099999999999</v>
      </c>
      <c r="CE8" s="40">
        <v>436.22280000000001</v>
      </c>
      <c r="CF8" s="40"/>
      <c r="CG8" s="40">
        <v>158.20859999999999</v>
      </c>
      <c r="CH8" s="40">
        <v>16.994</v>
      </c>
      <c r="CI8" s="40"/>
      <c r="CJ8" s="40"/>
      <c r="CK8" s="40">
        <v>16.474699999999999</v>
      </c>
      <c r="CL8" s="40">
        <v>4.9741299999999997</v>
      </c>
      <c r="CM8" s="40"/>
      <c r="CN8" s="40"/>
      <c r="CO8" s="40">
        <v>16.178619999999999</v>
      </c>
      <c r="CP8" s="40">
        <v>293.74</v>
      </c>
      <c r="CQ8" s="40"/>
      <c r="CR8" s="40">
        <v>40.905000000000001</v>
      </c>
      <c r="CS8" s="40"/>
      <c r="CT8" s="40">
        <v>30.526</v>
      </c>
    </row>
    <row r="9" spans="1:98" ht="15.75" x14ac:dyDescent="0.25">
      <c r="A9" s="1"/>
      <c r="B9" s="41" t="s">
        <v>817</v>
      </c>
      <c r="C9" s="42"/>
      <c r="D9" s="42"/>
      <c r="E9" s="42">
        <v>45.141210000000001</v>
      </c>
      <c r="F9" s="42">
        <v>12.257999999999999</v>
      </c>
      <c r="G9" s="42"/>
      <c r="H9" s="42">
        <v>2.2109999999999999</v>
      </c>
      <c r="I9" s="42"/>
      <c r="J9" s="42"/>
      <c r="K9" s="42">
        <v>19.4514</v>
      </c>
      <c r="L9" s="42">
        <v>27.6983</v>
      </c>
      <c r="M9" s="42">
        <v>15.058400000000001</v>
      </c>
      <c r="N9" s="42"/>
      <c r="O9" s="42">
        <v>33.514000000000003</v>
      </c>
      <c r="P9" s="42"/>
      <c r="Q9" s="42"/>
      <c r="R9" s="42">
        <v>49.22</v>
      </c>
      <c r="S9" s="42"/>
      <c r="T9" s="42">
        <v>38.478999999999999</v>
      </c>
      <c r="U9" s="42"/>
      <c r="V9" s="42">
        <v>9.1</v>
      </c>
      <c r="W9" s="42"/>
      <c r="X9" s="42">
        <v>142.87432999999999</v>
      </c>
      <c r="Y9" s="42"/>
      <c r="Z9" s="42">
        <v>8.1844900000000003</v>
      </c>
      <c r="AA9" s="42"/>
      <c r="AB9" s="42"/>
      <c r="AC9" s="42">
        <v>15.08</v>
      </c>
      <c r="AD9" s="42"/>
      <c r="AE9" s="42">
        <v>5.923</v>
      </c>
      <c r="AF9" s="42"/>
      <c r="AG9" s="42"/>
      <c r="AH9" s="42">
        <v>0.2457</v>
      </c>
      <c r="AI9" s="42"/>
      <c r="AJ9" s="42">
        <v>5.3343100000000003</v>
      </c>
      <c r="AK9" s="42">
        <v>0</v>
      </c>
      <c r="AL9" s="42"/>
      <c r="AM9" s="42">
        <v>49.539499999999997</v>
      </c>
      <c r="AN9" s="42">
        <v>121.46</v>
      </c>
      <c r="AO9" s="42">
        <v>27.807700000000001</v>
      </c>
      <c r="AP9" s="42">
        <v>0.7</v>
      </c>
      <c r="AQ9" s="42">
        <v>162.19999999999999</v>
      </c>
      <c r="AR9" s="42"/>
      <c r="AS9" s="42">
        <v>37.143999999999998</v>
      </c>
      <c r="AT9" s="42">
        <v>30.53</v>
      </c>
      <c r="AU9" s="42"/>
      <c r="AV9" s="42">
        <v>195.12916000000001</v>
      </c>
      <c r="AW9" s="42">
        <v>32.274700000000003</v>
      </c>
      <c r="AX9" s="42"/>
      <c r="AY9" s="42"/>
      <c r="AZ9" s="42"/>
      <c r="BA9" s="42">
        <v>2.7</v>
      </c>
      <c r="BB9" s="42"/>
      <c r="BC9" s="42">
        <v>69.880889999999994</v>
      </c>
      <c r="BD9" s="42"/>
      <c r="BE9" s="42">
        <v>13</v>
      </c>
      <c r="BF9" s="42"/>
      <c r="BG9" s="42"/>
      <c r="BH9" s="42"/>
      <c r="BI9" s="42">
        <v>17.510169999999999</v>
      </c>
      <c r="BJ9" s="42"/>
      <c r="BK9" s="42">
        <v>4.4916600000000004</v>
      </c>
      <c r="BL9" s="42"/>
      <c r="BM9" s="42"/>
      <c r="BN9" s="42">
        <v>43.710999999999999</v>
      </c>
      <c r="BO9" s="42">
        <v>2.41</v>
      </c>
      <c r="BP9" s="42">
        <v>144.32857999999999</v>
      </c>
      <c r="BQ9" s="42"/>
      <c r="BR9" s="42">
        <v>4.4010999999999996</v>
      </c>
      <c r="BS9" s="42">
        <v>130.59352000000001</v>
      </c>
      <c r="BT9" s="42">
        <v>10.69572</v>
      </c>
      <c r="BU9" s="42"/>
      <c r="BV9" s="42">
        <v>35.923099999999998</v>
      </c>
      <c r="BW9" s="42">
        <v>3.9634800000000001</v>
      </c>
      <c r="BX9" s="42"/>
      <c r="BY9" s="42"/>
      <c r="BZ9" s="42">
        <v>90.527000000000001</v>
      </c>
      <c r="CA9" s="42">
        <v>15.85309</v>
      </c>
      <c r="CB9" s="42"/>
      <c r="CC9" s="42">
        <v>0.55000000000000004</v>
      </c>
      <c r="CD9" s="42">
        <v>26.632950000000001</v>
      </c>
      <c r="CE9" s="42">
        <v>436.08909</v>
      </c>
      <c r="CF9" s="42"/>
      <c r="CG9" s="42">
        <v>157.4778</v>
      </c>
      <c r="CH9" s="42">
        <v>17.337</v>
      </c>
      <c r="CI9" s="42"/>
      <c r="CJ9" s="42"/>
      <c r="CK9" s="42">
        <v>16.195699999999999</v>
      </c>
      <c r="CL9" s="42">
        <v>4.8540700000000001</v>
      </c>
      <c r="CM9" s="42"/>
      <c r="CN9" s="42"/>
      <c r="CO9" s="42">
        <v>16.80067</v>
      </c>
      <c r="CP9" s="42">
        <v>292.64999999999998</v>
      </c>
      <c r="CQ9" s="42"/>
      <c r="CR9" s="42">
        <v>41.881999999999998</v>
      </c>
      <c r="CS9" s="42"/>
      <c r="CT9" s="42">
        <v>30.614000000000001</v>
      </c>
    </row>
    <row r="10" spans="1:98" ht="15.75" x14ac:dyDescent="0.25">
      <c r="A10" s="1"/>
      <c r="B10" s="41" t="s">
        <v>818</v>
      </c>
      <c r="C10" s="42"/>
      <c r="D10" s="42"/>
      <c r="E10" s="42">
        <v>46.00911</v>
      </c>
      <c r="F10" s="42">
        <v>12.364000000000001</v>
      </c>
      <c r="G10" s="42"/>
      <c r="H10" s="42">
        <v>2.2759999999999998</v>
      </c>
      <c r="I10" s="42"/>
      <c r="J10" s="42"/>
      <c r="K10" s="42">
        <v>19.426100000000002</v>
      </c>
      <c r="L10" s="42">
        <v>27.056699999999999</v>
      </c>
      <c r="M10" s="42">
        <v>14.8878</v>
      </c>
      <c r="N10" s="42"/>
      <c r="O10" s="42">
        <v>33.366</v>
      </c>
      <c r="P10" s="42"/>
      <c r="Q10" s="42"/>
      <c r="R10" s="42">
        <v>49.552</v>
      </c>
      <c r="S10" s="42"/>
      <c r="T10" s="42">
        <v>50.387999999999998</v>
      </c>
      <c r="U10" s="42"/>
      <c r="V10" s="42">
        <v>9.1</v>
      </c>
      <c r="W10" s="42"/>
      <c r="X10" s="42">
        <v>164.4855</v>
      </c>
      <c r="Y10" s="42"/>
      <c r="Z10" s="42">
        <v>8.0977200000000007</v>
      </c>
      <c r="AA10" s="42"/>
      <c r="AB10" s="42"/>
      <c r="AC10" s="42">
        <v>16.07</v>
      </c>
      <c r="AD10" s="42"/>
      <c r="AE10" s="42">
        <v>5.8259999999999996</v>
      </c>
      <c r="AF10" s="42"/>
      <c r="AG10" s="42"/>
      <c r="AH10" s="42">
        <v>0.24809999999999999</v>
      </c>
      <c r="AI10" s="42"/>
      <c r="AJ10" s="42">
        <v>5.31128</v>
      </c>
      <c r="AK10" s="42">
        <v>0</v>
      </c>
      <c r="AL10" s="42"/>
      <c r="AM10" s="42">
        <v>50.901049999999998</v>
      </c>
      <c r="AN10" s="42">
        <v>120.43</v>
      </c>
      <c r="AO10" s="42">
        <v>28.087399999999999</v>
      </c>
      <c r="AP10" s="42">
        <v>0.64</v>
      </c>
      <c r="AQ10" s="42">
        <v>163.27000000000001</v>
      </c>
      <c r="AR10" s="42"/>
      <c r="AS10" s="42">
        <v>37.015999999999998</v>
      </c>
      <c r="AT10" s="42">
        <v>31.08</v>
      </c>
      <c r="AU10" s="42"/>
      <c r="AV10" s="42">
        <v>195.87372999999999</v>
      </c>
      <c r="AW10" s="42">
        <v>31.8794</v>
      </c>
      <c r="AX10" s="42"/>
      <c r="AY10" s="42"/>
      <c r="AZ10" s="42"/>
      <c r="BA10" s="42">
        <v>2.6</v>
      </c>
      <c r="BB10" s="42"/>
      <c r="BC10" s="42">
        <v>69.987889999999993</v>
      </c>
      <c r="BD10" s="42"/>
      <c r="BE10" s="42">
        <v>13</v>
      </c>
      <c r="BF10" s="42"/>
      <c r="BG10" s="42"/>
      <c r="BH10" s="42"/>
      <c r="BI10" s="42">
        <v>17.645700000000001</v>
      </c>
      <c r="BJ10" s="42"/>
      <c r="BK10" s="42">
        <v>4.3635099999999998</v>
      </c>
      <c r="BL10" s="42"/>
      <c r="BM10" s="42"/>
      <c r="BN10" s="42">
        <v>46.003999999999998</v>
      </c>
      <c r="BO10" s="42">
        <v>2.38</v>
      </c>
      <c r="BP10" s="42">
        <v>143.32371000000001</v>
      </c>
      <c r="BQ10" s="42"/>
      <c r="BR10" s="42">
        <v>4.4977999999999998</v>
      </c>
      <c r="BS10" s="42">
        <v>129.52950999999999</v>
      </c>
      <c r="BT10" s="42">
        <v>11.503450000000001</v>
      </c>
      <c r="BU10" s="42"/>
      <c r="BV10" s="42">
        <v>36.7866</v>
      </c>
      <c r="BW10" s="42">
        <v>4.0072999999999999</v>
      </c>
      <c r="BX10" s="42"/>
      <c r="BY10" s="42"/>
      <c r="BZ10" s="42">
        <v>91.471100000000007</v>
      </c>
      <c r="CA10" s="42">
        <v>15.878629999999999</v>
      </c>
      <c r="CB10" s="42"/>
      <c r="CC10" s="42">
        <v>0.53</v>
      </c>
      <c r="CD10" s="42">
        <v>27.444929999999999</v>
      </c>
      <c r="CE10" s="42">
        <v>437.77003999999999</v>
      </c>
      <c r="CF10" s="42"/>
      <c r="CG10" s="42">
        <v>158.0001</v>
      </c>
      <c r="CH10" s="42">
        <v>17.288</v>
      </c>
      <c r="CI10" s="42"/>
      <c r="CJ10" s="42"/>
      <c r="CK10" s="42">
        <v>16.9161</v>
      </c>
      <c r="CL10" s="42">
        <v>4.8370899999999999</v>
      </c>
      <c r="CM10" s="42"/>
      <c r="CN10" s="42"/>
      <c r="CO10" s="42">
        <v>16.742170000000002</v>
      </c>
      <c r="CP10" s="42">
        <v>290.07</v>
      </c>
      <c r="CQ10" s="42"/>
      <c r="CR10" s="42">
        <v>41.46</v>
      </c>
      <c r="CS10" s="42"/>
      <c r="CT10" s="42">
        <v>33.616999999999997</v>
      </c>
    </row>
    <row r="11" spans="1:98" ht="15.75" x14ac:dyDescent="0.25">
      <c r="A11" s="1"/>
      <c r="B11" s="41" t="s">
        <v>819</v>
      </c>
      <c r="C11" s="42"/>
      <c r="D11" s="42"/>
      <c r="E11" s="42">
        <v>45.927190000000003</v>
      </c>
      <c r="F11" s="42">
        <v>12.161</v>
      </c>
      <c r="G11" s="42"/>
      <c r="H11" s="42">
        <v>2.2919999999999998</v>
      </c>
      <c r="I11" s="42"/>
      <c r="J11" s="42"/>
      <c r="K11" s="42">
        <v>18.889600000000002</v>
      </c>
      <c r="L11" s="42">
        <v>27.261700000000001</v>
      </c>
      <c r="M11" s="42">
        <v>14.6287</v>
      </c>
      <c r="N11" s="42"/>
      <c r="O11" s="42">
        <v>33.049999999999997</v>
      </c>
      <c r="P11" s="42"/>
      <c r="Q11" s="42"/>
      <c r="R11" s="42">
        <v>49.195999999999998</v>
      </c>
      <c r="S11" s="42"/>
      <c r="T11" s="42">
        <v>43.371200000000002</v>
      </c>
      <c r="U11" s="42"/>
      <c r="V11" s="42">
        <v>9.1999999999999993</v>
      </c>
      <c r="W11" s="42"/>
      <c r="X11" s="42">
        <v>144.63822999999999</v>
      </c>
      <c r="Y11" s="42"/>
      <c r="Z11" s="42">
        <v>8.0695200000000007</v>
      </c>
      <c r="AA11" s="42"/>
      <c r="AB11" s="42"/>
      <c r="AC11" s="42">
        <v>15.7</v>
      </c>
      <c r="AD11" s="42"/>
      <c r="AE11" s="42">
        <v>5.8479999999999999</v>
      </c>
      <c r="AF11" s="42"/>
      <c r="AG11" s="42"/>
      <c r="AH11" s="42">
        <v>0.25409999999999999</v>
      </c>
      <c r="AI11" s="42"/>
      <c r="AJ11" s="42">
        <v>5.2735900000000004</v>
      </c>
      <c r="AK11" s="42">
        <v>0</v>
      </c>
      <c r="AL11" s="42"/>
      <c r="AM11" s="42">
        <v>51.41807</v>
      </c>
      <c r="AN11" s="42">
        <v>120.26</v>
      </c>
      <c r="AO11" s="42">
        <v>27.4892</v>
      </c>
      <c r="AP11" s="42">
        <v>0.44</v>
      </c>
      <c r="AQ11" s="42">
        <v>161.74</v>
      </c>
      <c r="AR11" s="42"/>
      <c r="AS11" s="42">
        <v>38.356999999999999</v>
      </c>
      <c r="AT11" s="42">
        <v>30.72</v>
      </c>
      <c r="AU11" s="42"/>
      <c r="AV11" s="42">
        <v>195.71250000000001</v>
      </c>
      <c r="AW11" s="42">
        <v>30.976900000000001</v>
      </c>
      <c r="AX11" s="42"/>
      <c r="AY11" s="42"/>
      <c r="AZ11" s="42"/>
      <c r="BA11" s="42">
        <v>2.6</v>
      </c>
      <c r="BB11" s="42"/>
      <c r="BC11" s="42">
        <v>69.857089999999999</v>
      </c>
      <c r="BD11" s="42"/>
      <c r="BE11" s="42">
        <v>13</v>
      </c>
      <c r="BF11" s="42"/>
      <c r="BG11" s="42"/>
      <c r="BH11" s="42"/>
      <c r="BI11" s="42">
        <v>17.666810000000002</v>
      </c>
      <c r="BJ11" s="42"/>
      <c r="BK11" s="42">
        <v>4.2197300000000002</v>
      </c>
      <c r="BL11" s="42"/>
      <c r="BM11" s="42"/>
      <c r="BN11" s="42">
        <v>49.313000000000002</v>
      </c>
      <c r="BO11" s="42">
        <v>2.33</v>
      </c>
      <c r="BP11" s="42">
        <v>142.40385000000001</v>
      </c>
      <c r="BQ11" s="42"/>
      <c r="BR11" s="42">
        <v>4.4969999999999999</v>
      </c>
      <c r="BS11" s="42">
        <v>129.98496</v>
      </c>
      <c r="BT11" s="42">
        <v>11.542059999999999</v>
      </c>
      <c r="BU11" s="42"/>
      <c r="BV11" s="42">
        <v>36.817599999999999</v>
      </c>
      <c r="BW11" s="42">
        <v>3.7307000000000001</v>
      </c>
      <c r="BX11" s="42"/>
      <c r="BY11" s="42"/>
      <c r="BZ11" s="42">
        <v>90.998599999999996</v>
      </c>
      <c r="CA11" s="42">
        <v>15.886659999999999</v>
      </c>
      <c r="CB11" s="42"/>
      <c r="CC11" s="42">
        <v>0.54</v>
      </c>
      <c r="CD11" s="42">
        <v>27.545480000000001</v>
      </c>
      <c r="CE11" s="42">
        <v>437.08591000000001</v>
      </c>
      <c r="CF11" s="42"/>
      <c r="CG11" s="42">
        <v>155.41669999999999</v>
      </c>
      <c r="CH11" s="42">
        <v>17.085000000000001</v>
      </c>
      <c r="CI11" s="42"/>
      <c r="CJ11" s="42"/>
      <c r="CK11" s="42">
        <v>16.659600000000001</v>
      </c>
      <c r="CL11" s="42">
        <v>4.8311000000000002</v>
      </c>
      <c r="CM11" s="42"/>
      <c r="CN11" s="42"/>
      <c r="CO11" s="42">
        <v>17.411629999999999</v>
      </c>
      <c r="CP11" s="42">
        <v>281.85000000000002</v>
      </c>
      <c r="CQ11" s="42"/>
      <c r="CR11" s="42">
        <v>41.137</v>
      </c>
      <c r="CS11" s="42"/>
      <c r="CT11" s="42">
        <v>34.277000000000001</v>
      </c>
    </row>
    <row r="12" spans="1:98" ht="15.75" x14ac:dyDescent="0.25">
      <c r="A12" s="1"/>
      <c r="B12" s="41" t="s">
        <v>820</v>
      </c>
      <c r="C12" s="42"/>
      <c r="D12" s="42"/>
      <c r="E12" s="42">
        <v>46.376040000000003</v>
      </c>
      <c r="F12" s="42">
        <v>12.128</v>
      </c>
      <c r="G12" s="42"/>
      <c r="H12" s="42">
        <v>2.2770000000000001</v>
      </c>
      <c r="I12" s="42"/>
      <c r="J12" s="42"/>
      <c r="K12" s="42">
        <v>19.509699999999999</v>
      </c>
      <c r="L12" s="42">
        <v>27.4467</v>
      </c>
      <c r="M12" s="42">
        <v>15.2273</v>
      </c>
      <c r="N12" s="42"/>
      <c r="O12" s="42">
        <v>32.814</v>
      </c>
      <c r="P12" s="42"/>
      <c r="Q12" s="42"/>
      <c r="R12" s="42">
        <v>49.511000000000003</v>
      </c>
      <c r="S12" s="42"/>
      <c r="T12" s="42">
        <v>41.436599999999999</v>
      </c>
      <c r="U12" s="42"/>
      <c r="V12" s="42">
        <v>9.1999999999999993</v>
      </c>
      <c r="W12" s="42"/>
      <c r="X12" s="42">
        <v>143.19058000000001</v>
      </c>
      <c r="Y12" s="42"/>
      <c r="Z12" s="42">
        <v>8.2203199999999992</v>
      </c>
      <c r="AA12" s="42"/>
      <c r="AB12" s="42"/>
      <c r="AC12" s="42">
        <v>15.08</v>
      </c>
      <c r="AD12" s="42"/>
      <c r="AE12" s="42">
        <v>5.8639999999999999</v>
      </c>
      <c r="AF12" s="42"/>
      <c r="AG12" s="42"/>
      <c r="AH12" s="42">
        <v>0.2409</v>
      </c>
      <c r="AI12" s="42"/>
      <c r="AJ12" s="42">
        <v>5.2218400000000003</v>
      </c>
      <c r="AK12" s="42">
        <v>0</v>
      </c>
      <c r="AL12" s="42"/>
      <c r="AM12" s="42">
        <v>51.228610000000003</v>
      </c>
      <c r="AN12" s="42">
        <v>118.99</v>
      </c>
      <c r="AO12" s="42">
        <v>27.825399999999998</v>
      </c>
      <c r="AP12" s="42">
        <v>0.41</v>
      </c>
      <c r="AQ12" s="42">
        <v>160.49</v>
      </c>
      <c r="AR12" s="42"/>
      <c r="AS12" s="42">
        <v>38.369</v>
      </c>
      <c r="AT12" s="42">
        <v>31.13</v>
      </c>
      <c r="AU12" s="42"/>
      <c r="AV12" s="42">
        <v>195.29191</v>
      </c>
      <c r="AW12" s="42">
        <v>31.520199999999999</v>
      </c>
      <c r="AX12" s="42"/>
      <c r="AY12" s="42"/>
      <c r="AZ12" s="42"/>
      <c r="BA12" s="42">
        <v>2.7</v>
      </c>
      <c r="BB12" s="42"/>
      <c r="BC12" s="42">
        <v>69.827439999999996</v>
      </c>
      <c r="BD12" s="42"/>
      <c r="BE12" s="42">
        <v>13</v>
      </c>
      <c r="BF12" s="42"/>
      <c r="BG12" s="42"/>
      <c r="BH12" s="42"/>
      <c r="BI12" s="42">
        <v>17.681090000000001</v>
      </c>
      <c r="BJ12" s="42"/>
      <c r="BK12" s="42">
        <v>4.2666500000000003</v>
      </c>
      <c r="BL12" s="42"/>
      <c r="BM12" s="42"/>
      <c r="BN12" s="42">
        <v>50.759</v>
      </c>
      <c r="BO12" s="42">
        <v>2.2999999999999998</v>
      </c>
      <c r="BP12" s="42">
        <v>138.07765000000001</v>
      </c>
      <c r="BQ12" s="42"/>
      <c r="BR12" s="42">
        <v>4.5202</v>
      </c>
      <c r="BS12" s="42">
        <v>127.80128999999999</v>
      </c>
      <c r="BT12" s="42">
        <v>12.59971</v>
      </c>
      <c r="BU12" s="42"/>
      <c r="BV12" s="42">
        <v>34.685099999999998</v>
      </c>
      <c r="BW12" s="42">
        <v>3.87202</v>
      </c>
      <c r="BX12" s="42"/>
      <c r="BY12" s="42"/>
      <c r="BZ12" s="42">
        <v>90.66</v>
      </c>
      <c r="CA12" s="42">
        <v>15.91466</v>
      </c>
      <c r="CB12" s="42"/>
      <c r="CC12" s="42">
        <v>0.5</v>
      </c>
      <c r="CD12" s="42">
        <v>27.44755</v>
      </c>
      <c r="CE12" s="42">
        <v>402.39424000000002</v>
      </c>
      <c r="CF12" s="42"/>
      <c r="CG12" s="42">
        <v>157.1729</v>
      </c>
      <c r="CH12" s="42">
        <v>17.05</v>
      </c>
      <c r="CI12" s="42"/>
      <c r="CJ12" s="42"/>
      <c r="CK12" s="42">
        <v>16.447500000000002</v>
      </c>
      <c r="CL12" s="42">
        <v>4.6419100000000002</v>
      </c>
      <c r="CM12" s="42"/>
      <c r="CN12" s="42"/>
      <c r="CO12" s="42">
        <v>17.337219999999999</v>
      </c>
      <c r="CP12" s="42">
        <v>280.43</v>
      </c>
      <c r="CQ12" s="42"/>
      <c r="CR12" s="42">
        <v>41.043999999999997</v>
      </c>
      <c r="CS12" s="42"/>
      <c r="CT12" s="42">
        <v>33.290999999999997</v>
      </c>
    </row>
    <row r="13" spans="1:98" ht="15.75" x14ac:dyDescent="0.25">
      <c r="A13" s="1"/>
      <c r="B13" s="41" t="s">
        <v>821</v>
      </c>
      <c r="C13" s="42"/>
      <c r="D13" s="42"/>
      <c r="E13" s="42">
        <v>47.347470000000001</v>
      </c>
      <c r="F13" s="42">
        <v>12.601000000000001</v>
      </c>
      <c r="G13" s="42"/>
      <c r="H13" s="42">
        <v>2.35</v>
      </c>
      <c r="I13" s="42"/>
      <c r="J13" s="42"/>
      <c r="K13" s="42">
        <v>19.011399999999998</v>
      </c>
      <c r="L13" s="42">
        <v>27.516400000000001</v>
      </c>
      <c r="M13" s="42">
        <v>15.238200000000001</v>
      </c>
      <c r="N13" s="42"/>
      <c r="O13" s="42">
        <v>32.548000000000002</v>
      </c>
      <c r="P13" s="42"/>
      <c r="Q13" s="42"/>
      <c r="R13" s="42">
        <v>49.128</v>
      </c>
      <c r="S13" s="42"/>
      <c r="T13" s="42">
        <v>43.611400000000003</v>
      </c>
      <c r="U13" s="42"/>
      <c r="V13" s="42">
        <v>9.3000000000000007</v>
      </c>
      <c r="W13" s="42"/>
      <c r="X13" s="42">
        <v>124.74491</v>
      </c>
      <c r="Y13" s="42"/>
      <c r="Z13" s="42">
        <v>7.8702899999999998</v>
      </c>
      <c r="AA13" s="42"/>
      <c r="AB13" s="42"/>
      <c r="AC13" s="42">
        <v>14.92</v>
      </c>
      <c r="AD13" s="42"/>
      <c r="AE13" s="42">
        <v>5.5289999999999999</v>
      </c>
      <c r="AF13" s="42"/>
      <c r="AG13" s="42"/>
      <c r="AH13" s="42">
        <v>0.26569999999999999</v>
      </c>
      <c r="AI13" s="42"/>
      <c r="AJ13" s="42">
        <v>4.8159200000000002</v>
      </c>
      <c r="AK13" s="42">
        <v>0</v>
      </c>
      <c r="AL13" s="42"/>
      <c r="AM13" s="42">
        <v>51.60463</v>
      </c>
      <c r="AN13" s="42">
        <v>119.14</v>
      </c>
      <c r="AO13" s="42">
        <v>27.187799999999999</v>
      </c>
      <c r="AP13" s="42">
        <v>0.67</v>
      </c>
      <c r="AQ13" s="42">
        <v>161.75</v>
      </c>
      <c r="AR13" s="42"/>
      <c r="AS13" s="42">
        <v>37.619999999999997</v>
      </c>
      <c r="AT13" s="42">
        <v>31.56</v>
      </c>
      <c r="AU13" s="42"/>
      <c r="AV13" s="42">
        <v>195.42541</v>
      </c>
      <c r="AW13" s="42">
        <v>31.558399999999999</v>
      </c>
      <c r="AX13" s="42"/>
      <c r="AY13" s="42"/>
      <c r="AZ13" s="42"/>
      <c r="BA13" s="42">
        <v>2.7</v>
      </c>
      <c r="BB13" s="42"/>
      <c r="BC13" s="42">
        <v>69.821700000000007</v>
      </c>
      <c r="BD13" s="42"/>
      <c r="BE13" s="42">
        <v>13</v>
      </c>
      <c r="BF13" s="42"/>
      <c r="BG13" s="42"/>
      <c r="BH13" s="42"/>
      <c r="BI13" s="42">
        <v>17.536999999999999</v>
      </c>
      <c r="BJ13" s="42"/>
      <c r="BK13" s="42">
        <v>4.2513800000000002</v>
      </c>
      <c r="BL13" s="42"/>
      <c r="BM13" s="42"/>
      <c r="BN13" s="42">
        <v>48.3</v>
      </c>
      <c r="BO13" s="42">
        <v>1.98</v>
      </c>
      <c r="BP13" s="42">
        <v>139.32821000000001</v>
      </c>
      <c r="BQ13" s="42"/>
      <c r="BR13" s="42">
        <v>4.5904999999999996</v>
      </c>
      <c r="BS13" s="42">
        <v>131.46337</v>
      </c>
      <c r="BT13" s="42">
        <v>13.043469999999999</v>
      </c>
      <c r="BU13" s="42"/>
      <c r="BV13" s="42">
        <v>35.985399999999998</v>
      </c>
      <c r="BW13" s="42">
        <v>3.9659300000000002</v>
      </c>
      <c r="BX13" s="42"/>
      <c r="BY13" s="42"/>
      <c r="BZ13" s="42">
        <v>90.926900000000003</v>
      </c>
      <c r="CA13" s="42">
        <v>15.91929</v>
      </c>
      <c r="CB13" s="42"/>
      <c r="CC13" s="42">
        <v>0.51</v>
      </c>
      <c r="CD13" s="42">
        <v>27.5442</v>
      </c>
      <c r="CE13" s="42">
        <v>436.38616000000002</v>
      </c>
      <c r="CF13" s="42"/>
      <c r="CG13" s="42">
        <v>161.69120000000001</v>
      </c>
      <c r="CH13" s="42">
        <v>17.391999999999999</v>
      </c>
      <c r="CI13" s="42"/>
      <c r="CJ13" s="42"/>
      <c r="CK13" s="42">
        <v>17.131900000000002</v>
      </c>
      <c r="CL13" s="42">
        <v>4.6576000000000004</v>
      </c>
      <c r="CM13" s="42"/>
      <c r="CN13" s="42"/>
      <c r="CO13" s="42">
        <v>16.98273</v>
      </c>
      <c r="CP13" s="42">
        <v>286.82</v>
      </c>
      <c r="CQ13" s="42"/>
      <c r="CR13" s="42">
        <v>40.878</v>
      </c>
      <c r="CS13" s="42"/>
      <c r="CT13" s="42">
        <v>28.97</v>
      </c>
    </row>
    <row r="14" spans="1:98" ht="15.75" x14ac:dyDescent="0.25">
      <c r="A14" s="1"/>
      <c r="B14" s="41" t="s">
        <v>822</v>
      </c>
      <c r="C14" s="42"/>
      <c r="D14" s="42"/>
      <c r="E14" s="42">
        <v>43.64181</v>
      </c>
      <c r="F14" s="42">
        <v>12.505000000000001</v>
      </c>
      <c r="G14" s="42"/>
      <c r="H14" s="42">
        <v>2.1949999999999998</v>
      </c>
      <c r="I14" s="42"/>
      <c r="J14" s="42"/>
      <c r="K14" s="42">
        <v>19.139399999999998</v>
      </c>
      <c r="L14" s="42">
        <v>27.586600000000001</v>
      </c>
      <c r="M14" s="42">
        <v>15.0999</v>
      </c>
      <c r="N14" s="42"/>
      <c r="O14" s="42">
        <v>33.066000000000003</v>
      </c>
      <c r="P14" s="42"/>
      <c r="Q14" s="42"/>
      <c r="R14" s="42">
        <v>49.366</v>
      </c>
      <c r="S14" s="42"/>
      <c r="T14" s="42">
        <v>36.143799999999999</v>
      </c>
      <c r="U14" s="42"/>
      <c r="V14" s="42">
        <v>9.3000000000000007</v>
      </c>
      <c r="W14" s="42"/>
      <c r="X14" s="42">
        <v>103.76054999999999</v>
      </c>
      <c r="Y14" s="42"/>
      <c r="Z14" s="42">
        <v>7.7715399999999999</v>
      </c>
      <c r="AA14" s="42"/>
      <c r="AB14" s="42"/>
      <c r="AC14" s="42">
        <v>15.36</v>
      </c>
      <c r="AD14" s="42"/>
      <c r="AE14" s="42">
        <v>5.7380000000000004</v>
      </c>
      <c r="AF14" s="42"/>
      <c r="AG14" s="42"/>
      <c r="AH14" s="42">
        <v>0.2545</v>
      </c>
      <c r="AI14" s="42"/>
      <c r="AJ14" s="42">
        <v>5.0571900000000003</v>
      </c>
      <c r="AK14" s="42">
        <v>0</v>
      </c>
      <c r="AL14" s="42"/>
      <c r="AM14" s="42">
        <v>49.938310000000001</v>
      </c>
      <c r="AN14" s="42">
        <v>118.92</v>
      </c>
      <c r="AO14" s="42">
        <v>28.040700000000001</v>
      </c>
      <c r="AP14" s="42">
        <v>0.48</v>
      </c>
      <c r="AQ14" s="42">
        <v>162.63999999999999</v>
      </c>
      <c r="AR14" s="42"/>
      <c r="AS14" s="42">
        <v>37.817999999999998</v>
      </c>
      <c r="AT14" s="42">
        <v>30.56</v>
      </c>
      <c r="AU14" s="42"/>
      <c r="AV14" s="42">
        <v>195.08042</v>
      </c>
      <c r="AW14" s="42">
        <v>33.898400000000002</v>
      </c>
      <c r="AX14" s="42"/>
      <c r="AY14" s="42"/>
      <c r="AZ14" s="42"/>
      <c r="BA14" s="42">
        <v>2.6</v>
      </c>
      <c r="BB14" s="42"/>
      <c r="BC14" s="42">
        <v>69.672129999999996</v>
      </c>
      <c r="BD14" s="42"/>
      <c r="BE14" s="42">
        <v>13</v>
      </c>
      <c r="BF14" s="42"/>
      <c r="BG14" s="42"/>
      <c r="BH14" s="42"/>
      <c r="BI14" s="42">
        <v>17.80433</v>
      </c>
      <c r="BJ14" s="42"/>
      <c r="BK14" s="42">
        <v>4.4150499999999999</v>
      </c>
      <c r="BL14" s="42"/>
      <c r="BM14" s="42"/>
      <c r="BN14" s="42">
        <v>50.073</v>
      </c>
      <c r="BO14" s="42">
        <v>2.37</v>
      </c>
      <c r="BP14" s="42">
        <v>139.93267</v>
      </c>
      <c r="BQ14" s="42"/>
      <c r="BR14" s="42">
        <v>4.6026999999999996</v>
      </c>
      <c r="BS14" s="42">
        <v>132.26850999999999</v>
      </c>
      <c r="BT14" s="42">
        <v>13.20218</v>
      </c>
      <c r="BU14" s="42"/>
      <c r="BV14" s="42">
        <v>35.500599999999999</v>
      </c>
      <c r="BW14" s="42">
        <v>4.0273599999999998</v>
      </c>
      <c r="BX14" s="42"/>
      <c r="BY14" s="42"/>
      <c r="BZ14" s="42">
        <v>89.744699999999995</v>
      </c>
      <c r="CA14" s="42">
        <v>19.093509999999998</v>
      </c>
      <c r="CB14" s="42"/>
      <c r="CC14" s="42">
        <v>0.51</v>
      </c>
      <c r="CD14" s="42">
        <v>28.253910000000001</v>
      </c>
      <c r="CE14" s="42">
        <v>439.52247999999997</v>
      </c>
      <c r="CF14" s="42"/>
      <c r="CG14" s="42">
        <v>153.1481</v>
      </c>
      <c r="CH14" s="42">
        <v>18.085000000000001</v>
      </c>
      <c r="CI14" s="42"/>
      <c r="CJ14" s="42"/>
      <c r="CK14" s="42">
        <v>16.7988</v>
      </c>
      <c r="CL14" s="42">
        <v>4.8139399999999997</v>
      </c>
      <c r="CM14" s="42"/>
      <c r="CN14" s="42"/>
      <c r="CO14" s="42">
        <v>17.17906</v>
      </c>
      <c r="CP14" s="42">
        <v>280.98</v>
      </c>
      <c r="CQ14" s="42"/>
      <c r="CR14" s="42">
        <v>37.033000000000001</v>
      </c>
      <c r="CS14" s="42"/>
      <c r="CT14" s="42">
        <v>28.64</v>
      </c>
    </row>
    <row r="15" spans="1:98" ht="15.75" x14ac:dyDescent="0.25">
      <c r="A15" s="1"/>
      <c r="B15" s="41" t="s">
        <v>823</v>
      </c>
      <c r="C15" s="42"/>
      <c r="D15" s="42"/>
      <c r="E15" s="42">
        <v>47.94903</v>
      </c>
      <c r="F15" s="42">
        <v>13.137</v>
      </c>
      <c r="G15" s="42"/>
      <c r="H15" s="42">
        <v>2.2189999999999999</v>
      </c>
      <c r="I15" s="42"/>
      <c r="J15" s="42"/>
      <c r="K15" s="42">
        <v>18.793500000000002</v>
      </c>
      <c r="L15" s="42">
        <v>27.801200000000001</v>
      </c>
      <c r="M15" s="42">
        <v>14.908099999999999</v>
      </c>
      <c r="N15" s="42"/>
      <c r="O15" s="42">
        <v>32.768000000000001</v>
      </c>
      <c r="P15" s="42"/>
      <c r="Q15" s="42"/>
      <c r="R15" s="42">
        <v>49.448</v>
      </c>
      <c r="S15" s="42"/>
      <c r="T15" s="42">
        <v>47.987499999999997</v>
      </c>
      <c r="U15" s="42"/>
      <c r="V15" s="42">
        <v>9.4</v>
      </c>
      <c r="W15" s="42"/>
      <c r="X15" s="42">
        <v>116.61011999999999</v>
      </c>
      <c r="Y15" s="42"/>
      <c r="Z15" s="42">
        <v>7.7993600000000001</v>
      </c>
      <c r="AA15" s="42"/>
      <c r="AB15" s="42"/>
      <c r="AC15" s="42">
        <v>15.17</v>
      </c>
      <c r="AD15" s="42"/>
      <c r="AE15" s="42">
        <v>5.7439999999999998</v>
      </c>
      <c r="AF15" s="42"/>
      <c r="AG15" s="42"/>
      <c r="AH15" s="42">
        <v>0.26029999999999998</v>
      </c>
      <c r="AI15" s="42"/>
      <c r="AJ15" s="42">
        <v>5.19055</v>
      </c>
      <c r="AK15" s="42">
        <v>0</v>
      </c>
      <c r="AL15" s="42"/>
      <c r="AM15" s="42">
        <v>50.898739999999997</v>
      </c>
      <c r="AN15" s="42">
        <v>118.44</v>
      </c>
      <c r="AO15" s="42">
        <v>28.036799999999999</v>
      </c>
      <c r="AP15" s="42">
        <v>0.18</v>
      </c>
      <c r="AQ15" s="42">
        <v>163.44999999999999</v>
      </c>
      <c r="AR15" s="42"/>
      <c r="AS15" s="42">
        <v>37.063000000000002</v>
      </c>
      <c r="AT15" s="42">
        <v>29.8</v>
      </c>
      <c r="AU15" s="42"/>
      <c r="AV15" s="42">
        <v>195.15203</v>
      </c>
      <c r="AW15" s="42">
        <v>35.308799999999998</v>
      </c>
      <c r="AX15" s="42"/>
      <c r="AY15" s="42"/>
      <c r="AZ15" s="42"/>
      <c r="BA15" s="42">
        <v>2.6</v>
      </c>
      <c r="BB15" s="42"/>
      <c r="BC15" s="42">
        <v>69.575530000000001</v>
      </c>
      <c r="BD15" s="42"/>
      <c r="BE15" s="42">
        <v>13</v>
      </c>
      <c r="BF15" s="42"/>
      <c r="BG15" s="42"/>
      <c r="BH15" s="42"/>
      <c r="BI15" s="42">
        <v>17.467549999999999</v>
      </c>
      <c r="BJ15" s="42"/>
      <c r="BK15" s="42">
        <v>4.3558300000000001</v>
      </c>
      <c r="BL15" s="42"/>
      <c r="BM15" s="42"/>
      <c r="BN15" s="42">
        <v>51.421999999999997</v>
      </c>
      <c r="BO15" s="42">
        <v>2.41</v>
      </c>
      <c r="BP15" s="42">
        <v>141.63560000000001</v>
      </c>
      <c r="BQ15" s="42"/>
      <c r="BR15" s="42">
        <v>4.5907999999999998</v>
      </c>
      <c r="BS15" s="42">
        <v>131.92534000000001</v>
      </c>
      <c r="BT15" s="42">
        <v>12.849959999999999</v>
      </c>
      <c r="BU15" s="42"/>
      <c r="BV15" s="42">
        <v>36.051499999999997</v>
      </c>
      <c r="BW15" s="42">
        <v>3.8865599999999998</v>
      </c>
      <c r="BX15" s="42"/>
      <c r="BY15" s="42"/>
      <c r="BZ15" s="42">
        <v>89.4495</v>
      </c>
      <c r="CA15" s="42">
        <v>19.15042</v>
      </c>
      <c r="CB15" s="42"/>
      <c r="CC15" s="42">
        <v>0.5</v>
      </c>
      <c r="CD15" s="42">
        <v>27.719329999999999</v>
      </c>
      <c r="CE15" s="42">
        <v>438.84739999999999</v>
      </c>
      <c r="CF15" s="42"/>
      <c r="CG15" s="42">
        <v>155.44810000000001</v>
      </c>
      <c r="CH15" s="42">
        <v>17.777000000000001</v>
      </c>
      <c r="CI15" s="42"/>
      <c r="CJ15" s="42"/>
      <c r="CK15" s="42">
        <v>16.5153</v>
      </c>
      <c r="CL15" s="42">
        <v>4.8806399999999996</v>
      </c>
      <c r="CM15" s="42"/>
      <c r="CN15" s="42"/>
      <c r="CO15" s="42">
        <v>17.627120000000001</v>
      </c>
      <c r="CP15" s="42">
        <v>289.73</v>
      </c>
      <c r="CQ15" s="42"/>
      <c r="CR15" s="42">
        <v>38.527999999999999</v>
      </c>
      <c r="CS15" s="42"/>
      <c r="CT15" s="42">
        <v>27.981999999999999</v>
      </c>
    </row>
    <row r="16" spans="1:98" ht="15.75" x14ac:dyDescent="0.25">
      <c r="A16" s="1"/>
      <c r="B16" s="41" t="s">
        <v>824</v>
      </c>
      <c r="C16" s="42"/>
      <c r="D16" s="42"/>
      <c r="E16" s="42">
        <v>48.923780000000001</v>
      </c>
      <c r="F16" s="42">
        <v>12.862</v>
      </c>
      <c r="G16" s="42"/>
      <c r="H16" s="42">
        <v>2.2130000000000001</v>
      </c>
      <c r="I16" s="42"/>
      <c r="J16" s="42"/>
      <c r="K16" s="42">
        <v>18.940200000000001</v>
      </c>
      <c r="L16" s="42">
        <v>27.845700000000001</v>
      </c>
      <c r="M16" s="42">
        <v>15.531700000000001</v>
      </c>
      <c r="N16" s="42"/>
      <c r="O16" s="42">
        <v>32.536000000000001</v>
      </c>
      <c r="P16" s="42"/>
      <c r="Q16" s="42"/>
      <c r="R16" s="42">
        <v>49.436</v>
      </c>
      <c r="S16" s="42"/>
      <c r="T16" s="42">
        <v>53.102600000000002</v>
      </c>
      <c r="U16" s="42"/>
      <c r="V16" s="42">
        <v>9.4</v>
      </c>
      <c r="W16" s="42"/>
      <c r="X16" s="42">
        <v>128.93897999999999</v>
      </c>
      <c r="Y16" s="42"/>
      <c r="Z16" s="42">
        <v>7.9081099999999998</v>
      </c>
      <c r="AA16" s="42"/>
      <c r="AB16" s="42"/>
      <c r="AC16" s="42">
        <v>15.18</v>
      </c>
      <c r="AD16" s="42"/>
      <c r="AE16" s="42">
        <v>5.742</v>
      </c>
      <c r="AF16" s="42"/>
      <c r="AG16" s="42"/>
      <c r="AH16" s="42">
        <v>0.24640000000000001</v>
      </c>
      <c r="AI16" s="42"/>
      <c r="AJ16" s="42">
        <v>5.2815200000000004</v>
      </c>
      <c r="AK16" s="42">
        <v>0</v>
      </c>
      <c r="AL16" s="42"/>
      <c r="AM16" s="42">
        <v>50.712800000000001</v>
      </c>
      <c r="AN16" s="42">
        <v>118.07</v>
      </c>
      <c r="AO16" s="42">
        <v>27.721</v>
      </c>
      <c r="AP16" s="42">
        <v>1.65</v>
      </c>
      <c r="AQ16" s="42">
        <v>163.02000000000001</v>
      </c>
      <c r="AR16" s="42"/>
      <c r="AS16" s="42">
        <v>37.232999999999997</v>
      </c>
      <c r="AT16" s="42">
        <v>29.9</v>
      </c>
      <c r="AU16" s="42"/>
      <c r="AV16" s="42">
        <v>194.66351</v>
      </c>
      <c r="AW16" s="42">
        <v>35.488100000000003</v>
      </c>
      <c r="AX16" s="42"/>
      <c r="AY16" s="42"/>
      <c r="AZ16" s="42"/>
      <c r="BA16" s="42">
        <v>2.6</v>
      </c>
      <c r="BB16" s="42"/>
      <c r="BC16" s="42">
        <v>69.464380000000006</v>
      </c>
      <c r="BD16" s="42"/>
      <c r="BE16" s="42">
        <v>13</v>
      </c>
      <c r="BF16" s="42"/>
      <c r="BG16" s="42"/>
      <c r="BH16" s="42"/>
      <c r="BI16" s="42">
        <v>17.692830000000001</v>
      </c>
      <c r="BJ16" s="42"/>
      <c r="BK16" s="42">
        <v>4.5158100000000001</v>
      </c>
      <c r="BL16" s="42"/>
      <c r="BM16" s="42"/>
      <c r="BN16" s="42">
        <v>47.393000000000001</v>
      </c>
      <c r="BO16" s="42">
        <v>2.12</v>
      </c>
      <c r="BP16" s="42">
        <v>142.60771</v>
      </c>
      <c r="BQ16" s="42"/>
      <c r="BR16" s="42">
        <v>4.5885999999999996</v>
      </c>
      <c r="BS16" s="42">
        <v>132.30224000000001</v>
      </c>
      <c r="BT16" s="42">
        <v>12.12401</v>
      </c>
      <c r="BU16" s="42"/>
      <c r="BV16" s="42">
        <v>36.957900000000002</v>
      </c>
      <c r="BW16" s="42">
        <v>3.9036599999999999</v>
      </c>
      <c r="BX16" s="42"/>
      <c r="BY16" s="42"/>
      <c r="BZ16" s="42">
        <v>88.919899999999998</v>
      </c>
      <c r="CA16" s="42">
        <v>19.113060000000001</v>
      </c>
      <c r="CB16" s="42"/>
      <c r="CC16" s="42">
        <v>0.5</v>
      </c>
      <c r="CD16" s="42">
        <v>28.550619999999999</v>
      </c>
      <c r="CE16" s="42">
        <v>438.86993999999999</v>
      </c>
      <c r="CF16" s="42"/>
      <c r="CG16" s="42">
        <v>155.7064</v>
      </c>
      <c r="CH16" s="42">
        <v>17.545000000000002</v>
      </c>
      <c r="CI16" s="42"/>
      <c r="CJ16" s="42"/>
      <c r="CK16" s="42">
        <v>15.853</v>
      </c>
      <c r="CL16" s="42">
        <v>4.8772799999999998</v>
      </c>
      <c r="CM16" s="42"/>
      <c r="CN16" s="42"/>
      <c r="CO16" s="42">
        <v>17.706790000000002</v>
      </c>
      <c r="CP16" s="42">
        <v>293.06</v>
      </c>
      <c r="CQ16" s="42"/>
      <c r="CR16" s="42">
        <v>39.494</v>
      </c>
      <c r="CS16" s="42"/>
      <c r="CT16" s="42">
        <v>27.984000000000002</v>
      </c>
    </row>
    <row r="17" spans="1:98" ht="15.75" x14ac:dyDescent="0.25">
      <c r="A17" s="1"/>
      <c r="B17" s="41" t="s">
        <v>825</v>
      </c>
      <c r="C17" s="42"/>
      <c r="D17" s="42"/>
      <c r="E17" s="42">
        <v>47.47963</v>
      </c>
      <c r="F17" s="42">
        <v>11.084</v>
      </c>
      <c r="G17" s="42"/>
      <c r="H17" s="42">
        <v>2.2210000000000001</v>
      </c>
      <c r="I17" s="42"/>
      <c r="J17" s="42"/>
      <c r="K17" s="42">
        <v>18.4511</v>
      </c>
      <c r="L17" s="42">
        <v>27.869800000000001</v>
      </c>
      <c r="M17" s="42">
        <v>16.156300000000002</v>
      </c>
      <c r="N17" s="42"/>
      <c r="O17" s="42">
        <v>32.652000000000001</v>
      </c>
      <c r="P17" s="42"/>
      <c r="Q17" s="42"/>
      <c r="R17" s="42">
        <v>49.716000000000001</v>
      </c>
      <c r="S17" s="42"/>
      <c r="T17" s="42">
        <v>48.424599999999998</v>
      </c>
      <c r="U17" s="42"/>
      <c r="V17" s="42">
        <v>9.6999999999999993</v>
      </c>
      <c r="W17" s="42"/>
      <c r="X17" s="42">
        <v>157.35849999999999</v>
      </c>
      <c r="Y17" s="42"/>
      <c r="Z17" s="42">
        <v>7.9622400000000004</v>
      </c>
      <c r="AA17" s="42"/>
      <c r="AB17" s="42"/>
      <c r="AC17" s="42">
        <v>15.47</v>
      </c>
      <c r="AD17" s="42"/>
      <c r="AE17" s="42">
        <v>5.6710000000000003</v>
      </c>
      <c r="AF17" s="42"/>
      <c r="AG17" s="42"/>
      <c r="AH17" s="42">
        <v>0.24970000000000001</v>
      </c>
      <c r="AI17" s="42"/>
      <c r="AJ17" s="42">
        <v>5.03627</v>
      </c>
      <c r="AK17" s="42">
        <v>0</v>
      </c>
      <c r="AL17" s="42"/>
      <c r="AM17" s="42">
        <v>50.784689999999998</v>
      </c>
      <c r="AN17" s="42">
        <v>119.58</v>
      </c>
      <c r="AO17" s="42">
        <v>27.491800000000001</v>
      </c>
      <c r="AP17" s="42">
        <v>2.1</v>
      </c>
      <c r="AQ17" s="42">
        <v>162.44</v>
      </c>
      <c r="AR17" s="42"/>
      <c r="AS17" s="42">
        <v>36.795999999999999</v>
      </c>
      <c r="AT17" s="42">
        <v>29.26</v>
      </c>
      <c r="AU17" s="42"/>
      <c r="AV17" s="42">
        <v>194.41730000000001</v>
      </c>
      <c r="AW17" s="42">
        <v>34.8611</v>
      </c>
      <c r="AX17" s="42"/>
      <c r="AY17" s="42"/>
      <c r="AZ17" s="42"/>
      <c r="BA17" s="42">
        <v>2.6</v>
      </c>
      <c r="BB17" s="42"/>
      <c r="BC17" s="42">
        <v>69.524280000000005</v>
      </c>
      <c r="BD17" s="42"/>
      <c r="BE17" s="42">
        <v>13</v>
      </c>
      <c r="BF17" s="42"/>
      <c r="BG17" s="42"/>
      <c r="BH17" s="42"/>
      <c r="BI17" s="42">
        <v>17.482500000000002</v>
      </c>
      <c r="BJ17" s="42"/>
      <c r="BK17" s="42">
        <v>4.5830299999999999</v>
      </c>
      <c r="BL17" s="42"/>
      <c r="BM17" s="42"/>
      <c r="BN17" s="42">
        <v>52.106999999999999</v>
      </c>
      <c r="BO17" s="42">
        <v>2.09</v>
      </c>
      <c r="BP17" s="42">
        <v>144.55535</v>
      </c>
      <c r="BQ17" s="42"/>
      <c r="BR17" s="42">
        <v>4.6021000000000001</v>
      </c>
      <c r="BS17" s="42">
        <v>131.20191</v>
      </c>
      <c r="BT17" s="42">
        <v>12.12698</v>
      </c>
      <c r="BU17" s="42"/>
      <c r="BV17" s="42">
        <v>36.943300000000001</v>
      </c>
      <c r="BW17" s="42">
        <v>4.3754099999999996</v>
      </c>
      <c r="BX17" s="42"/>
      <c r="BY17" s="42"/>
      <c r="BZ17" s="42">
        <v>88.4495</v>
      </c>
      <c r="CA17" s="42">
        <v>19.10915</v>
      </c>
      <c r="CB17" s="42"/>
      <c r="CC17" s="42">
        <v>0.52</v>
      </c>
      <c r="CD17" s="42">
        <v>27.19726</v>
      </c>
      <c r="CE17" s="42">
        <v>437.87758000000002</v>
      </c>
      <c r="CF17" s="42"/>
      <c r="CG17" s="42">
        <v>160.08879999999999</v>
      </c>
      <c r="CH17" s="42">
        <v>18.018999999999998</v>
      </c>
      <c r="CI17" s="42"/>
      <c r="CJ17" s="42"/>
      <c r="CK17" s="42">
        <v>15.724</v>
      </c>
      <c r="CL17" s="42">
        <v>4.8846600000000002</v>
      </c>
      <c r="CM17" s="42"/>
      <c r="CN17" s="42"/>
      <c r="CO17" s="42">
        <v>17.013940000000002</v>
      </c>
      <c r="CP17" s="42">
        <v>292.92</v>
      </c>
      <c r="CQ17" s="42"/>
      <c r="CR17" s="42">
        <v>40.213000000000001</v>
      </c>
      <c r="CS17" s="42"/>
      <c r="CT17" s="42">
        <v>25.141999999999999</v>
      </c>
    </row>
    <row r="18" spans="1:98" ht="15.75" x14ac:dyDescent="0.25">
      <c r="A18" s="1"/>
      <c r="B18" s="41" t="s">
        <v>826</v>
      </c>
      <c r="C18" s="42"/>
      <c r="D18" s="42"/>
      <c r="E18" s="42">
        <v>44.292369999999998</v>
      </c>
      <c r="F18" s="42">
        <v>10.605</v>
      </c>
      <c r="G18" s="42"/>
      <c r="H18" s="42">
        <v>2.34</v>
      </c>
      <c r="I18" s="42"/>
      <c r="J18" s="42"/>
      <c r="K18" s="42">
        <v>20.838799999999999</v>
      </c>
      <c r="L18" s="42">
        <v>28.222100000000001</v>
      </c>
      <c r="M18" s="42">
        <v>15.867800000000001</v>
      </c>
      <c r="N18" s="42"/>
      <c r="O18" s="42">
        <v>33.024000000000001</v>
      </c>
      <c r="P18" s="42"/>
      <c r="Q18" s="42"/>
      <c r="R18" s="42">
        <v>49.457999999999998</v>
      </c>
      <c r="S18" s="42"/>
      <c r="T18" s="42">
        <v>43.596600000000002</v>
      </c>
      <c r="U18" s="42"/>
      <c r="V18" s="42">
        <v>9.6999999999999993</v>
      </c>
      <c r="W18" s="42"/>
      <c r="X18" s="42">
        <v>149.37674999999999</v>
      </c>
      <c r="Y18" s="42"/>
      <c r="Z18" s="42">
        <v>7.9489799999999997</v>
      </c>
      <c r="AA18" s="42"/>
      <c r="AB18" s="42"/>
      <c r="AC18" s="42">
        <v>16.309999999999999</v>
      </c>
      <c r="AD18" s="42"/>
      <c r="AE18" s="42">
        <v>5.7050000000000001</v>
      </c>
      <c r="AF18" s="42"/>
      <c r="AG18" s="42"/>
      <c r="AH18" s="42">
        <v>0.2429</v>
      </c>
      <c r="AI18" s="42"/>
      <c r="AJ18" s="42">
        <v>5.0886500000000003</v>
      </c>
      <c r="AK18" s="42">
        <v>0</v>
      </c>
      <c r="AL18" s="42"/>
      <c r="AM18" s="42">
        <v>49.972020000000001</v>
      </c>
      <c r="AN18" s="42">
        <v>120.02</v>
      </c>
      <c r="AO18" s="42">
        <v>27.6051</v>
      </c>
      <c r="AP18" s="42">
        <v>1.93</v>
      </c>
      <c r="AQ18" s="42">
        <v>163.06</v>
      </c>
      <c r="AR18" s="42"/>
      <c r="AS18" s="42">
        <v>36.088999999999999</v>
      </c>
      <c r="AT18" s="42">
        <v>29.97</v>
      </c>
      <c r="AU18" s="42"/>
      <c r="AV18" s="42">
        <v>195.20060000000001</v>
      </c>
      <c r="AW18" s="42">
        <v>34.242699999999999</v>
      </c>
      <c r="AX18" s="42"/>
      <c r="AY18" s="42"/>
      <c r="AZ18" s="42"/>
      <c r="BA18" s="42">
        <v>2.6</v>
      </c>
      <c r="BB18" s="42"/>
      <c r="BC18" s="42">
        <v>69.523799999999994</v>
      </c>
      <c r="BD18" s="42"/>
      <c r="BE18" s="42">
        <v>13</v>
      </c>
      <c r="BF18" s="42"/>
      <c r="BG18" s="42"/>
      <c r="BH18" s="42"/>
      <c r="BI18" s="42">
        <v>17.707750000000001</v>
      </c>
      <c r="BJ18" s="42"/>
      <c r="BK18" s="42">
        <v>4.5390499999999996</v>
      </c>
      <c r="BL18" s="42"/>
      <c r="BM18" s="42"/>
      <c r="BN18" s="42">
        <v>49.335000000000001</v>
      </c>
      <c r="BO18" s="42">
        <v>2.54</v>
      </c>
      <c r="BP18" s="42">
        <v>147.58420000000001</v>
      </c>
      <c r="BQ18" s="42"/>
      <c r="BR18" s="42">
        <v>4.5919999999999996</v>
      </c>
      <c r="BS18" s="42">
        <v>128.26419999999999</v>
      </c>
      <c r="BT18" s="42">
        <v>11.867509999999999</v>
      </c>
      <c r="BU18" s="42"/>
      <c r="BV18" s="42">
        <v>35.297499999999999</v>
      </c>
      <c r="BW18" s="42">
        <v>3.85894</v>
      </c>
      <c r="BX18" s="42"/>
      <c r="BY18" s="42"/>
      <c r="BZ18" s="42">
        <v>89.042100000000005</v>
      </c>
      <c r="CA18" s="42">
        <v>19.100069999999999</v>
      </c>
      <c r="CB18" s="42"/>
      <c r="CC18" s="42">
        <v>0.56000000000000005</v>
      </c>
      <c r="CD18" s="42">
        <v>27.170929999999998</v>
      </c>
      <c r="CE18" s="42">
        <v>443.53987000000001</v>
      </c>
      <c r="CF18" s="42"/>
      <c r="CG18" s="42">
        <v>159.6086</v>
      </c>
      <c r="CH18" s="42">
        <v>18.341999999999999</v>
      </c>
      <c r="CI18" s="42"/>
      <c r="CJ18" s="42"/>
      <c r="CK18" s="42">
        <v>16.116</v>
      </c>
      <c r="CL18" s="42">
        <v>4.8421599999999998</v>
      </c>
      <c r="CM18" s="42"/>
      <c r="CN18" s="42"/>
      <c r="CO18" s="42">
        <v>14.955880000000001</v>
      </c>
      <c r="CP18" s="42">
        <v>292.66000000000003</v>
      </c>
      <c r="CQ18" s="42"/>
      <c r="CR18" s="42">
        <v>40.628999999999998</v>
      </c>
      <c r="CS18" s="42"/>
      <c r="CT18" s="42">
        <v>24.896000000000001</v>
      </c>
    </row>
    <row r="19" spans="1:98" ht="15.75" x14ac:dyDescent="0.25">
      <c r="A19" s="1"/>
      <c r="B19" s="41" t="s">
        <v>827</v>
      </c>
      <c r="C19" s="42"/>
      <c r="D19" s="42"/>
      <c r="E19" s="42">
        <v>44.269019999999998</v>
      </c>
      <c r="F19" s="42">
        <v>9.3879999999999999</v>
      </c>
      <c r="G19" s="42"/>
      <c r="H19" s="42">
        <v>2.198</v>
      </c>
      <c r="I19" s="42"/>
      <c r="J19" s="42"/>
      <c r="K19" s="42">
        <v>21.2056</v>
      </c>
      <c r="L19" s="42">
        <v>27.7652</v>
      </c>
      <c r="M19" s="42">
        <v>15.5671</v>
      </c>
      <c r="N19" s="42"/>
      <c r="O19" s="42">
        <v>33.14</v>
      </c>
      <c r="P19" s="42"/>
      <c r="Q19" s="42"/>
      <c r="R19" s="42">
        <v>49.478999999999999</v>
      </c>
      <c r="S19" s="42"/>
      <c r="T19" s="42">
        <v>32.016500000000001</v>
      </c>
      <c r="U19" s="42"/>
      <c r="V19" s="42">
        <v>9.8000000000000007</v>
      </c>
      <c r="W19" s="42"/>
      <c r="X19" s="42">
        <v>148.53299999999999</v>
      </c>
      <c r="Y19" s="42"/>
      <c r="Z19" s="42">
        <v>8.0466099999999994</v>
      </c>
      <c r="AA19" s="42"/>
      <c r="AB19" s="42"/>
      <c r="AC19" s="42">
        <v>16.39</v>
      </c>
      <c r="AD19" s="42"/>
      <c r="AE19" s="42">
        <v>5.8230000000000004</v>
      </c>
      <c r="AF19" s="42"/>
      <c r="AG19" s="42"/>
      <c r="AH19" s="42">
        <v>0.24060000000000001</v>
      </c>
      <c r="AI19" s="42"/>
      <c r="AJ19" s="42">
        <v>5.1020799999999999</v>
      </c>
      <c r="AK19" s="42">
        <v>0</v>
      </c>
      <c r="AL19" s="42"/>
      <c r="AM19" s="42">
        <v>51.365609999999997</v>
      </c>
      <c r="AN19" s="42">
        <v>120.68</v>
      </c>
      <c r="AO19" s="42">
        <v>21.510899999999999</v>
      </c>
      <c r="AP19" s="42">
        <v>1.54</v>
      </c>
      <c r="AQ19" s="42">
        <v>163.62</v>
      </c>
      <c r="AR19" s="42"/>
      <c r="AS19" s="42">
        <v>35.040999999999997</v>
      </c>
      <c r="AT19" s="42">
        <v>30.05</v>
      </c>
      <c r="AU19" s="42"/>
      <c r="AV19" s="42">
        <v>194.94895</v>
      </c>
      <c r="AW19" s="42">
        <v>33.261600000000001</v>
      </c>
      <c r="AX19" s="42"/>
      <c r="AY19" s="42"/>
      <c r="AZ19" s="42"/>
      <c r="BA19" s="42">
        <v>2.6</v>
      </c>
      <c r="BB19" s="42"/>
      <c r="BC19" s="42">
        <v>68.820040000000006</v>
      </c>
      <c r="BD19" s="42"/>
      <c r="BE19" s="42">
        <v>13</v>
      </c>
      <c r="BF19" s="42"/>
      <c r="BG19" s="42"/>
      <c r="BH19" s="42"/>
      <c r="BI19" s="42">
        <v>17.52835</v>
      </c>
      <c r="BJ19" s="42"/>
      <c r="BK19" s="42">
        <v>4.4531700000000001</v>
      </c>
      <c r="BL19" s="42"/>
      <c r="BM19" s="42"/>
      <c r="BN19" s="42">
        <v>47.682000000000002</v>
      </c>
      <c r="BO19" s="42">
        <v>2.0499999999999998</v>
      </c>
      <c r="BP19" s="42">
        <v>147.19486000000001</v>
      </c>
      <c r="BQ19" s="42"/>
      <c r="BR19" s="42">
        <v>4.4269999999999996</v>
      </c>
      <c r="BS19" s="42">
        <v>127.30034000000001</v>
      </c>
      <c r="BT19" s="42">
        <v>11.478389999999999</v>
      </c>
      <c r="BU19" s="42"/>
      <c r="BV19" s="42">
        <v>34.9831</v>
      </c>
      <c r="BW19" s="42">
        <v>3.6508500000000002</v>
      </c>
      <c r="BX19" s="42"/>
      <c r="BY19" s="42"/>
      <c r="BZ19" s="42">
        <v>89.471299999999999</v>
      </c>
      <c r="CA19" s="42">
        <v>19.086590000000001</v>
      </c>
      <c r="CB19" s="42"/>
      <c r="CC19" s="42">
        <v>0.59</v>
      </c>
      <c r="CD19" s="42">
        <v>25.706230000000001</v>
      </c>
      <c r="CE19" s="42">
        <v>439.34784999999999</v>
      </c>
      <c r="CF19" s="42"/>
      <c r="CG19" s="42">
        <v>163.72890000000001</v>
      </c>
      <c r="CH19" s="42">
        <v>18.073</v>
      </c>
      <c r="CI19" s="42"/>
      <c r="CJ19" s="42"/>
      <c r="CK19" s="42">
        <v>15.905799999999999</v>
      </c>
      <c r="CL19" s="42">
        <v>4.8120900000000004</v>
      </c>
      <c r="CM19" s="42"/>
      <c r="CN19" s="42"/>
      <c r="CO19" s="42">
        <v>14.64415</v>
      </c>
      <c r="CP19" s="42">
        <v>293.02999999999997</v>
      </c>
      <c r="CQ19" s="42"/>
      <c r="CR19" s="42">
        <v>41.012</v>
      </c>
      <c r="CS19" s="42"/>
      <c r="CT19" s="42">
        <v>28.094000000000001</v>
      </c>
    </row>
    <row r="20" spans="1:98" ht="15.75" x14ac:dyDescent="0.25">
      <c r="A20" s="1"/>
      <c r="B20" s="41" t="s">
        <v>828</v>
      </c>
      <c r="C20" s="42"/>
      <c r="D20" s="42"/>
      <c r="E20" s="42">
        <v>44.368290000000002</v>
      </c>
      <c r="F20" s="42">
        <v>9.2040000000000006</v>
      </c>
      <c r="G20" s="42"/>
      <c r="H20" s="42">
        <v>2.1800000000000002</v>
      </c>
      <c r="I20" s="42"/>
      <c r="J20" s="42"/>
      <c r="K20" s="42">
        <v>21.092700000000001</v>
      </c>
      <c r="L20" s="42">
        <v>27.130600000000001</v>
      </c>
      <c r="M20" s="42">
        <v>14.752599999999999</v>
      </c>
      <c r="N20" s="42"/>
      <c r="O20" s="42">
        <v>32.92</v>
      </c>
      <c r="P20" s="42"/>
      <c r="Q20" s="42"/>
      <c r="R20" s="42">
        <v>49.454999999999998</v>
      </c>
      <c r="S20" s="42"/>
      <c r="T20" s="42">
        <v>39.862900000000003</v>
      </c>
      <c r="U20" s="42"/>
      <c r="V20" s="42">
        <v>9.8000000000000007</v>
      </c>
      <c r="W20" s="42"/>
      <c r="X20" s="42">
        <v>133.49879999999999</v>
      </c>
      <c r="Y20" s="42"/>
      <c r="Z20" s="42">
        <v>7.9563499999999996</v>
      </c>
      <c r="AA20" s="42"/>
      <c r="AB20" s="42"/>
      <c r="AC20" s="42">
        <v>15.73</v>
      </c>
      <c r="AD20" s="42"/>
      <c r="AE20" s="42">
        <v>5.6929999999999996</v>
      </c>
      <c r="AF20" s="42"/>
      <c r="AG20" s="42"/>
      <c r="AH20" s="42">
        <v>0.20710000000000001</v>
      </c>
      <c r="AI20" s="42"/>
      <c r="AJ20" s="42">
        <v>5.0694299999999997</v>
      </c>
      <c r="AK20" s="42">
        <v>0</v>
      </c>
      <c r="AL20" s="42"/>
      <c r="AM20" s="42">
        <v>49.636299999999999</v>
      </c>
      <c r="AN20" s="42">
        <v>114.5</v>
      </c>
      <c r="AO20" s="42">
        <v>20.776499999999999</v>
      </c>
      <c r="AP20" s="42">
        <v>0.55000000000000004</v>
      </c>
      <c r="AQ20" s="42">
        <v>159.75</v>
      </c>
      <c r="AR20" s="42"/>
      <c r="AS20" s="42">
        <v>34.165999999999997</v>
      </c>
      <c r="AT20" s="42">
        <v>30.59</v>
      </c>
      <c r="AU20" s="42"/>
      <c r="AV20" s="42">
        <v>194.65052</v>
      </c>
      <c r="AW20" s="42">
        <v>32.272799999999997</v>
      </c>
      <c r="AX20" s="42"/>
      <c r="AY20" s="42"/>
      <c r="AZ20" s="42"/>
      <c r="BA20" s="42">
        <v>2.5</v>
      </c>
      <c r="BB20" s="42"/>
      <c r="BC20" s="42">
        <v>68.462540000000004</v>
      </c>
      <c r="BD20" s="42"/>
      <c r="BE20" s="42">
        <v>13</v>
      </c>
      <c r="BF20" s="42"/>
      <c r="BG20" s="42"/>
      <c r="BH20" s="42"/>
      <c r="BI20" s="42">
        <v>17.884239999999998</v>
      </c>
      <c r="BJ20" s="42"/>
      <c r="BK20" s="42">
        <v>4.3947399999999996</v>
      </c>
      <c r="BL20" s="42"/>
      <c r="BM20" s="42"/>
      <c r="BN20" s="42">
        <v>47.634</v>
      </c>
      <c r="BO20" s="42">
        <v>2.42</v>
      </c>
      <c r="BP20" s="42">
        <v>148.33593999999999</v>
      </c>
      <c r="BQ20" s="42"/>
      <c r="BR20" s="42">
        <v>4.4390999999999998</v>
      </c>
      <c r="BS20" s="42">
        <v>128.57785000000001</v>
      </c>
      <c r="BT20" s="42">
        <v>10.589650000000001</v>
      </c>
      <c r="BU20" s="42"/>
      <c r="BV20" s="42">
        <v>31.8733</v>
      </c>
      <c r="BW20" s="42">
        <v>3.6075599999999999</v>
      </c>
      <c r="BX20" s="42"/>
      <c r="BY20" s="42"/>
      <c r="BZ20" s="42">
        <v>89.740899999999996</v>
      </c>
      <c r="CA20" s="42">
        <v>19.083570000000002</v>
      </c>
      <c r="CB20" s="42"/>
      <c r="CC20" s="42">
        <v>0.56000000000000005</v>
      </c>
      <c r="CD20" s="42">
        <v>25.197009999999999</v>
      </c>
      <c r="CE20" s="42">
        <v>435.49887000000001</v>
      </c>
      <c r="CF20" s="42"/>
      <c r="CG20" s="42">
        <v>154.19159999999999</v>
      </c>
      <c r="CH20" s="42">
        <v>18.029</v>
      </c>
      <c r="CI20" s="42"/>
      <c r="CJ20" s="42"/>
      <c r="CK20" s="42">
        <v>14.821</v>
      </c>
      <c r="CL20" s="42">
        <v>4.6296099999999996</v>
      </c>
      <c r="CM20" s="42"/>
      <c r="CN20" s="42"/>
      <c r="CO20" s="42">
        <v>13.498860000000001</v>
      </c>
      <c r="CP20" s="42">
        <v>290.32</v>
      </c>
      <c r="CQ20" s="42"/>
      <c r="CR20" s="42">
        <v>40.100999999999999</v>
      </c>
      <c r="CS20" s="42"/>
      <c r="CT20" s="42">
        <v>26.73</v>
      </c>
    </row>
    <row r="21" spans="1:98" ht="15.75" x14ac:dyDescent="0.25">
      <c r="A21" s="1"/>
      <c r="B21" s="41" t="s">
        <v>829</v>
      </c>
      <c r="C21" s="42"/>
      <c r="D21" s="42"/>
      <c r="E21" s="42">
        <v>44.087780000000002</v>
      </c>
      <c r="F21" s="42">
        <v>9.2940000000000005</v>
      </c>
      <c r="G21" s="42"/>
      <c r="H21" s="42">
        <v>2.2730000000000001</v>
      </c>
      <c r="I21" s="42"/>
      <c r="J21" s="42"/>
      <c r="K21" s="42">
        <v>21.337</v>
      </c>
      <c r="L21" s="42">
        <v>26.976400000000002</v>
      </c>
      <c r="M21" s="42">
        <v>11.8736</v>
      </c>
      <c r="N21" s="42"/>
      <c r="O21" s="42">
        <v>32.302</v>
      </c>
      <c r="P21" s="42"/>
      <c r="Q21" s="42"/>
      <c r="R21" s="42">
        <v>48.970999999999997</v>
      </c>
      <c r="S21" s="42"/>
      <c r="T21" s="42">
        <v>42.66</v>
      </c>
      <c r="U21" s="42"/>
      <c r="V21" s="42">
        <v>9.6999999999999993</v>
      </c>
      <c r="W21" s="42"/>
      <c r="X21" s="42">
        <v>98.779160000000005</v>
      </c>
      <c r="Y21" s="42"/>
      <c r="Z21" s="42">
        <v>7.8857999999999997</v>
      </c>
      <c r="AA21" s="42"/>
      <c r="AB21" s="42"/>
      <c r="AC21" s="42">
        <v>15.61</v>
      </c>
      <c r="AD21" s="42"/>
      <c r="AE21" s="42">
        <v>5.6630000000000003</v>
      </c>
      <c r="AF21" s="42"/>
      <c r="AG21" s="42"/>
      <c r="AH21" s="42">
        <v>0.1986</v>
      </c>
      <c r="AI21" s="42"/>
      <c r="AJ21" s="42">
        <v>4.9555300000000004</v>
      </c>
      <c r="AK21" s="42">
        <v>0</v>
      </c>
      <c r="AL21" s="42"/>
      <c r="AM21" s="42">
        <v>45.424019999999999</v>
      </c>
      <c r="AN21" s="42">
        <v>113.18</v>
      </c>
      <c r="AO21" s="42">
        <v>21.883099999999999</v>
      </c>
      <c r="AP21" s="42">
        <v>0.91</v>
      </c>
      <c r="AQ21" s="42">
        <v>160.71</v>
      </c>
      <c r="AR21" s="42"/>
      <c r="AS21" s="42">
        <v>31.753</v>
      </c>
      <c r="AT21" s="42">
        <v>30.73</v>
      </c>
      <c r="AU21" s="42"/>
      <c r="AV21" s="42">
        <v>191.79784000000001</v>
      </c>
      <c r="AW21" s="42">
        <v>31.6538</v>
      </c>
      <c r="AX21" s="42"/>
      <c r="AY21" s="42"/>
      <c r="AZ21" s="42"/>
      <c r="BA21" s="42">
        <v>2.5</v>
      </c>
      <c r="BB21" s="42"/>
      <c r="BC21" s="42">
        <v>68.540149999999997</v>
      </c>
      <c r="BD21" s="42"/>
      <c r="BE21" s="42">
        <v>13</v>
      </c>
      <c r="BF21" s="42"/>
      <c r="BG21" s="42"/>
      <c r="BH21" s="42"/>
      <c r="BI21" s="42">
        <v>17.487310000000001</v>
      </c>
      <c r="BJ21" s="42"/>
      <c r="BK21" s="42">
        <v>4.3335999999999997</v>
      </c>
      <c r="BL21" s="42"/>
      <c r="BM21" s="42"/>
      <c r="BN21" s="42">
        <v>47.645000000000003</v>
      </c>
      <c r="BO21" s="42">
        <v>2.2799999999999998</v>
      </c>
      <c r="BP21" s="42">
        <v>146.28810999999999</v>
      </c>
      <c r="BQ21" s="42"/>
      <c r="BR21" s="42">
        <v>4.4260000000000002</v>
      </c>
      <c r="BS21" s="42">
        <v>126.07827</v>
      </c>
      <c r="BT21" s="42">
        <v>9.6176200000000005</v>
      </c>
      <c r="BU21" s="42"/>
      <c r="BV21" s="42">
        <v>31.1098</v>
      </c>
      <c r="BW21" s="42">
        <v>3.8024800000000001</v>
      </c>
      <c r="BX21" s="42"/>
      <c r="BY21" s="42"/>
      <c r="BZ21" s="42">
        <v>89.240200000000002</v>
      </c>
      <c r="CA21" s="42">
        <v>19.117180000000001</v>
      </c>
      <c r="CB21" s="42"/>
      <c r="CC21" s="42">
        <v>0.59</v>
      </c>
      <c r="CD21" s="42">
        <v>24.702210000000001</v>
      </c>
      <c r="CE21" s="42">
        <v>441.32481000000001</v>
      </c>
      <c r="CF21" s="42"/>
      <c r="CG21" s="42">
        <v>141.39429999999999</v>
      </c>
      <c r="CH21" s="42">
        <v>17.518000000000001</v>
      </c>
      <c r="CI21" s="42"/>
      <c r="CJ21" s="42"/>
      <c r="CK21" s="42">
        <v>14.3073</v>
      </c>
      <c r="CL21" s="42">
        <v>4.5883900000000004</v>
      </c>
      <c r="CM21" s="42"/>
      <c r="CN21" s="42"/>
      <c r="CO21" s="42">
        <v>13.390510000000001</v>
      </c>
      <c r="CP21" s="42">
        <v>278.17</v>
      </c>
      <c r="CQ21" s="42"/>
      <c r="CR21" s="42">
        <v>40.155000000000001</v>
      </c>
      <c r="CS21" s="42"/>
      <c r="CT21" s="42">
        <v>24.92</v>
      </c>
    </row>
    <row r="22" spans="1:98" ht="15.75" x14ac:dyDescent="0.25">
      <c r="A22" s="1"/>
      <c r="B22" s="41" t="s">
        <v>830</v>
      </c>
      <c r="C22" s="42"/>
      <c r="D22" s="42"/>
      <c r="E22" s="42">
        <v>42.844589999999997</v>
      </c>
      <c r="F22" s="42">
        <v>10.143000000000001</v>
      </c>
      <c r="G22" s="42"/>
      <c r="H22" s="42">
        <v>2.2170000000000001</v>
      </c>
      <c r="I22" s="42"/>
      <c r="J22" s="42"/>
      <c r="K22" s="42">
        <v>21.2014</v>
      </c>
      <c r="L22" s="42">
        <v>23.982199999999999</v>
      </c>
      <c r="M22" s="42">
        <v>11.589600000000001</v>
      </c>
      <c r="N22" s="42"/>
      <c r="O22" s="42">
        <v>31.591999999999999</v>
      </c>
      <c r="P22" s="42"/>
      <c r="Q22" s="42"/>
      <c r="R22" s="42">
        <v>49.298999999999999</v>
      </c>
      <c r="S22" s="42"/>
      <c r="T22" s="42">
        <v>51.844200000000001</v>
      </c>
      <c r="U22" s="42"/>
      <c r="V22" s="42">
        <v>9.1999999999999993</v>
      </c>
      <c r="W22" s="42"/>
      <c r="X22" s="42">
        <v>86.738529999999997</v>
      </c>
      <c r="Y22" s="42"/>
      <c r="Z22" s="42">
        <v>8.0102399999999996</v>
      </c>
      <c r="AA22" s="42"/>
      <c r="AB22" s="42"/>
      <c r="AC22" s="42">
        <v>15.86</v>
      </c>
      <c r="AD22" s="42"/>
      <c r="AE22" s="42">
        <v>5.5869999999999997</v>
      </c>
      <c r="AF22" s="42"/>
      <c r="AG22" s="42"/>
      <c r="AH22" s="42">
        <v>0.21560000000000001</v>
      </c>
      <c r="AI22" s="42"/>
      <c r="AJ22" s="42">
        <v>4.7631500000000004</v>
      </c>
      <c r="AK22" s="42">
        <v>0</v>
      </c>
      <c r="AL22" s="42"/>
      <c r="AM22" s="42">
        <v>50.345750000000002</v>
      </c>
      <c r="AN22" s="42">
        <v>117.26</v>
      </c>
      <c r="AO22" s="42">
        <v>25.193100000000001</v>
      </c>
      <c r="AP22" s="42">
        <v>0.73</v>
      </c>
      <c r="AQ22" s="42">
        <v>163.06</v>
      </c>
      <c r="AR22" s="42"/>
      <c r="AS22" s="42">
        <v>31.568000000000001</v>
      </c>
      <c r="AT22" s="42">
        <v>31.21</v>
      </c>
      <c r="AU22" s="42"/>
      <c r="AV22" s="42">
        <v>191.02851999999999</v>
      </c>
      <c r="AW22" s="42">
        <v>31.909400000000002</v>
      </c>
      <c r="AX22" s="42"/>
      <c r="AY22" s="42"/>
      <c r="AZ22" s="42"/>
      <c r="BA22" s="42">
        <v>2.5</v>
      </c>
      <c r="BB22" s="42"/>
      <c r="BC22" s="42">
        <v>68.356740000000002</v>
      </c>
      <c r="BD22" s="42"/>
      <c r="BE22" s="42">
        <v>13</v>
      </c>
      <c r="BF22" s="42"/>
      <c r="BG22" s="42"/>
      <c r="BH22" s="42"/>
      <c r="BI22" s="42">
        <v>17.654330000000002</v>
      </c>
      <c r="BJ22" s="42"/>
      <c r="BK22" s="42">
        <v>4.2626400000000002</v>
      </c>
      <c r="BL22" s="42"/>
      <c r="BM22" s="42"/>
      <c r="BN22" s="42">
        <v>47.326999999999998</v>
      </c>
      <c r="BO22" s="42">
        <v>1.89</v>
      </c>
      <c r="BP22" s="42">
        <v>143.84217000000001</v>
      </c>
      <c r="BQ22" s="42"/>
      <c r="BR22" s="42">
        <v>4.5945999999999998</v>
      </c>
      <c r="BS22" s="42">
        <v>125.38863000000001</v>
      </c>
      <c r="BT22" s="42">
        <v>9.5449400000000004</v>
      </c>
      <c r="BU22" s="42"/>
      <c r="BV22" s="42">
        <v>31.6478</v>
      </c>
      <c r="BW22" s="42">
        <v>3.7307000000000001</v>
      </c>
      <c r="BX22" s="42"/>
      <c r="BY22" s="42"/>
      <c r="BZ22" s="42">
        <v>89.598699999999994</v>
      </c>
      <c r="CA22" s="42">
        <v>19.169609999999999</v>
      </c>
      <c r="CB22" s="42"/>
      <c r="CC22" s="42">
        <v>0.51</v>
      </c>
      <c r="CD22" s="42">
        <v>25.02111</v>
      </c>
      <c r="CE22" s="42">
        <v>440.43151</v>
      </c>
      <c r="CF22" s="42"/>
      <c r="CG22" s="42">
        <v>153.8426</v>
      </c>
      <c r="CH22" s="42">
        <v>16.731999999999999</v>
      </c>
      <c r="CI22" s="42"/>
      <c r="CJ22" s="42"/>
      <c r="CK22" s="42">
        <v>13.882199999999999</v>
      </c>
      <c r="CL22" s="42">
        <v>4.5768899999999997</v>
      </c>
      <c r="CM22" s="42"/>
      <c r="CN22" s="42"/>
      <c r="CO22" s="42">
        <v>13.80486</v>
      </c>
      <c r="CP22" s="42">
        <v>269.77999999999997</v>
      </c>
      <c r="CQ22" s="42"/>
      <c r="CR22" s="42">
        <v>40.439</v>
      </c>
      <c r="CS22" s="42"/>
      <c r="CT22" s="42">
        <v>19.443999999999999</v>
      </c>
    </row>
    <row r="23" spans="1:98" ht="15.75" x14ac:dyDescent="0.25">
      <c r="A23" s="1"/>
      <c r="B23" s="41" t="s">
        <v>831</v>
      </c>
      <c r="C23" s="42"/>
      <c r="D23" s="42"/>
      <c r="E23" s="42">
        <v>42.935960000000001</v>
      </c>
      <c r="F23" s="42">
        <v>11.829000000000001</v>
      </c>
      <c r="G23" s="42"/>
      <c r="H23" s="42">
        <v>2.1819999999999999</v>
      </c>
      <c r="I23" s="42"/>
      <c r="J23" s="42"/>
      <c r="K23" s="42">
        <v>20.875900000000001</v>
      </c>
      <c r="L23" s="42">
        <v>23.873999999999999</v>
      </c>
      <c r="M23" s="42">
        <v>11.2125</v>
      </c>
      <c r="N23" s="42"/>
      <c r="O23" s="42">
        <v>31.821999999999999</v>
      </c>
      <c r="P23" s="42"/>
      <c r="Q23" s="42"/>
      <c r="R23" s="42">
        <v>49.029000000000003</v>
      </c>
      <c r="S23" s="42"/>
      <c r="T23" s="42">
        <v>44.425899999999999</v>
      </c>
      <c r="U23" s="42"/>
      <c r="V23" s="42">
        <v>8.9</v>
      </c>
      <c r="W23" s="42"/>
      <c r="X23" s="42">
        <v>131.13108</v>
      </c>
      <c r="Y23" s="42"/>
      <c r="Z23" s="42">
        <v>8.1587999999999994</v>
      </c>
      <c r="AA23" s="42"/>
      <c r="AB23" s="42"/>
      <c r="AC23" s="42">
        <v>14.96</v>
      </c>
      <c r="AD23" s="42"/>
      <c r="AE23" s="42">
        <v>5.5</v>
      </c>
      <c r="AF23" s="42"/>
      <c r="AG23" s="42"/>
      <c r="AH23" s="42">
        <v>0.22370000000000001</v>
      </c>
      <c r="AI23" s="42"/>
      <c r="AJ23" s="42">
        <v>4.8320100000000004</v>
      </c>
      <c r="AK23" s="42">
        <v>0</v>
      </c>
      <c r="AL23" s="42"/>
      <c r="AM23" s="42">
        <v>53.775069999999999</v>
      </c>
      <c r="AN23" s="42">
        <v>119.67</v>
      </c>
      <c r="AO23" s="42">
        <v>26.3718</v>
      </c>
      <c r="AP23" s="42">
        <v>0.73</v>
      </c>
      <c r="AQ23" s="42">
        <v>161.41</v>
      </c>
      <c r="AR23" s="42"/>
      <c r="AS23" s="42">
        <v>32.569000000000003</v>
      </c>
      <c r="AT23" s="42">
        <v>30.91</v>
      </c>
      <c r="AU23" s="42"/>
      <c r="AV23" s="42">
        <v>191.41194999999999</v>
      </c>
      <c r="AW23" s="42">
        <v>31.556699999999999</v>
      </c>
      <c r="AX23" s="42"/>
      <c r="AY23" s="42"/>
      <c r="AZ23" s="42"/>
      <c r="BA23" s="42">
        <v>2.5</v>
      </c>
      <c r="BB23" s="42"/>
      <c r="BC23" s="42">
        <v>68.836110000000005</v>
      </c>
      <c r="BD23" s="42"/>
      <c r="BE23" s="42">
        <v>13</v>
      </c>
      <c r="BF23" s="42"/>
      <c r="BG23" s="42"/>
      <c r="BH23" s="42"/>
      <c r="BI23" s="42">
        <v>17.457239999999999</v>
      </c>
      <c r="BJ23" s="42"/>
      <c r="BK23" s="42">
        <v>4.2710600000000003</v>
      </c>
      <c r="BL23" s="42"/>
      <c r="BM23" s="42"/>
      <c r="BN23" s="42">
        <v>45.985999999999997</v>
      </c>
      <c r="BO23" s="42">
        <v>2.0299999999999998</v>
      </c>
      <c r="BP23" s="42">
        <v>143.99424999999999</v>
      </c>
      <c r="BQ23" s="42"/>
      <c r="BR23" s="42">
        <v>4.5979999999999999</v>
      </c>
      <c r="BS23" s="42">
        <v>129.72026</v>
      </c>
      <c r="BT23" s="42">
        <v>10.07189</v>
      </c>
      <c r="BU23" s="42"/>
      <c r="BV23" s="42">
        <v>33.029000000000003</v>
      </c>
      <c r="BW23" s="42">
        <v>3.7307000000000001</v>
      </c>
      <c r="BX23" s="42"/>
      <c r="BY23" s="42"/>
      <c r="BZ23" s="42">
        <v>89.628200000000007</v>
      </c>
      <c r="CA23" s="42">
        <v>19.244330000000001</v>
      </c>
      <c r="CB23" s="42"/>
      <c r="CC23" s="42">
        <v>0.56000000000000005</v>
      </c>
      <c r="CD23" s="42">
        <v>25.267849999999999</v>
      </c>
      <c r="CE23" s="42">
        <v>443.59960000000001</v>
      </c>
      <c r="CF23" s="42"/>
      <c r="CG23" s="42">
        <v>153.7962</v>
      </c>
      <c r="CH23" s="42">
        <v>17.466999999999999</v>
      </c>
      <c r="CI23" s="42"/>
      <c r="CJ23" s="42"/>
      <c r="CK23" s="42">
        <v>14.0318</v>
      </c>
      <c r="CL23" s="42">
        <v>4.5648900000000001</v>
      </c>
      <c r="CM23" s="42"/>
      <c r="CN23" s="42"/>
      <c r="CO23" s="42">
        <v>13.68971</v>
      </c>
      <c r="CP23" s="42">
        <v>269.68</v>
      </c>
      <c r="CQ23" s="42"/>
      <c r="CR23" s="42">
        <v>40.649000000000001</v>
      </c>
      <c r="CS23" s="42"/>
      <c r="CT23" s="42">
        <v>10.346</v>
      </c>
    </row>
    <row r="24" spans="1:98" ht="15.75" x14ac:dyDescent="0.25">
      <c r="A24" s="1"/>
      <c r="B24" s="41" t="s">
        <v>832</v>
      </c>
      <c r="C24" s="42"/>
      <c r="D24" s="42"/>
      <c r="E24" s="42">
        <v>43.50376</v>
      </c>
      <c r="F24" s="42">
        <v>11.831</v>
      </c>
      <c r="G24" s="42"/>
      <c r="H24" s="42">
        <v>2.234</v>
      </c>
      <c r="I24" s="42"/>
      <c r="J24" s="42"/>
      <c r="K24" s="42">
        <v>20.963100000000001</v>
      </c>
      <c r="L24" s="42">
        <v>23.1313</v>
      </c>
      <c r="M24" s="42">
        <v>11.1127</v>
      </c>
      <c r="N24" s="42"/>
      <c r="O24" s="42">
        <v>31.783999999999999</v>
      </c>
      <c r="P24" s="42"/>
      <c r="Q24" s="42"/>
      <c r="R24" s="42">
        <v>49.158000000000001</v>
      </c>
      <c r="S24" s="42"/>
      <c r="T24" s="42">
        <v>49.0184</v>
      </c>
      <c r="U24" s="42"/>
      <c r="V24" s="42">
        <v>8.4</v>
      </c>
      <c r="W24" s="42"/>
      <c r="X24" s="42">
        <v>139.37142</v>
      </c>
      <c r="Y24" s="42"/>
      <c r="Z24" s="42">
        <v>8.4785299999999992</v>
      </c>
      <c r="AA24" s="42"/>
      <c r="AB24" s="42"/>
      <c r="AC24" s="42">
        <v>14.32</v>
      </c>
      <c r="AD24" s="42"/>
      <c r="AE24" s="42">
        <v>5.4720000000000004</v>
      </c>
      <c r="AF24" s="42"/>
      <c r="AG24" s="42"/>
      <c r="AH24" s="42">
        <v>0.2782</v>
      </c>
      <c r="AI24" s="42"/>
      <c r="AJ24" s="42">
        <v>5.1929299999999996</v>
      </c>
      <c r="AK24" s="42">
        <v>0</v>
      </c>
      <c r="AL24" s="42"/>
      <c r="AM24" s="42">
        <v>54.273420000000002</v>
      </c>
      <c r="AN24" s="42">
        <v>118.8</v>
      </c>
      <c r="AO24" s="42">
        <v>26.198499999999999</v>
      </c>
      <c r="AP24" s="42">
        <v>0.72</v>
      </c>
      <c r="AQ24" s="42">
        <v>164.1</v>
      </c>
      <c r="AR24" s="42"/>
      <c r="AS24" s="42">
        <v>33.755000000000003</v>
      </c>
      <c r="AT24" s="42">
        <v>30.91</v>
      </c>
      <c r="AU24" s="42"/>
      <c r="AV24" s="42">
        <v>189.09094999999999</v>
      </c>
      <c r="AW24" s="42">
        <v>32.3889</v>
      </c>
      <c r="AX24" s="42"/>
      <c r="AY24" s="42"/>
      <c r="AZ24" s="42"/>
      <c r="BA24" s="42">
        <v>2.6</v>
      </c>
      <c r="BB24" s="42"/>
      <c r="BC24" s="42">
        <v>68.814750000000004</v>
      </c>
      <c r="BD24" s="42"/>
      <c r="BE24" s="42">
        <v>13</v>
      </c>
      <c r="BF24" s="42"/>
      <c r="BG24" s="42"/>
      <c r="BH24" s="42"/>
      <c r="BI24" s="42">
        <v>17.398669999999999</v>
      </c>
      <c r="BJ24" s="42"/>
      <c r="BK24" s="42">
        <v>4.4728199999999996</v>
      </c>
      <c r="BL24" s="42"/>
      <c r="BM24" s="42"/>
      <c r="BN24" s="42">
        <v>47.741</v>
      </c>
      <c r="BO24" s="42">
        <v>2.16</v>
      </c>
      <c r="BP24" s="42">
        <v>144.46471</v>
      </c>
      <c r="BQ24" s="42"/>
      <c r="BR24" s="42">
        <v>4.5804999999999998</v>
      </c>
      <c r="BS24" s="42">
        <v>130.52593999999999</v>
      </c>
      <c r="BT24" s="42">
        <v>9.6524699999999992</v>
      </c>
      <c r="BU24" s="42"/>
      <c r="BV24" s="42">
        <v>33.930399999999999</v>
      </c>
      <c r="BW24" s="42">
        <v>3.87202</v>
      </c>
      <c r="BX24" s="42"/>
      <c r="BY24" s="42"/>
      <c r="BZ24" s="42">
        <v>90.125500000000002</v>
      </c>
      <c r="CA24" s="42">
        <v>19.254860000000001</v>
      </c>
      <c r="CB24" s="42"/>
      <c r="CC24" s="42">
        <v>0.51</v>
      </c>
      <c r="CD24" s="42">
        <v>25.180040000000002</v>
      </c>
      <c r="CE24" s="42">
        <v>442.57022000000001</v>
      </c>
      <c r="CF24" s="42"/>
      <c r="CG24" s="42">
        <v>156.04740000000001</v>
      </c>
      <c r="CH24" s="42">
        <v>17.338000000000001</v>
      </c>
      <c r="CI24" s="42"/>
      <c r="CJ24" s="42"/>
      <c r="CK24" s="42">
        <v>13.770799999999999</v>
      </c>
      <c r="CL24" s="42">
        <v>4.6472699999999998</v>
      </c>
      <c r="CM24" s="42"/>
      <c r="CN24" s="42"/>
      <c r="CO24" s="42">
        <v>14.44182</v>
      </c>
      <c r="CP24" s="42">
        <v>273.99</v>
      </c>
      <c r="CQ24" s="42"/>
      <c r="CR24" s="42">
        <v>40.975999999999999</v>
      </c>
      <c r="CS24" s="42"/>
      <c r="CT24" s="42">
        <v>6.0659999999999998</v>
      </c>
    </row>
    <row r="25" spans="1:98" ht="15.75" x14ac:dyDescent="0.25">
      <c r="A25" s="1"/>
      <c r="B25" s="41" t="s">
        <v>833</v>
      </c>
      <c r="C25" s="42"/>
      <c r="D25" s="42"/>
      <c r="E25" s="42">
        <v>45.275039999999997</v>
      </c>
      <c r="F25" s="42">
        <v>12.31</v>
      </c>
      <c r="G25" s="42"/>
      <c r="H25" s="42">
        <v>2.266</v>
      </c>
      <c r="I25" s="42"/>
      <c r="J25" s="42"/>
      <c r="K25" s="42">
        <v>21.217300000000002</v>
      </c>
      <c r="L25" s="42">
        <v>22.950500000000002</v>
      </c>
      <c r="M25" s="42">
        <v>11.5191</v>
      </c>
      <c r="N25" s="42"/>
      <c r="O25" s="42">
        <v>31.556000000000001</v>
      </c>
      <c r="P25" s="42"/>
      <c r="Q25" s="42"/>
      <c r="R25" s="42">
        <v>49.133000000000003</v>
      </c>
      <c r="S25" s="42"/>
      <c r="T25" s="42">
        <v>45.136000000000003</v>
      </c>
      <c r="U25" s="42"/>
      <c r="V25" s="42">
        <v>8.8000000000000007</v>
      </c>
      <c r="W25" s="42"/>
      <c r="X25" s="42">
        <v>142.33197000000001</v>
      </c>
      <c r="Y25" s="42"/>
      <c r="Z25" s="42">
        <v>8.6283200000000004</v>
      </c>
      <c r="AA25" s="42"/>
      <c r="AB25" s="42"/>
      <c r="AC25" s="42">
        <v>14.64</v>
      </c>
      <c r="AD25" s="42"/>
      <c r="AE25" s="42">
        <v>5.5620000000000003</v>
      </c>
      <c r="AF25" s="42"/>
      <c r="AG25" s="42"/>
      <c r="AH25" s="42">
        <v>0.26640000000000003</v>
      </c>
      <c r="AI25" s="42"/>
      <c r="AJ25" s="42">
        <v>4.6838199999999999</v>
      </c>
      <c r="AK25" s="42">
        <v>0</v>
      </c>
      <c r="AL25" s="42"/>
      <c r="AM25" s="42">
        <v>52.761510000000001</v>
      </c>
      <c r="AN25" s="42">
        <v>119.29</v>
      </c>
      <c r="AO25" s="42">
        <v>25.933700000000002</v>
      </c>
      <c r="AP25" s="42">
        <v>0.63</v>
      </c>
      <c r="AQ25" s="42">
        <v>164.04</v>
      </c>
      <c r="AR25" s="42"/>
      <c r="AS25" s="42">
        <v>34.920999999999999</v>
      </c>
      <c r="AT25" s="42">
        <v>31.76</v>
      </c>
      <c r="AU25" s="42"/>
      <c r="AV25" s="42">
        <v>192.62569999999999</v>
      </c>
      <c r="AW25" s="42">
        <v>32.759399999999999</v>
      </c>
      <c r="AX25" s="42"/>
      <c r="AY25" s="42"/>
      <c r="AZ25" s="42"/>
      <c r="BA25" s="42">
        <v>2.5</v>
      </c>
      <c r="BB25" s="42"/>
      <c r="BC25" s="42">
        <v>68.585710000000006</v>
      </c>
      <c r="BD25" s="42"/>
      <c r="BE25" s="42">
        <v>13</v>
      </c>
      <c r="BF25" s="42"/>
      <c r="BG25" s="42"/>
      <c r="BH25" s="42"/>
      <c r="BI25" s="42">
        <v>17.34958</v>
      </c>
      <c r="BJ25" s="42"/>
      <c r="BK25" s="42">
        <v>4.28409</v>
      </c>
      <c r="BL25" s="42"/>
      <c r="BM25" s="42"/>
      <c r="BN25" s="42">
        <v>44.243000000000002</v>
      </c>
      <c r="BO25" s="42">
        <v>2.11</v>
      </c>
      <c r="BP25" s="42">
        <v>146.45571000000001</v>
      </c>
      <c r="BQ25" s="42"/>
      <c r="BR25" s="42">
        <v>4.8581000000000003</v>
      </c>
      <c r="BS25" s="42">
        <v>128.36579</v>
      </c>
      <c r="BT25" s="42">
        <v>12.60783</v>
      </c>
      <c r="BU25" s="42"/>
      <c r="BV25" s="42">
        <v>33.794199999999996</v>
      </c>
      <c r="BW25" s="42">
        <v>3.9659300000000002</v>
      </c>
      <c r="BX25" s="42"/>
      <c r="BY25" s="42"/>
      <c r="BZ25" s="42">
        <v>88.362200000000001</v>
      </c>
      <c r="CA25" s="42">
        <v>16.63645</v>
      </c>
      <c r="CB25" s="42"/>
      <c r="CC25" s="42">
        <v>0.56000000000000005</v>
      </c>
      <c r="CD25" s="42">
        <v>25.960889999999999</v>
      </c>
      <c r="CE25" s="42">
        <v>436.03219000000001</v>
      </c>
      <c r="CF25" s="42"/>
      <c r="CG25" s="42">
        <v>157.1651</v>
      </c>
      <c r="CH25" s="42">
        <v>16.16</v>
      </c>
      <c r="CI25" s="42"/>
      <c r="CJ25" s="42"/>
      <c r="CK25" s="42">
        <v>14.706200000000001</v>
      </c>
      <c r="CL25" s="42">
        <v>4.5868599999999997</v>
      </c>
      <c r="CM25" s="42"/>
      <c r="CN25" s="42"/>
      <c r="CO25" s="42">
        <v>14.62332</v>
      </c>
      <c r="CP25" s="42">
        <v>272.81</v>
      </c>
      <c r="CQ25" s="42"/>
      <c r="CR25" s="42">
        <v>41.115000000000002</v>
      </c>
      <c r="CS25" s="42"/>
      <c r="CT25" s="42">
        <v>14.805</v>
      </c>
    </row>
    <row r="26" spans="1:98" ht="15.75" x14ac:dyDescent="0.25">
      <c r="A26" s="1"/>
      <c r="B26" s="41" t="s">
        <v>834</v>
      </c>
      <c r="C26" s="42"/>
      <c r="D26" s="42"/>
      <c r="E26" s="42">
        <v>51.076810000000002</v>
      </c>
      <c r="F26" s="42">
        <v>12.42</v>
      </c>
      <c r="G26" s="42"/>
      <c r="H26" s="42">
        <v>2.1829999999999998</v>
      </c>
      <c r="I26" s="42"/>
      <c r="J26" s="42"/>
      <c r="K26" s="42">
        <v>21.1816</v>
      </c>
      <c r="L26" s="42">
        <v>24.052</v>
      </c>
      <c r="M26" s="42">
        <v>12.062200000000001</v>
      </c>
      <c r="N26" s="42"/>
      <c r="O26" s="42">
        <v>31.568000000000001</v>
      </c>
      <c r="P26" s="42"/>
      <c r="Q26" s="42"/>
      <c r="R26" s="42">
        <v>49.345999999999997</v>
      </c>
      <c r="S26" s="42"/>
      <c r="T26" s="42">
        <v>34.676699999999997</v>
      </c>
      <c r="U26" s="42"/>
      <c r="V26" s="42">
        <v>8.9</v>
      </c>
      <c r="W26" s="42"/>
      <c r="X26" s="42">
        <v>120.67896</v>
      </c>
      <c r="Y26" s="42"/>
      <c r="Z26" s="42">
        <v>8.60215</v>
      </c>
      <c r="AA26" s="42"/>
      <c r="AB26" s="42"/>
      <c r="AC26" s="42">
        <v>15.94</v>
      </c>
      <c r="AD26" s="42"/>
      <c r="AE26" s="42">
        <v>5.4509999999999996</v>
      </c>
      <c r="AF26" s="42"/>
      <c r="AG26" s="42"/>
      <c r="AH26" s="42">
        <v>0.2883</v>
      </c>
      <c r="AI26" s="42"/>
      <c r="AJ26" s="42">
        <v>4.0358400000000003</v>
      </c>
      <c r="AK26" s="42">
        <v>0</v>
      </c>
      <c r="AL26" s="42"/>
      <c r="AM26" s="42">
        <v>53.65943</v>
      </c>
      <c r="AN26" s="42">
        <v>118.87</v>
      </c>
      <c r="AO26" s="42">
        <v>27.072399999999998</v>
      </c>
      <c r="AP26" s="42">
        <v>0.44</v>
      </c>
      <c r="AQ26" s="42">
        <v>167.08</v>
      </c>
      <c r="AR26" s="42"/>
      <c r="AS26" s="42">
        <v>35.764000000000003</v>
      </c>
      <c r="AT26" s="42">
        <v>32.29</v>
      </c>
      <c r="AU26" s="42"/>
      <c r="AV26" s="42">
        <v>191.64837</v>
      </c>
      <c r="AW26" s="42">
        <v>33.174399999999999</v>
      </c>
      <c r="AX26" s="42"/>
      <c r="AY26" s="42"/>
      <c r="AZ26" s="42"/>
      <c r="BA26" s="42">
        <v>2.5</v>
      </c>
      <c r="BB26" s="42"/>
      <c r="BC26" s="42">
        <v>68.7333</v>
      </c>
      <c r="BD26" s="42"/>
      <c r="BE26" s="42">
        <v>13</v>
      </c>
      <c r="BF26" s="42"/>
      <c r="BG26" s="42"/>
      <c r="BH26" s="42"/>
      <c r="BI26" s="42">
        <v>17.55808</v>
      </c>
      <c r="BJ26" s="42"/>
      <c r="BK26" s="42">
        <v>4.5160499999999999</v>
      </c>
      <c r="BL26" s="42"/>
      <c r="BM26" s="42"/>
      <c r="BN26" s="42">
        <v>48.569000000000003</v>
      </c>
      <c r="BO26" s="42">
        <v>1.95</v>
      </c>
      <c r="BP26" s="42">
        <v>147.72803999999999</v>
      </c>
      <c r="BQ26" s="42"/>
      <c r="BR26" s="42">
        <v>4.8643999999999998</v>
      </c>
      <c r="BS26" s="42">
        <v>127.44926</v>
      </c>
      <c r="BT26" s="42">
        <v>14.017060000000001</v>
      </c>
      <c r="BU26" s="42"/>
      <c r="BV26" s="42">
        <v>35.103999999999999</v>
      </c>
      <c r="BW26" s="42">
        <v>4.0273599999999998</v>
      </c>
      <c r="BX26" s="42"/>
      <c r="BY26" s="42"/>
      <c r="BZ26" s="42">
        <v>88.172300000000007</v>
      </c>
      <c r="CA26" s="42">
        <v>16.068239999999999</v>
      </c>
      <c r="CB26" s="42"/>
      <c r="CC26" s="42">
        <v>0.53</v>
      </c>
      <c r="CD26" s="42">
        <v>27.12867</v>
      </c>
      <c r="CE26" s="42">
        <v>430.22120999999999</v>
      </c>
      <c r="CF26" s="42"/>
      <c r="CG26" s="42">
        <v>157.5377</v>
      </c>
      <c r="CH26" s="42">
        <v>16.372</v>
      </c>
      <c r="CI26" s="42"/>
      <c r="CJ26" s="42"/>
      <c r="CK26" s="42">
        <v>15.0366</v>
      </c>
      <c r="CL26" s="42">
        <v>4.5775199999999998</v>
      </c>
      <c r="CM26" s="42"/>
      <c r="CN26" s="42"/>
      <c r="CO26" s="42">
        <v>15.26262</v>
      </c>
      <c r="CP26" s="42">
        <v>262.43</v>
      </c>
      <c r="CQ26" s="42"/>
      <c r="CR26" s="42">
        <v>41.055999999999997</v>
      </c>
      <c r="CS26" s="42"/>
      <c r="CT26" s="42">
        <v>12.348000000000001</v>
      </c>
    </row>
    <row r="27" spans="1:98" ht="15.75" x14ac:dyDescent="0.25">
      <c r="A27" s="1"/>
      <c r="B27" s="41" t="s">
        <v>835</v>
      </c>
      <c r="C27" s="42"/>
      <c r="D27" s="42"/>
      <c r="E27" s="42">
        <v>51.656140000000001</v>
      </c>
      <c r="F27" s="42">
        <v>12.706</v>
      </c>
      <c r="G27" s="42"/>
      <c r="H27" s="42">
        <v>2.1819999999999999</v>
      </c>
      <c r="I27" s="42"/>
      <c r="J27" s="42"/>
      <c r="K27" s="42">
        <v>21.2408</v>
      </c>
      <c r="L27" s="42">
        <v>24.393799999999999</v>
      </c>
      <c r="M27" s="42">
        <v>11.224</v>
      </c>
      <c r="N27" s="42"/>
      <c r="O27" s="42">
        <v>31.158000000000001</v>
      </c>
      <c r="P27" s="42"/>
      <c r="Q27" s="42"/>
      <c r="R27" s="42">
        <v>49.499000000000002</v>
      </c>
      <c r="S27" s="42"/>
      <c r="T27" s="42">
        <v>39.550899999999999</v>
      </c>
      <c r="U27" s="42"/>
      <c r="V27" s="42">
        <v>9</v>
      </c>
      <c r="W27" s="42"/>
      <c r="X27" s="42">
        <v>107.70963999999999</v>
      </c>
      <c r="Y27" s="42"/>
      <c r="Z27" s="42">
        <v>8.5888100000000005</v>
      </c>
      <c r="AA27" s="42"/>
      <c r="AB27" s="42"/>
      <c r="AC27" s="42">
        <v>16.32</v>
      </c>
      <c r="AD27" s="42"/>
      <c r="AE27" s="42">
        <v>5.6950000000000003</v>
      </c>
      <c r="AF27" s="42"/>
      <c r="AG27" s="42"/>
      <c r="AH27" s="42">
        <v>0.27989999999999998</v>
      </c>
      <c r="AI27" s="42"/>
      <c r="AJ27" s="42">
        <v>4.1829499999999999</v>
      </c>
      <c r="AK27" s="42">
        <v>0</v>
      </c>
      <c r="AL27" s="42"/>
      <c r="AM27" s="42">
        <v>53.695950000000003</v>
      </c>
      <c r="AN27" s="42">
        <v>120.98</v>
      </c>
      <c r="AO27" s="42">
        <v>27.489699999999999</v>
      </c>
      <c r="AP27" s="42">
        <v>0.24</v>
      </c>
      <c r="AQ27" s="42">
        <v>167.4</v>
      </c>
      <c r="AR27" s="42"/>
      <c r="AS27" s="42">
        <v>37.081000000000003</v>
      </c>
      <c r="AT27" s="42">
        <v>31.73</v>
      </c>
      <c r="AU27" s="42"/>
      <c r="AV27" s="42">
        <v>190.17681999999999</v>
      </c>
      <c r="AW27" s="42">
        <v>32.733499999999999</v>
      </c>
      <c r="AX27" s="42"/>
      <c r="AY27" s="42"/>
      <c r="AZ27" s="42"/>
      <c r="BA27" s="42">
        <v>2.6</v>
      </c>
      <c r="BB27" s="42"/>
      <c r="BC27" s="42">
        <v>68.891289999999998</v>
      </c>
      <c r="BD27" s="42"/>
      <c r="BE27" s="42">
        <v>13</v>
      </c>
      <c r="BF27" s="42"/>
      <c r="BG27" s="42"/>
      <c r="BH27" s="42"/>
      <c r="BI27" s="42">
        <v>17.139099999999999</v>
      </c>
      <c r="BJ27" s="42"/>
      <c r="BK27" s="42">
        <v>4.5839100000000004</v>
      </c>
      <c r="BL27" s="42"/>
      <c r="BM27" s="42"/>
      <c r="BN27" s="42">
        <v>46.152999999999999</v>
      </c>
      <c r="BO27" s="42">
        <v>2.0299999999999998</v>
      </c>
      <c r="BP27" s="42">
        <v>147.56367</v>
      </c>
      <c r="BQ27" s="42"/>
      <c r="BR27" s="42">
        <v>4.7434000000000003</v>
      </c>
      <c r="BS27" s="42">
        <v>128.65118000000001</v>
      </c>
      <c r="BT27" s="42">
        <v>14.33404</v>
      </c>
      <c r="BU27" s="42"/>
      <c r="BV27" s="42">
        <v>35.471299999999999</v>
      </c>
      <c r="BW27" s="42">
        <v>3.8865599999999998</v>
      </c>
      <c r="BX27" s="42"/>
      <c r="BY27" s="42"/>
      <c r="BZ27" s="42">
        <v>88.996300000000005</v>
      </c>
      <c r="CA27" s="42">
        <v>16.100639999999999</v>
      </c>
      <c r="CB27" s="42"/>
      <c r="CC27" s="42">
        <v>0.5</v>
      </c>
      <c r="CD27" s="42">
        <v>26.95786</v>
      </c>
      <c r="CE27" s="42">
        <v>433.08879000000002</v>
      </c>
      <c r="CF27" s="42"/>
      <c r="CG27" s="42">
        <v>159.37469999999999</v>
      </c>
      <c r="CH27" s="42">
        <v>15.680999999999999</v>
      </c>
      <c r="CI27" s="42"/>
      <c r="CJ27" s="42"/>
      <c r="CK27" s="42">
        <v>15.545299999999999</v>
      </c>
      <c r="CL27" s="42">
        <v>5.0210900000000001</v>
      </c>
      <c r="CM27" s="42"/>
      <c r="CN27" s="42"/>
      <c r="CO27" s="42">
        <v>15.62491</v>
      </c>
      <c r="CP27" s="42">
        <v>262.95999999999998</v>
      </c>
      <c r="CQ27" s="42"/>
      <c r="CR27" s="42">
        <v>40.816000000000003</v>
      </c>
      <c r="CS27" s="42"/>
      <c r="CT27" s="42">
        <v>8.9920000000000009</v>
      </c>
    </row>
    <row r="28" spans="1:98" ht="15.75" x14ac:dyDescent="0.25">
      <c r="A28" s="1"/>
      <c r="B28" s="41" t="s">
        <v>836</v>
      </c>
      <c r="C28" s="42"/>
      <c r="D28" s="42"/>
      <c r="E28" s="42">
        <v>51.496859999999998</v>
      </c>
      <c r="F28" s="42">
        <v>12.525</v>
      </c>
      <c r="G28" s="42"/>
      <c r="H28" s="42">
        <v>2.2160000000000002</v>
      </c>
      <c r="I28" s="42"/>
      <c r="J28" s="42"/>
      <c r="K28" s="42">
        <v>21.069900000000001</v>
      </c>
      <c r="L28" s="42">
        <v>24.901</v>
      </c>
      <c r="M28" s="42">
        <v>10.797800000000001</v>
      </c>
      <c r="N28" s="42"/>
      <c r="O28" s="42">
        <v>31.268000000000001</v>
      </c>
      <c r="P28" s="42"/>
      <c r="Q28" s="42"/>
      <c r="R28" s="42">
        <v>49.509</v>
      </c>
      <c r="S28" s="42"/>
      <c r="T28" s="42">
        <v>39.747399999999999</v>
      </c>
      <c r="U28" s="42"/>
      <c r="V28" s="42">
        <v>9.1</v>
      </c>
      <c r="W28" s="42"/>
      <c r="X28" s="42">
        <v>138.80256</v>
      </c>
      <c r="Y28" s="42"/>
      <c r="Z28" s="42">
        <v>8.6295199999999994</v>
      </c>
      <c r="AA28" s="42"/>
      <c r="AB28" s="42"/>
      <c r="AC28" s="42">
        <v>16.350000000000001</v>
      </c>
      <c r="AD28" s="42"/>
      <c r="AE28" s="42">
        <v>5.72</v>
      </c>
      <c r="AF28" s="42"/>
      <c r="AG28" s="42"/>
      <c r="AH28" s="42">
        <v>0.27529999999999999</v>
      </c>
      <c r="AI28" s="42"/>
      <c r="AJ28" s="42">
        <v>4.0119499999999997</v>
      </c>
      <c r="AK28" s="42">
        <v>0</v>
      </c>
      <c r="AL28" s="42"/>
      <c r="AM28" s="42">
        <v>52.871729999999999</v>
      </c>
      <c r="AN28" s="42">
        <v>121.32</v>
      </c>
      <c r="AO28" s="42">
        <v>27.072800000000001</v>
      </c>
      <c r="AP28" s="42">
        <v>0.57999999999999996</v>
      </c>
      <c r="AQ28" s="42">
        <v>165.72</v>
      </c>
      <c r="AR28" s="42"/>
      <c r="AS28" s="42">
        <v>37.180999999999997</v>
      </c>
      <c r="AT28" s="42">
        <v>31.71</v>
      </c>
      <c r="AU28" s="42"/>
      <c r="AV28" s="42">
        <v>189.84214</v>
      </c>
      <c r="AW28" s="42">
        <v>34.688400000000001</v>
      </c>
      <c r="AX28" s="42"/>
      <c r="AY28" s="42"/>
      <c r="AZ28" s="42"/>
      <c r="BA28" s="42">
        <v>2.5</v>
      </c>
      <c r="BB28" s="42"/>
      <c r="BC28" s="42">
        <v>69.660719999999998</v>
      </c>
      <c r="BD28" s="42"/>
      <c r="BE28" s="42">
        <v>13</v>
      </c>
      <c r="BF28" s="42"/>
      <c r="BG28" s="42"/>
      <c r="BH28" s="42"/>
      <c r="BI28" s="42">
        <v>17.167580000000001</v>
      </c>
      <c r="BJ28" s="42"/>
      <c r="BK28" s="42">
        <v>4.6232899999999999</v>
      </c>
      <c r="BL28" s="42"/>
      <c r="BM28" s="42"/>
      <c r="BN28" s="42">
        <v>47.607999999999997</v>
      </c>
      <c r="BO28" s="42">
        <v>2.42</v>
      </c>
      <c r="BP28" s="42">
        <v>145.30771999999999</v>
      </c>
      <c r="BQ28" s="42"/>
      <c r="BR28" s="42">
        <v>4.7613000000000003</v>
      </c>
      <c r="BS28" s="42">
        <v>127.20851999999999</v>
      </c>
      <c r="BT28" s="42">
        <v>13.692970000000001</v>
      </c>
      <c r="BU28" s="42"/>
      <c r="BV28" s="42">
        <v>34.842599999999997</v>
      </c>
      <c r="BW28" s="42">
        <v>3.7307000000000001</v>
      </c>
      <c r="BX28" s="42"/>
      <c r="BY28" s="42"/>
      <c r="BZ28" s="42">
        <v>88.438900000000004</v>
      </c>
      <c r="CA28" s="42">
        <v>16.099450000000001</v>
      </c>
      <c r="CB28" s="42"/>
      <c r="CC28" s="42">
        <v>0.5</v>
      </c>
      <c r="CD28" s="42">
        <v>28.6189</v>
      </c>
      <c r="CE28" s="42">
        <v>428.04746</v>
      </c>
      <c r="CF28" s="42"/>
      <c r="CG28" s="42">
        <v>154.3253</v>
      </c>
      <c r="CH28" s="42">
        <v>14.853</v>
      </c>
      <c r="CI28" s="42"/>
      <c r="CJ28" s="42"/>
      <c r="CK28" s="42">
        <v>15.576700000000001</v>
      </c>
      <c r="CL28" s="42">
        <v>5.0976499999999998</v>
      </c>
      <c r="CM28" s="42"/>
      <c r="CN28" s="42"/>
      <c r="CO28" s="42">
        <v>15.31432</v>
      </c>
      <c r="CP28" s="42">
        <v>259.04000000000002</v>
      </c>
      <c r="CQ28" s="42"/>
      <c r="CR28" s="42">
        <v>38.978999999999999</v>
      </c>
      <c r="CS28" s="42"/>
      <c r="CT28" s="42">
        <v>11.085000000000001</v>
      </c>
    </row>
    <row r="29" spans="1:98" ht="15.75" x14ac:dyDescent="0.25">
      <c r="A29" s="1"/>
      <c r="B29" s="41" t="s">
        <v>837</v>
      </c>
      <c r="C29" s="42"/>
      <c r="D29" s="42"/>
      <c r="E29" s="42">
        <v>50.653779999999998</v>
      </c>
      <c r="F29" s="42">
        <v>13.289</v>
      </c>
      <c r="G29" s="42"/>
      <c r="H29" s="42">
        <v>2.1560000000000001</v>
      </c>
      <c r="I29" s="42"/>
      <c r="J29" s="42"/>
      <c r="K29" s="42">
        <v>20.533200000000001</v>
      </c>
      <c r="L29" s="42">
        <v>24.3628</v>
      </c>
      <c r="M29" s="42">
        <v>10.702400000000001</v>
      </c>
      <c r="N29" s="42"/>
      <c r="O29" s="42">
        <v>31.033999999999999</v>
      </c>
      <c r="P29" s="42"/>
      <c r="Q29" s="42"/>
      <c r="R29" s="42">
        <v>49.807000000000002</v>
      </c>
      <c r="S29" s="42"/>
      <c r="T29" s="42">
        <v>46.286799999999999</v>
      </c>
      <c r="U29" s="42"/>
      <c r="V29" s="42">
        <v>9.1</v>
      </c>
      <c r="W29" s="42"/>
      <c r="X29" s="42">
        <v>163.58090999999999</v>
      </c>
      <c r="Y29" s="42"/>
      <c r="Z29" s="42">
        <v>8.5550700000000006</v>
      </c>
      <c r="AA29" s="42"/>
      <c r="AB29" s="42"/>
      <c r="AC29" s="42">
        <v>16.239999999999998</v>
      </c>
      <c r="AD29" s="42"/>
      <c r="AE29" s="42">
        <v>5.6479999999999997</v>
      </c>
      <c r="AF29" s="42"/>
      <c r="AG29" s="42"/>
      <c r="AH29" s="42">
        <v>0.2762</v>
      </c>
      <c r="AI29" s="42"/>
      <c r="AJ29" s="42">
        <v>4.3253700000000004</v>
      </c>
      <c r="AK29" s="42">
        <v>0</v>
      </c>
      <c r="AL29" s="42"/>
      <c r="AM29" s="42">
        <v>53.1965</v>
      </c>
      <c r="AN29" s="42">
        <v>120.67</v>
      </c>
      <c r="AO29" s="42">
        <v>26.966699999999999</v>
      </c>
      <c r="AP29" s="42">
        <v>1</v>
      </c>
      <c r="AQ29" s="42">
        <v>161.88</v>
      </c>
      <c r="AR29" s="42"/>
      <c r="AS29" s="42">
        <v>36.228999999999999</v>
      </c>
      <c r="AT29" s="42">
        <v>31.93</v>
      </c>
      <c r="AU29" s="42"/>
      <c r="AV29" s="42">
        <v>191.01836</v>
      </c>
      <c r="AW29" s="42">
        <v>34.3996</v>
      </c>
      <c r="AX29" s="42"/>
      <c r="AY29" s="42"/>
      <c r="AZ29" s="42"/>
      <c r="BA29" s="42">
        <v>2.6</v>
      </c>
      <c r="BB29" s="42"/>
      <c r="BC29" s="42">
        <v>68.962209999999999</v>
      </c>
      <c r="BD29" s="42"/>
      <c r="BE29" s="42">
        <v>13</v>
      </c>
      <c r="BF29" s="42"/>
      <c r="BG29" s="42"/>
      <c r="BH29" s="42"/>
      <c r="BI29" s="42">
        <v>17.11626</v>
      </c>
      <c r="BJ29" s="42"/>
      <c r="BK29" s="42">
        <v>4.5885100000000003</v>
      </c>
      <c r="BL29" s="42"/>
      <c r="BM29" s="42"/>
      <c r="BN29" s="42">
        <v>44.042999999999999</v>
      </c>
      <c r="BO29" s="42">
        <v>2.38</v>
      </c>
      <c r="BP29" s="42">
        <v>144.76781</v>
      </c>
      <c r="BQ29" s="42"/>
      <c r="BR29" s="42">
        <v>4.7942</v>
      </c>
      <c r="BS29" s="42">
        <v>128.30386999999999</v>
      </c>
      <c r="BT29" s="42">
        <v>12.535640000000001</v>
      </c>
      <c r="BU29" s="42"/>
      <c r="BV29" s="42">
        <v>35.416800000000002</v>
      </c>
      <c r="BW29" s="42">
        <v>3.87202</v>
      </c>
      <c r="BX29" s="42"/>
      <c r="BY29" s="42"/>
      <c r="BZ29" s="42">
        <v>88.381</v>
      </c>
      <c r="CA29" s="42">
        <v>16.08588</v>
      </c>
      <c r="CB29" s="42"/>
      <c r="CC29" s="42">
        <v>0.41</v>
      </c>
      <c r="CD29" s="42">
        <v>27.919730000000001</v>
      </c>
      <c r="CE29" s="42">
        <v>409.25045999999998</v>
      </c>
      <c r="CF29" s="42"/>
      <c r="CG29" s="42">
        <v>161.88749999999999</v>
      </c>
      <c r="CH29" s="42">
        <v>14.972</v>
      </c>
      <c r="CI29" s="42"/>
      <c r="CJ29" s="42"/>
      <c r="CK29" s="42">
        <v>16.357700000000001</v>
      </c>
      <c r="CL29" s="42">
        <v>5.0151700000000003</v>
      </c>
      <c r="CM29" s="42"/>
      <c r="CN29" s="42"/>
      <c r="CO29" s="42">
        <v>14.75006</v>
      </c>
      <c r="CP29" s="42">
        <v>256.54000000000002</v>
      </c>
      <c r="CQ29" s="42"/>
      <c r="CR29" s="42">
        <v>40.698</v>
      </c>
      <c r="CS29" s="42"/>
      <c r="CT29" s="42">
        <v>7.8239999999999998</v>
      </c>
    </row>
    <row r="30" spans="1:98" ht="15.75" x14ac:dyDescent="0.25">
      <c r="A30" s="1"/>
      <c r="B30" s="41" t="s">
        <v>838</v>
      </c>
      <c r="C30" s="42"/>
      <c r="D30" s="42"/>
      <c r="E30" s="42">
        <v>48.835859999999997</v>
      </c>
      <c r="F30" s="42">
        <v>12.72</v>
      </c>
      <c r="G30" s="42"/>
      <c r="H30" s="42">
        <v>2.1880000000000002</v>
      </c>
      <c r="I30" s="42"/>
      <c r="J30" s="42"/>
      <c r="K30" s="42">
        <v>20.706199999999999</v>
      </c>
      <c r="L30" s="42">
        <v>24.159099999999999</v>
      </c>
      <c r="M30" s="42">
        <v>10.979900000000001</v>
      </c>
      <c r="N30" s="42"/>
      <c r="O30" s="42">
        <v>30.712</v>
      </c>
      <c r="P30" s="42"/>
      <c r="Q30" s="42"/>
      <c r="R30" s="42">
        <v>49.494</v>
      </c>
      <c r="S30" s="42"/>
      <c r="T30" s="42">
        <v>33.024700000000003</v>
      </c>
      <c r="U30" s="42"/>
      <c r="V30" s="42">
        <v>8.5</v>
      </c>
      <c r="W30" s="42"/>
      <c r="X30" s="42">
        <v>141.81125</v>
      </c>
      <c r="Y30" s="42"/>
      <c r="Z30" s="42">
        <v>8.4385499999999993</v>
      </c>
      <c r="AA30" s="42"/>
      <c r="AB30" s="42"/>
      <c r="AC30" s="42">
        <v>16.239999999999998</v>
      </c>
      <c r="AD30" s="42"/>
      <c r="AE30" s="42">
        <v>5.7389999999999999</v>
      </c>
      <c r="AF30" s="42"/>
      <c r="AG30" s="42"/>
      <c r="AH30" s="42">
        <v>0.28799999999999998</v>
      </c>
      <c r="AI30" s="42"/>
      <c r="AJ30" s="42">
        <v>4.6141800000000002</v>
      </c>
      <c r="AK30" s="42">
        <v>0</v>
      </c>
      <c r="AL30" s="42"/>
      <c r="AM30" s="42">
        <v>52.985590000000002</v>
      </c>
      <c r="AN30" s="42">
        <v>118.84</v>
      </c>
      <c r="AO30" s="42">
        <v>27.361799999999999</v>
      </c>
      <c r="AP30" s="42">
        <v>0.9</v>
      </c>
      <c r="AQ30" s="42">
        <v>160.36000000000001</v>
      </c>
      <c r="AR30" s="42"/>
      <c r="AS30" s="42">
        <v>36.762999999999998</v>
      </c>
      <c r="AT30" s="42">
        <v>32.659999999999997</v>
      </c>
      <c r="AU30" s="42"/>
      <c r="AV30" s="42">
        <v>192.21025</v>
      </c>
      <c r="AW30" s="42">
        <v>34.019399999999997</v>
      </c>
      <c r="AX30" s="42"/>
      <c r="AY30" s="42"/>
      <c r="AZ30" s="42"/>
      <c r="BA30" s="42">
        <v>2.5</v>
      </c>
      <c r="BB30" s="42"/>
      <c r="BC30" s="42">
        <v>68.815190000000001</v>
      </c>
      <c r="BD30" s="42"/>
      <c r="BE30" s="42">
        <v>13</v>
      </c>
      <c r="BF30" s="42"/>
      <c r="BG30" s="42"/>
      <c r="BH30" s="42"/>
      <c r="BI30" s="42">
        <v>17.209</v>
      </c>
      <c r="BJ30" s="42"/>
      <c r="BK30" s="42">
        <v>4.4903399999999998</v>
      </c>
      <c r="BL30" s="42"/>
      <c r="BM30" s="42"/>
      <c r="BN30" s="42">
        <v>44.500999999999998</v>
      </c>
      <c r="BO30" s="42">
        <v>2.31</v>
      </c>
      <c r="BP30" s="42">
        <v>120.05229</v>
      </c>
      <c r="BQ30" s="42"/>
      <c r="BR30" s="42">
        <v>4.9292999999999996</v>
      </c>
      <c r="BS30" s="42">
        <v>129.04308</v>
      </c>
      <c r="BT30" s="42">
        <v>12.96461</v>
      </c>
      <c r="BU30" s="42"/>
      <c r="BV30" s="42">
        <v>34.722900000000003</v>
      </c>
      <c r="BW30" s="42">
        <v>3.9659300000000002</v>
      </c>
      <c r="BX30" s="42"/>
      <c r="BY30" s="42"/>
      <c r="BZ30" s="42">
        <v>88.298199999999994</v>
      </c>
      <c r="CA30" s="42">
        <v>16.045549999999999</v>
      </c>
      <c r="CB30" s="42"/>
      <c r="CC30" s="42">
        <v>0.49</v>
      </c>
      <c r="CD30" s="42">
        <v>26.300809999999998</v>
      </c>
      <c r="CE30" s="42">
        <v>403.42066999999997</v>
      </c>
      <c r="CF30" s="42"/>
      <c r="CG30" s="42">
        <v>159.8023</v>
      </c>
      <c r="CH30" s="42">
        <v>14.587999999999999</v>
      </c>
      <c r="CI30" s="42"/>
      <c r="CJ30" s="42"/>
      <c r="CK30" s="42">
        <v>16.271100000000001</v>
      </c>
      <c r="CL30" s="42">
        <v>5.1231499999999999</v>
      </c>
      <c r="CM30" s="42"/>
      <c r="CN30" s="42"/>
      <c r="CO30" s="42">
        <v>15.47742</v>
      </c>
      <c r="CP30" s="42">
        <v>252.01</v>
      </c>
      <c r="CQ30" s="42"/>
      <c r="CR30" s="42">
        <v>40.323999999999998</v>
      </c>
      <c r="CS30" s="42"/>
      <c r="CT30" s="42">
        <v>11.558</v>
      </c>
    </row>
    <row r="31" spans="1:98" ht="15.75" x14ac:dyDescent="0.25">
      <c r="A31" s="1"/>
      <c r="B31" s="41" t="s">
        <v>839</v>
      </c>
      <c r="C31" s="42"/>
      <c r="D31" s="42"/>
      <c r="E31" s="42">
        <v>50.578879999999998</v>
      </c>
      <c r="F31" s="42">
        <v>11.396000000000001</v>
      </c>
      <c r="G31" s="42"/>
      <c r="H31" s="42">
        <v>2.254</v>
      </c>
      <c r="I31" s="42"/>
      <c r="J31" s="42"/>
      <c r="K31" s="42">
        <v>19.795500000000001</v>
      </c>
      <c r="L31" s="42">
        <v>25.108499999999999</v>
      </c>
      <c r="M31" s="42">
        <v>11.1122</v>
      </c>
      <c r="N31" s="42"/>
      <c r="O31" s="42">
        <v>25.466000000000001</v>
      </c>
      <c r="P31" s="42"/>
      <c r="Q31" s="42"/>
      <c r="R31" s="42">
        <v>49.655999999999999</v>
      </c>
      <c r="S31" s="42"/>
      <c r="T31" s="42">
        <v>27.987400000000001</v>
      </c>
      <c r="U31" s="42"/>
      <c r="V31" s="42">
        <v>8.4</v>
      </c>
      <c r="W31" s="42"/>
      <c r="X31" s="42">
        <v>129.01193000000001</v>
      </c>
      <c r="Y31" s="42"/>
      <c r="Z31" s="42">
        <v>8.30518</v>
      </c>
      <c r="AA31" s="42"/>
      <c r="AB31" s="42"/>
      <c r="AC31" s="42">
        <v>16.34</v>
      </c>
      <c r="AD31" s="42"/>
      <c r="AE31" s="42">
        <v>5.6840000000000002</v>
      </c>
      <c r="AF31" s="42"/>
      <c r="AG31" s="42"/>
      <c r="AH31" s="42">
        <v>0.26050000000000001</v>
      </c>
      <c r="AI31" s="42"/>
      <c r="AJ31" s="42">
        <v>4.59483</v>
      </c>
      <c r="AK31" s="42">
        <v>0</v>
      </c>
      <c r="AL31" s="42"/>
      <c r="AM31" s="42">
        <v>52.635649999999998</v>
      </c>
      <c r="AN31" s="42">
        <v>119.75</v>
      </c>
      <c r="AO31" s="42">
        <v>27.137699999999999</v>
      </c>
      <c r="AP31" s="42">
        <v>0.73</v>
      </c>
      <c r="AQ31" s="42">
        <v>161.59</v>
      </c>
      <c r="AR31" s="42"/>
      <c r="AS31" s="42">
        <v>35.988</v>
      </c>
      <c r="AT31" s="42">
        <v>31.35</v>
      </c>
      <c r="AU31" s="42"/>
      <c r="AV31" s="42">
        <v>192.58358999999999</v>
      </c>
      <c r="AW31" s="42">
        <v>31.933800000000002</v>
      </c>
      <c r="AX31" s="42"/>
      <c r="AY31" s="42"/>
      <c r="AZ31" s="42"/>
      <c r="BA31" s="42">
        <v>2.5</v>
      </c>
      <c r="BB31" s="42"/>
      <c r="BC31" s="42">
        <v>68.274420000000006</v>
      </c>
      <c r="BD31" s="42"/>
      <c r="BE31" s="42">
        <v>13</v>
      </c>
      <c r="BF31" s="42"/>
      <c r="BG31" s="42"/>
      <c r="BH31" s="42"/>
      <c r="BI31" s="42">
        <v>13.766260000000001</v>
      </c>
      <c r="BJ31" s="42"/>
      <c r="BK31" s="42">
        <v>4.6255199999999999</v>
      </c>
      <c r="BL31" s="42"/>
      <c r="BM31" s="42"/>
      <c r="BN31" s="42">
        <v>44.287999999999997</v>
      </c>
      <c r="BO31" s="42">
        <v>2.23</v>
      </c>
      <c r="BP31" s="42">
        <v>109.89736000000001</v>
      </c>
      <c r="BQ31" s="42"/>
      <c r="BR31" s="42">
        <v>4.9419000000000004</v>
      </c>
      <c r="BS31" s="42">
        <v>128.74785</v>
      </c>
      <c r="BT31" s="42">
        <v>14.93186</v>
      </c>
      <c r="BU31" s="42"/>
      <c r="BV31" s="42">
        <v>33.345300000000002</v>
      </c>
      <c r="BW31" s="42">
        <v>3.9659300000000002</v>
      </c>
      <c r="BX31" s="42"/>
      <c r="BY31" s="42"/>
      <c r="BZ31" s="42">
        <v>88.016999999999996</v>
      </c>
      <c r="CA31" s="42">
        <v>16.04345</v>
      </c>
      <c r="CB31" s="42"/>
      <c r="CC31" s="42">
        <v>0.52</v>
      </c>
      <c r="CD31" s="42">
        <v>24.520600000000002</v>
      </c>
      <c r="CE31" s="42">
        <v>427.70046000000002</v>
      </c>
      <c r="CF31" s="42"/>
      <c r="CG31" s="42">
        <v>160.11689999999999</v>
      </c>
      <c r="CH31" s="42">
        <v>14.656000000000001</v>
      </c>
      <c r="CI31" s="42"/>
      <c r="CJ31" s="42"/>
      <c r="CK31" s="42">
        <v>16.003</v>
      </c>
      <c r="CL31" s="42">
        <v>4.9233900000000004</v>
      </c>
      <c r="CM31" s="42"/>
      <c r="CN31" s="42"/>
      <c r="CO31" s="42">
        <v>16.082840000000001</v>
      </c>
      <c r="CP31" s="42">
        <v>257.25</v>
      </c>
      <c r="CQ31" s="42"/>
      <c r="CR31" s="42">
        <v>39.744999999999997</v>
      </c>
      <c r="CS31" s="42"/>
      <c r="CT31" s="42">
        <v>8.375</v>
      </c>
    </row>
    <row r="32" spans="1:98" ht="15.75" x14ac:dyDescent="0.25">
      <c r="A32" s="1"/>
      <c r="B32" s="41" t="s">
        <v>840</v>
      </c>
      <c r="C32" s="42"/>
      <c r="D32" s="42"/>
      <c r="E32" s="42">
        <v>49.190759999999997</v>
      </c>
      <c r="F32" s="42">
        <v>11.084</v>
      </c>
      <c r="G32" s="42"/>
      <c r="H32" s="42">
        <v>2.282</v>
      </c>
      <c r="I32" s="42"/>
      <c r="J32" s="42"/>
      <c r="K32" s="42">
        <v>19.577500000000001</v>
      </c>
      <c r="L32" s="42">
        <v>25.222899999999999</v>
      </c>
      <c r="M32" s="42">
        <v>12.3001</v>
      </c>
      <c r="N32" s="42"/>
      <c r="O32" s="42">
        <v>29.206</v>
      </c>
      <c r="P32" s="42"/>
      <c r="Q32" s="42"/>
      <c r="R32" s="42">
        <v>47.482999999999997</v>
      </c>
      <c r="S32" s="42"/>
      <c r="T32" s="42">
        <v>33.418599999999998</v>
      </c>
      <c r="U32" s="42"/>
      <c r="V32" s="42">
        <v>8.6999999999999993</v>
      </c>
      <c r="W32" s="42"/>
      <c r="X32" s="42">
        <v>108.43902</v>
      </c>
      <c r="Y32" s="42"/>
      <c r="Z32" s="42">
        <v>8.6303699999999992</v>
      </c>
      <c r="AA32" s="42"/>
      <c r="AB32" s="42"/>
      <c r="AC32" s="42">
        <v>16.86</v>
      </c>
      <c r="AD32" s="42"/>
      <c r="AE32" s="42">
        <v>5.4530000000000003</v>
      </c>
      <c r="AF32" s="42"/>
      <c r="AG32" s="42"/>
      <c r="AH32" s="42">
        <v>0.26550000000000001</v>
      </c>
      <c r="AI32" s="42"/>
      <c r="AJ32" s="42">
        <v>4.63246</v>
      </c>
      <c r="AK32" s="42">
        <v>0</v>
      </c>
      <c r="AL32" s="42"/>
      <c r="AM32" s="42">
        <v>52.925269999999998</v>
      </c>
      <c r="AN32" s="42">
        <v>118.74</v>
      </c>
      <c r="AO32" s="42">
        <v>26.9084</v>
      </c>
      <c r="AP32" s="42">
        <v>0.78</v>
      </c>
      <c r="AQ32" s="42">
        <v>160.69</v>
      </c>
      <c r="AR32" s="42"/>
      <c r="AS32" s="42">
        <v>37.209000000000003</v>
      </c>
      <c r="AT32" s="42">
        <v>31.89</v>
      </c>
      <c r="AU32" s="42"/>
      <c r="AV32" s="42">
        <v>193.90084999999999</v>
      </c>
      <c r="AW32" s="42">
        <v>32.711599999999997</v>
      </c>
      <c r="AX32" s="42"/>
      <c r="AY32" s="42"/>
      <c r="AZ32" s="42"/>
      <c r="BA32" s="42">
        <v>2.6</v>
      </c>
      <c r="BB32" s="42"/>
      <c r="BC32" s="42">
        <v>68.448779999999999</v>
      </c>
      <c r="BD32" s="42"/>
      <c r="BE32" s="42">
        <v>13</v>
      </c>
      <c r="BF32" s="42"/>
      <c r="BG32" s="42"/>
      <c r="BH32" s="42"/>
      <c r="BI32" s="42">
        <v>13.80115</v>
      </c>
      <c r="BJ32" s="42"/>
      <c r="BK32" s="42">
        <v>4.5229999999999997</v>
      </c>
      <c r="BL32" s="42"/>
      <c r="BM32" s="42"/>
      <c r="BN32" s="42">
        <v>46.12</v>
      </c>
      <c r="BO32" s="42">
        <v>2.21</v>
      </c>
      <c r="BP32" s="42">
        <v>100.85333</v>
      </c>
      <c r="BQ32" s="42"/>
      <c r="BR32" s="42">
        <v>4.7785000000000002</v>
      </c>
      <c r="BS32" s="42">
        <v>125.70480999999999</v>
      </c>
      <c r="BT32" s="42">
        <v>14.981629999999999</v>
      </c>
      <c r="BU32" s="42"/>
      <c r="BV32" s="42">
        <v>32.511400000000002</v>
      </c>
      <c r="BW32" s="42">
        <v>3.87202</v>
      </c>
      <c r="BX32" s="42"/>
      <c r="BY32" s="42"/>
      <c r="BZ32" s="42">
        <v>88.132800000000003</v>
      </c>
      <c r="CA32" s="42">
        <v>16.001069999999999</v>
      </c>
      <c r="CB32" s="42"/>
      <c r="CC32" s="42">
        <v>0.49</v>
      </c>
      <c r="CD32" s="42">
        <v>25.028120000000001</v>
      </c>
      <c r="CE32" s="42">
        <v>424.18479000000002</v>
      </c>
      <c r="CF32" s="42"/>
      <c r="CG32" s="42">
        <v>163.53270000000001</v>
      </c>
      <c r="CH32" s="42">
        <v>13.946999999999999</v>
      </c>
      <c r="CI32" s="42"/>
      <c r="CJ32" s="42"/>
      <c r="CK32" s="42">
        <v>16.318200000000001</v>
      </c>
      <c r="CL32" s="42">
        <v>4.7676299999999996</v>
      </c>
      <c r="CM32" s="42"/>
      <c r="CN32" s="42"/>
      <c r="CO32" s="42">
        <v>15.18056</v>
      </c>
      <c r="CP32" s="42">
        <v>261.44</v>
      </c>
      <c r="CQ32" s="42"/>
      <c r="CR32" s="42">
        <v>38.835000000000001</v>
      </c>
      <c r="CS32" s="42"/>
      <c r="CT32" s="42">
        <v>14.404999999999999</v>
      </c>
    </row>
    <row r="33" spans="1:98" ht="15.75" x14ac:dyDescent="0.25">
      <c r="A33" s="1"/>
      <c r="B33" s="41" t="s">
        <v>841</v>
      </c>
      <c r="C33" s="42"/>
      <c r="D33" s="42"/>
      <c r="E33" s="42">
        <v>48.682929999999999</v>
      </c>
      <c r="F33" s="42">
        <v>11.898</v>
      </c>
      <c r="G33" s="42"/>
      <c r="H33" s="42">
        <v>2.2250000000000001</v>
      </c>
      <c r="I33" s="42"/>
      <c r="J33" s="42"/>
      <c r="K33" s="42">
        <v>19.299399999999999</v>
      </c>
      <c r="L33" s="42">
        <v>25.369800000000001</v>
      </c>
      <c r="M33" s="42">
        <v>14.462899999999999</v>
      </c>
      <c r="N33" s="42"/>
      <c r="O33" s="42">
        <v>30.975999999999999</v>
      </c>
      <c r="P33" s="42"/>
      <c r="Q33" s="42"/>
      <c r="R33" s="42">
        <v>47.704999999999998</v>
      </c>
      <c r="S33" s="42"/>
      <c r="T33" s="42">
        <v>16.205200000000001</v>
      </c>
      <c r="U33" s="42"/>
      <c r="V33" s="42">
        <v>8.9</v>
      </c>
      <c r="W33" s="42"/>
      <c r="X33" s="42">
        <v>94.82647</v>
      </c>
      <c r="Y33" s="42"/>
      <c r="Z33" s="42">
        <v>8.6921599999999994</v>
      </c>
      <c r="AA33" s="42"/>
      <c r="AB33" s="42"/>
      <c r="AC33" s="42">
        <v>16.3</v>
      </c>
      <c r="AD33" s="42"/>
      <c r="AE33" s="42">
        <v>5.4569999999999999</v>
      </c>
      <c r="AF33" s="42"/>
      <c r="AG33" s="42"/>
      <c r="AH33" s="42">
        <v>0.25369999999999998</v>
      </c>
      <c r="AI33" s="42"/>
      <c r="AJ33" s="42">
        <v>4.6611399999999996</v>
      </c>
      <c r="AK33" s="42">
        <v>0</v>
      </c>
      <c r="AL33" s="42"/>
      <c r="AM33" s="42">
        <v>52.05236</v>
      </c>
      <c r="AN33" s="42">
        <v>117.64</v>
      </c>
      <c r="AO33" s="42">
        <v>26.995999999999999</v>
      </c>
      <c r="AP33" s="42">
        <v>0.64</v>
      </c>
      <c r="AQ33" s="42">
        <v>160.56</v>
      </c>
      <c r="AR33" s="42"/>
      <c r="AS33" s="42">
        <v>34.81</v>
      </c>
      <c r="AT33" s="42">
        <v>32.29</v>
      </c>
      <c r="AU33" s="42"/>
      <c r="AV33" s="42">
        <v>194.34066999999999</v>
      </c>
      <c r="AW33" s="42">
        <v>32.164099999999998</v>
      </c>
      <c r="AX33" s="42"/>
      <c r="AY33" s="42"/>
      <c r="AZ33" s="42"/>
      <c r="BA33" s="42">
        <v>2.5</v>
      </c>
      <c r="BB33" s="42"/>
      <c r="BC33" s="42">
        <v>67.797479999999993</v>
      </c>
      <c r="BD33" s="42"/>
      <c r="BE33" s="42">
        <v>13</v>
      </c>
      <c r="BF33" s="42"/>
      <c r="BG33" s="42"/>
      <c r="BH33" s="42"/>
      <c r="BI33" s="42">
        <v>16.48273</v>
      </c>
      <c r="BJ33" s="42"/>
      <c r="BK33" s="42">
        <v>4.5932500000000003</v>
      </c>
      <c r="BL33" s="42"/>
      <c r="BM33" s="42"/>
      <c r="BN33" s="42">
        <v>50.526000000000003</v>
      </c>
      <c r="BO33" s="42">
        <v>2.4</v>
      </c>
      <c r="BP33" s="42">
        <v>84.158829999999995</v>
      </c>
      <c r="BQ33" s="42"/>
      <c r="BR33" s="42">
        <v>4.5937999999999999</v>
      </c>
      <c r="BS33" s="42">
        <v>124.15656</v>
      </c>
      <c r="BT33" s="42">
        <v>14.906700000000001</v>
      </c>
      <c r="BU33" s="42"/>
      <c r="BV33" s="42">
        <v>32.348599999999998</v>
      </c>
      <c r="BW33" s="42">
        <v>4.0072999999999999</v>
      </c>
      <c r="BX33" s="42"/>
      <c r="BY33" s="42"/>
      <c r="BZ33" s="42">
        <v>87.971299999999999</v>
      </c>
      <c r="CA33" s="42">
        <v>15.92292</v>
      </c>
      <c r="CB33" s="42"/>
      <c r="CC33" s="42">
        <v>0.52</v>
      </c>
      <c r="CD33" s="42">
        <v>22.672149999999998</v>
      </c>
      <c r="CE33" s="42">
        <v>423.08046000000002</v>
      </c>
      <c r="CF33" s="42"/>
      <c r="CG33" s="42">
        <v>159.89449999999999</v>
      </c>
      <c r="CH33" s="42">
        <v>15.34</v>
      </c>
      <c r="CI33" s="42"/>
      <c r="CJ33" s="42"/>
      <c r="CK33" s="42">
        <v>16.567599999999999</v>
      </c>
      <c r="CL33" s="42">
        <v>4.6795299999999997</v>
      </c>
      <c r="CM33" s="42"/>
      <c r="CN33" s="42"/>
      <c r="CO33" s="42">
        <v>15.687150000000001</v>
      </c>
      <c r="CP33" s="42">
        <v>280.11</v>
      </c>
      <c r="CQ33" s="42"/>
      <c r="CR33" s="42">
        <v>38.441000000000003</v>
      </c>
      <c r="CS33" s="42"/>
      <c r="CT33" s="42">
        <v>13.747</v>
      </c>
    </row>
    <row r="34" spans="1:98" ht="15.75" x14ac:dyDescent="0.25">
      <c r="A34" s="1"/>
      <c r="B34" s="41" t="s">
        <v>842</v>
      </c>
      <c r="C34" s="42"/>
      <c r="D34" s="42"/>
      <c r="E34" s="42">
        <v>46.695459999999997</v>
      </c>
      <c r="F34" s="42">
        <v>13.016999999999999</v>
      </c>
      <c r="G34" s="42"/>
      <c r="H34" s="42">
        <v>2.29</v>
      </c>
      <c r="I34" s="42"/>
      <c r="J34" s="42"/>
      <c r="K34" s="42">
        <v>17.443000000000001</v>
      </c>
      <c r="L34" s="42">
        <v>26.710899999999999</v>
      </c>
      <c r="M34" s="42">
        <v>14.929500000000001</v>
      </c>
      <c r="N34" s="42"/>
      <c r="O34" s="42">
        <v>30.545999999999999</v>
      </c>
      <c r="P34" s="42"/>
      <c r="Q34" s="42"/>
      <c r="R34" s="42">
        <v>47.511000000000003</v>
      </c>
      <c r="S34" s="42"/>
      <c r="T34" s="42">
        <v>47.039700000000003</v>
      </c>
      <c r="U34" s="42"/>
      <c r="V34" s="42">
        <v>9.5</v>
      </c>
      <c r="W34" s="42"/>
      <c r="X34" s="42">
        <v>105.22548999999999</v>
      </c>
      <c r="Y34" s="42"/>
      <c r="Z34" s="42">
        <v>8.6545100000000001</v>
      </c>
      <c r="AA34" s="42"/>
      <c r="AB34" s="42"/>
      <c r="AC34" s="42">
        <v>16.93</v>
      </c>
      <c r="AD34" s="42"/>
      <c r="AE34" s="42">
        <v>5.5209999999999999</v>
      </c>
      <c r="AF34" s="42"/>
      <c r="AG34" s="42"/>
      <c r="AH34" s="42">
        <v>0.27439999999999998</v>
      </c>
      <c r="AI34" s="42"/>
      <c r="AJ34" s="42">
        <v>5.46631</v>
      </c>
      <c r="AK34" s="42">
        <v>0</v>
      </c>
      <c r="AL34" s="42"/>
      <c r="AM34" s="42">
        <v>51.609439999999999</v>
      </c>
      <c r="AN34" s="42">
        <v>117.31</v>
      </c>
      <c r="AO34" s="42">
        <v>19.258600000000001</v>
      </c>
      <c r="AP34" s="42">
        <v>0.45</v>
      </c>
      <c r="AQ34" s="42">
        <v>161.65</v>
      </c>
      <c r="AR34" s="42"/>
      <c r="AS34" s="42">
        <v>34.933999999999997</v>
      </c>
      <c r="AT34" s="42">
        <v>31.55</v>
      </c>
      <c r="AU34" s="42"/>
      <c r="AV34" s="42">
        <v>194.36443</v>
      </c>
      <c r="AW34" s="42">
        <v>33.197299999999998</v>
      </c>
      <c r="AX34" s="42"/>
      <c r="AY34" s="42"/>
      <c r="AZ34" s="42"/>
      <c r="BA34" s="42">
        <v>2.6</v>
      </c>
      <c r="BB34" s="42"/>
      <c r="BC34" s="42">
        <v>68.050049999999999</v>
      </c>
      <c r="BD34" s="42"/>
      <c r="BE34" s="42">
        <v>13</v>
      </c>
      <c r="BF34" s="42"/>
      <c r="BG34" s="42"/>
      <c r="BH34" s="42"/>
      <c r="BI34" s="42">
        <v>17.522490000000001</v>
      </c>
      <c r="BJ34" s="42"/>
      <c r="BK34" s="42">
        <v>4.5431900000000001</v>
      </c>
      <c r="BL34" s="42"/>
      <c r="BM34" s="42"/>
      <c r="BN34" s="42">
        <v>51.07</v>
      </c>
      <c r="BO34" s="42">
        <v>2.36</v>
      </c>
      <c r="BP34" s="42">
        <v>97.986639999999994</v>
      </c>
      <c r="BQ34" s="42"/>
      <c r="BR34" s="42">
        <v>4.7182000000000004</v>
      </c>
      <c r="BS34" s="42">
        <v>125.28792</v>
      </c>
      <c r="BT34" s="42">
        <v>14.752689999999999</v>
      </c>
      <c r="BU34" s="42"/>
      <c r="BV34" s="42">
        <v>33.431199999999997</v>
      </c>
      <c r="BW34" s="42">
        <v>3.7307000000000001</v>
      </c>
      <c r="BX34" s="42"/>
      <c r="BY34" s="42"/>
      <c r="BZ34" s="42">
        <v>87.826999999999998</v>
      </c>
      <c r="CA34" s="42">
        <v>15.756830000000001</v>
      </c>
      <c r="CB34" s="42"/>
      <c r="CC34" s="42">
        <v>0.53</v>
      </c>
      <c r="CD34" s="42">
        <v>25.381350000000001</v>
      </c>
      <c r="CE34" s="42">
        <v>433.85455999999999</v>
      </c>
      <c r="CF34" s="42"/>
      <c r="CG34" s="42">
        <v>157.18010000000001</v>
      </c>
      <c r="CH34" s="42">
        <v>16.283999999999999</v>
      </c>
      <c r="CI34" s="42"/>
      <c r="CJ34" s="42"/>
      <c r="CK34" s="42">
        <v>16.561599999999999</v>
      </c>
      <c r="CL34" s="42">
        <v>4.6971699999999998</v>
      </c>
      <c r="CM34" s="42"/>
      <c r="CN34" s="42"/>
      <c r="CO34" s="42">
        <v>17.418970000000002</v>
      </c>
      <c r="CP34" s="42">
        <v>270.3</v>
      </c>
      <c r="CQ34" s="42"/>
      <c r="CR34" s="42">
        <v>39.316000000000003</v>
      </c>
      <c r="CS34" s="42"/>
      <c r="CT34" s="42">
        <v>15.923</v>
      </c>
    </row>
    <row r="35" spans="1:98" ht="15.75" x14ac:dyDescent="0.25">
      <c r="A35" s="1"/>
      <c r="B35" s="41" t="s">
        <v>843</v>
      </c>
      <c r="C35" s="42"/>
      <c r="D35" s="42"/>
      <c r="E35" s="42">
        <v>48.239350000000002</v>
      </c>
      <c r="F35" s="42">
        <v>12.83</v>
      </c>
      <c r="G35" s="42"/>
      <c r="H35" s="42">
        <v>2.2869999999999999</v>
      </c>
      <c r="I35" s="42"/>
      <c r="J35" s="42"/>
      <c r="K35" s="42">
        <v>16.792100000000001</v>
      </c>
      <c r="L35" s="42">
        <v>27.436199999999999</v>
      </c>
      <c r="M35" s="42">
        <v>15.670299999999999</v>
      </c>
      <c r="N35" s="42"/>
      <c r="O35" s="42">
        <v>30.88</v>
      </c>
      <c r="P35" s="42"/>
      <c r="Q35" s="42"/>
      <c r="R35" s="42">
        <v>49.786999999999999</v>
      </c>
      <c r="S35" s="42"/>
      <c r="T35" s="42">
        <v>35.795999999999999</v>
      </c>
      <c r="U35" s="42"/>
      <c r="V35" s="42">
        <v>9.6</v>
      </c>
      <c r="W35" s="42"/>
      <c r="X35" s="42">
        <v>127.84609</v>
      </c>
      <c r="Y35" s="42"/>
      <c r="Z35" s="42">
        <v>8.1014099999999996</v>
      </c>
      <c r="AA35" s="42"/>
      <c r="AB35" s="42"/>
      <c r="AC35" s="42">
        <v>16.45</v>
      </c>
      <c r="AD35" s="42"/>
      <c r="AE35" s="42">
        <v>5.5149999999999997</v>
      </c>
      <c r="AF35" s="42"/>
      <c r="AG35" s="42"/>
      <c r="AH35" s="42">
        <v>0.26179999999999998</v>
      </c>
      <c r="AI35" s="42"/>
      <c r="AJ35" s="42">
        <v>5.7646800000000002</v>
      </c>
      <c r="AK35" s="42">
        <v>0</v>
      </c>
      <c r="AL35" s="42"/>
      <c r="AM35" s="42">
        <v>51.739930000000001</v>
      </c>
      <c r="AN35" s="42">
        <v>116.31</v>
      </c>
      <c r="AO35" s="42">
        <v>20.508199999999999</v>
      </c>
      <c r="AP35" s="42">
        <v>0.73</v>
      </c>
      <c r="AQ35" s="42">
        <v>161.94999999999999</v>
      </c>
      <c r="AR35" s="42"/>
      <c r="AS35" s="42">
        <v>35.923999999999999</v>
      </c>
      <c r="AT35" s="42">
        <v>32.35</v>
      </c>
      <c r="AU35" s="42"/>
      <c r="AV35" s="42">
        <v>192.71256</v>
      </c>
      <c r="AW35" s="42">
        <v>34.251899999999999</v>
      </c>
      <c r="AX35" s="42"/>
      <c r="AY35" s="42"/>
      <c r="AZ35" s="42"/>
      <c r="BA35" s="42">
        <v>2.6</v>
      </c>
      <c r="BB35" s="42"/>
      <c r="BC35" s="42">
        <v>67.911439999999999</v>
      </c>
      <c r="BD35" s="42"/>
      <c r="BE35" s="42">
        <v>13</v>
      </c>
      <c r="BF35" s="42"/>
      <c r="BG35" s="42"/>
      <c r="BH35" s="42"/>
      <c r="BI35" s="42">
        <v>17.544499999999999</v>
      </c>
      <c r="BJ35" s="42"/>
      <c r="BK35" s="42">
        <v>4.4792899999999998</v>
      </c>
      <c r="BL35" s="42"/>
      <c r="BM35" s="42"/>
      <c r="BN35" s="42">
        <v>50.402000000000001</v>
      </c>
      <c r="BO35" s="42">
        <v>2.0699999999999998</v>
      </c>
      <c r="BP35" s="42">
        <v>104.00005</v>
      </c>
      <c r="BQ35" s="42"/>
      <c r="BR35" s="42">
        <v>4.7369000000000003</v>
      </c>
      <c r="BS35" s="42">
        <v>128.04164</v>
      </c>
      <c r="BT35" s="42">
        <v>15.440239999999999</v>
      </c>
      <c r="BU35" s="42"/>
      <c r="BV35" s="42">
        <v>34.646500000000003</v>
      </c>
      <c r="BW35" s="42">
        <v>3.87202</v>
      </c>
      <c r="BX35" s="42"/>
      <c r="BY35" s="42"/>
      <c r="BZ35" s="42">
        <v>87.709000000000003</v>
      </c>
      <c r="CA35" s="42">
        <v>15.68755</v>
      </c>
      <c r="CB35" s="42"/>
      <c r="CC35" s="42">
        <v>0.51</v>
      </c>
      <c r="CD35" s="42">
        <v>27.77909</v>
      </c>
      <c r="CE35" s="42">
        <v>431.06878</v>
      </c>
      <c r="CF35" s="42"/>
      <c r="CG35" s="42">
        <v>157.00139999999999</v>
      </c>
      <c r="CH35" s="42">
        <v>16.638999999999999</v>
      </c>
      <c r="CI35" s="42"/>
      <c r="CJ35" s="42"/>
      <c r="CK35" s="42">
        <v>16.532699999999998</v>
      </c>
      <c r="CL35" s="42">
        <v>4.9259000000000004</v>
      </c>
      <c r="CM35" s="42"/>
      <c r="CN35" s="42"/>
      <c r="CO35" s="42">
        <v>17.41479</v>
      </c>
      <c r="CP35" s="42">
        <v>280.38</v>
      </c>
      <c r="CQ35" s="42"/>
      <c r="CR35" s="42">
        <v>39.158999999999999</v>
      </c>
      <c r="CS35" s="42"/>
      <c r="CT35" s="42">
        <v>13.608000000000001</v>
      </c>
    </row>
    <row r="36" spans="1:98" ht="15.75" x14ac:dyDescent="0.25">
      <c r="A36" s="1"/>
      <c r="B36" s="41" t="s">
        <v>844</v>
      </c>
      <c r="C36" s="42"/>
      <c r="D36" s="42"/>
      <c r="E36" s="42">
        <v>47.645069999999997</v>
      </c>
      <c r="F36" s="42">
        <v>12.471</v>
      </c>
      <c r="G36" s="42"/>
      <c r="H36" s="42">
        <v>2.2269999999999999</v>
      </c>
      <c r="I36" s="42"/>
      <c r="J36" s="42"/>
      <c r="K36" s="42">
        <v>17.085799999999999</v>
      </c>
      <c r="L36" s="42">
        <v>26.709700000000002</v>
      </c>
      <c r="M36" s="42">
        <v>15.606299999999999</v>
      </c>
      <c r="N36" s="42"/>
      <c r="O36" s="42">
        <v>30.558</v>
      </c>
      <c r="P36" s="42"/>
      <c r="Q36" s="42"/>
      <c r="R36" s="42">
        <v>47.665999999999997</v>
      </c>
      <c r="S36" s="42"/>
      <c r="T36" s="42">
        <v>24.940899999999999</v>
      </c>
      <c r="U36" s="42"/>
      <c r="V36" s="42">
        <v>9.6</v>
      </c>
      <c r="W36" s="42"/>
      <c r="X36" s="42">
        <v>140.00234</v>
      </c>
      <c r="Y36" s="42"/>
      <c r="Z36" s="42">
        <v>7.7363499999999998</v>
      </c>
      <c r="AA36" s="42"/>
      <c r="AB36" s="42"/>
      <c r="AC36" s="42">
        <v>15.61</v>
      </c>
      <c r="AD36" s="42"/>
      <c r="AE36" s="42">
        <v>5.5549999999999997</v>
      </c>
      <c r="AF36" s="42"/>
      <c r="AG36" s="42"/>
      <c r="AH36" s="42">
        <v>0.2722</v>
      </c>
      <c r="AI36" s="42"/>
      <c r="AJ36" s="42">
        <v>5.7564599999999997</v>
      </c>
      <c r="AK36" s="42">
        <v>0</v>
      </c>
      <c r="AL36" s="42"/>
      <c r="AM36" s="42">
        <v>51.201439999999998</v>
      </c>
      <c r="AN36" s="42">
        <v>115.72</v>
      </c>
      <c r="AO36" s="42">
        <v>24.308700000000002</v>
      </c>
      <c r="AP36" s="42">
        <v>0.86</v>
      </c>
      <c r="AQ36" s="42">
        <v>161.29</v>
      </c>
      <c r="AR36" s="42"/>
      <c r="AS36" s="42">
        <v>35.570999999999998</v>
      </c>
      <c r="AT36" s="42">
        <v>32.840000000000003</v>
      </c>
      <c r="AU36" s="42"/>
      <c r="AV36" s="42">
        <v>193.56612000000001</v>
      </c>
      <c r="AW36" s="42">
        <v>33.4621</v>
      </c>
      <c r="AX36" s="42"/>
      <c r="AY36" s="42"/>
      <c r="AZ36" s="42"/>
      <c r="BA36" s="42">
        <v>2.5</v>
      </c>
      <c r="BB36" s="42"/>
      <c r="BC36" s="42">
        <v>68.341859999999997</v>
      </c>
      <c r="BD36" s="42"/>
      <c r="BE36" s="42">
        <v>13</v>
      </c>
      <c r="BF36" s="42"/>
      <c r="BG36" s="42"/>
      <c r="BH36" s="42"/>
      <c r="BI36" s="42">
        <v>17.590409999999999</v>
      </c>
      <c r="BJ36" s="42"/>
      <c r="BK36" s="42">
        <v>4.4028400000000003</v>
      </c>
      <c r="BL36" s="42"/>
      <c r="BM36" s="42"/>
      <c r="BN36" s="42">
        <v>50.204999999999998</v>
      </c>
      <c r="BO36" s="42">
        <v>2</v>
      </c>
      <c r="BP36" s="42">
        <v>135.04848000000001</v>
      </c>
      <c r="BQ36" s="42"/>
      <c r="BR36" s="42">
        <v>4.7451999999999996</v>
      </c>
      <c r="BS36" s="42">
        <v>127.47580000000001</v>
      </c>
      <c r="BT36" s="42">
        <v>15.12243</v>
      </c>
      <c r="BU36" s="42"/>
      <c r="BV36" s="42">
        <v>34.996699999999997</v>
      </c>
      <c r="BW36" s="42">
        <v>3.9659300000000002</v>
      </c>
      <c r="BX36" s="42"/>
      <c r="BY36" s="42"/>
      <c r="BZ36" s="42">
        <v>88.767300000000006</v>
      </c>
      <c r="CA36" s="42">
        <v>16.072179999999999</v>
      </c>
      <c r="CB36" s="42"/>
      <c r="CC36" s="42">
        <v>0.55000000000000004</v>
      </c>
      <c r="CD36" s="42">
        <v>26.75873</v>
      </c>
      <c r="CE36" s="42">
        <v>426.45155</v>
      </c>
      <c r="CF36" s="42"/>
      <c r="CG36" s="42">
        <v>157.0573</v>
      </c>
      <c r="CH36" s="42">
        <v>17.056000000000001</v>
      </c>
      <c r="CI36" s="42"/>
      <c r="CJ36" s="42"/>
      <c r="CK36" s="42">
        <v>16.853999999999999</v>
      </c>
      <c r="CL36" s="42">
        <v>4.86355</v>
      </c>
      <c r="CM36" s="42"/>
      <c r="CN36" s="42"/>
      <c r="CO36" s="42">
        <v>17.212340000000001</v>
      </c>
      <c r="CP36" s="42">
        <v>283.82</v>
      </c>
      <c r="CQ36" s="42"/>
      <c r="CR36" s="42">
        <v>38.823999999999998</v>
      </c>
      <c r="CS36" s="42"/>
      <c r="CT36" s="42">
        <v>15.301</v>
      </c>
    </row>
    <row r="37" spans="1:98" ht="15.75" x14ac:dyDescent="0.25">
      <c r="A37" s="1"/>
      <c r="B37" s="41" t="s">
        <v>845</v>
      </c>
      <c r="C37" s="42"/>
      <c r="D37" s="42"/>
      <c r="E37" s="42">
        <v>47.184910000000002</v>
      </c>
      <c r="F37" s="42">
        <v>12.628</v>
      </c>
      <c r="G37" s="42"/>
      <c r="H37" s="42">
        <v>2.282</v>
      </c>
      <c r="I37" s="42"/>
      <c r="J37" s="42"/>
      <c r="K37" s="42">
        <v>17.316299999999998</v>
      </c>
      <c r="L37" s="42">
        <v>26.994</v>
      </c>
      <c r="M37" s="42">
        <v>15.494300000000001</v>
      </c>
      <c r="N37" s="42"/>
      <c r="O37" s="42">
        <v>30.936</v>
      </c>
      <c r="P37" s="42"/>
      <c r="Q37" s="42"/>
      <c r="R37" s="42">
        <v>47.223999999999997</v>
      </c>
      <c r="S37" s="42"/>
      <c r="T37" s="42">
        <v>45.408000000000001</v>
      </c>
      <c r="U37" s="42"/>
      <c r="V37" s="42">
        <v>9.6</v>
      </c>
      <c r="W37" s="42"/>
      <c r="X37" s="42">
        <v>134.59405000000001</v>
      </c>
      <c r="Y37" s="42"/>
      <c r="Z37" s="42">
        <v>8.1735799999999994</v>
      </c>
      <c r="AA37" s="42"/>
      <c r="AB37" s="42"/>
      <c r="AC37" s="42">
        <v>13.83</v>
      </c>
      <c r="AD37" s="42"/>
      <c r="AE37" s="42">
        <v>5.6379999999999999</v>
      </c>
      <c r="AF37" s="42"/>
      <c r="AG37" s="42"/>
      <c r="AH37" s="42">
        <v>0.26650000000000001</v>
      </c>
      <c r="AI37" s="42"/>
      <c r="AJ37" s="42">
        <v>6.2199600000000004</v>
      </c>
      <c r="AK37" s="42">
        <v>0</v>
      </c>
      <c r="AL37" s="42"/>
      <c r="AM37" s="42">
        <v>51.291580000000003</v>
      </c>
      <c r="AN37" s="42">
        <v>118.29</v>
      </c>
      <c r="AO37" s="42">
        <v>24.018000000000001</v>
      </c>
      <c r="AP37" s="42">
        <v>0.97</v>
      </c>
      <c r="AQ37" s="42">
        <v>162.51</v>
      </c>
      <c r="AR37" s="42"/>
      <c r="AS37" s="42">
        <v>36.356999999999999</v>
      </c>
      <c r="AT37" s="42">
        <v>31.59</v>
      </c>
      <c r="AU37" s="42"/>
      <c r="AV37" s="42">
        <v>194.20831999999999</v>
      </c>
      <c r="AW37" s="42">
        <v>34.146799999999999</v>
      </c>
      <c r="AX37" s="42"/>
      <c r="AY37" s="42"/>
      <c r="AZ37" s="42"/>
      <c r="BA37" s="42">
        <v>2.6</v>
      </c>
      <c r="BB37" s="42"/>
      <c r="BC37" s="42">
        <v>67.020570000000006</v>
      </c>
      <c r="BD37" s="42"/>
      <c r="BE37" s="42">
        <v>13</v>
      </c>
      <c r="BF37" s="42"/>
      <c r="BG37" s="42"/>
      <c r="BH37" s="42"/>
      <c r="BI37" s="42">
        <v>17.861599999999999</v>
      </c>
      <c r="BJ37" s="42"/>
      <c r="BK37" s="42">
        <v>4.4114500000000003</v>
      </c>
      <c r="BL37" s="42"/>
      <c r="BM37" s="42"/>
      <c r="BN37" s="42">
        <v>50.579000000000001</v>
      </c>
      <c r="BO37" s="42">
        <v>2.14</v>
      </c>
      <c r="BP37" s="42">
        <v>146.65759</v>
      </c>
      <c r="BQ37" s="42"/>
      <c r="BR37" s="42">
        <v>4.7343000000000002</v>
      </c>
      <c r="BS37" s="42">
        <v>125.86646</v>
      </c>
      <c r="BT37" s="42">
        <v>15.72198</v>
      </c>
      <c r="BU37" s="42"/>
      <c r="BV37" s="42">
        <v>35.323399999999999</v>
      </c>
      <c r="BW37" s="42">
        <v>4.0273599999999998</v>
      </c>
      <c r="BX37" s="42"/>
      <c r="BY37" s="42"/>
      <c r="BZ37" s="42">
        <v>87.803200000000004</v>
      </c>
      <c r="CA37" s="42">
        <v>16.046060000000001</v>
      </c>
      <c r="CB37" s="42"/>
      <c r="CC37" s="42">
        <v>0.53</v>
      </c>
      <c r="CD37" s="42">
        <v>27.610939999999999</v>
      </c>
      <c r="CE37" s="42">
        <v>429.06706000000003</v>
      </c>
      <c r="CF37" s="42"/>
      <c r="CG37" s="42">
        <v>157.3073</v>
      </c>
      <c r="CH37" s="42">
        <v>17.257999999999999</v>
      </c>
      <c r="CI37" s="42"/>
      <c r="CJ37" s="42"/>
      <c r="CK37" s="42">
        <v>16.791</v>
      </c>
      <c r="CL37" s="42">
        <v>4.9258600000000001</v>
      </c>
      <c r="CM37" s="42"/>
      <c r="CN37" s="42"/>
      <c r="CO37" s="42">
        <v>17.4359</v>
      </c>
      <c r="CP37" s="42">
        <v>285.94</v>
      </c>
      <c r="CQ37" s="42"/>
      <c r="CR37" s="42">
        <v>39.262</v>
      </c>
      <c r="CS37" s="42"/>
      <c r="CT37" s="42">
        <v>5.7519999999999998</v>
      </c>
    </row>
    <row r="38" spans="1:98" ht="15.75" x14ac:dyDescent="0.25">
      <c r="A38" s="1"/>
      <c r="B38" s="41" t="s">
        <v>846</v>
      </c>
      <c r="C38" s="42"/>
      <c r="D38" s="42"/>
      <c r="E38" s="42">
        <v>47.179769999999998</v>
      </c>
      <c r="F38" s="42">
        <v>12.423999999999999</v>
      </c>
      <c r="G38" s="42"/>
      <c r="H38" s="42">
        <v>2.31</v>
      </c>
      <c r="I38" s="42"/>
      <c r="J38" s="42"/>
      <c r="K38" s="42">
        <v>19.468</v>
      </c>
      <c r="L38" s="42">
        <v>25.787600000000001</v>
      </c>
      <c r="M38" s="42">
        <v>15.3445</v>
      </c>
      <c r="N38" s="42"/>
      <c r="O38" s="42">
        <v>30.68</v>
      </c>
      <c r="P38" s="42"/>
      <c r="Q38" s="42"/>
      <c r="R38" s="42">
        <v>47.25</v>
      </c>
      <c r="S38" s="42"/>
      <c r="T38" s="42">
        <v>48.7577</v>
      </c>
      <c r="U38" s="42"/>
      <c r="V38" s="42">
        <v>8.6999999999999993</v>
      </c>
      <c r="W38" s="42"/>
      <c r="X38" s="42">
        <v>137.17090999999999</v>
      </c>
      <c r="Y38" s="42"/>
      <c r="Z38" s="42">
        <v>8.3796900000000001</v>
      </c>
      <c r="AA38" s="42"/>
      <c r="AB38" s="42"/>
      <c r="AC38" s="42">
        <v>13.33</v>
      </c>
      <c r="AD38" s="42"/>
      <c r="AE38" s="42">
        <v>5.6719999999999997</v>
      </c>
      <c r="AF38" s="42"/>
      <c r="AG38" s="42"/>
      <c r="AH38" s="42">
        <v>0.24049999999999999</v>
      </c>
      <c r="AI38" s="42"/>
      <c r="AJ38" s="42">
        <v>6.1652199999999997</v>
      </c>
      <c r="AK38" s="42">
        <v>0</v>
      </c>
      <c r="AL38" s="42"/>
      <c r="AM38" s="42">
        <v>47.793309999999998</v>
      </c>
      <c r="AN38" s="42">
        <v>118.51</v>
      </c>
      <c r="AO38" s="42">
        <v>24.272200000000002</v>
      </c>
      <c r="AP38" s="42">
        <v>0.6</v>
      </c>
      <c r="AQ38" s="42">
        <v>162.01</v>
      </c>
      <c r="AR38" s="42"/>
      <c r="AS38" s="42">
        <v>39.363</v>
      </c>
      <c r="AT38" s="42">
        <v>31.3</v>
      </c>
      <c r="AU38" s="42"/>
      <c r="AV38" s="42">
        <v>193.89304999999999</v>
      </c>
      <c r="AW38" s="42">
        <v>33.828299999999999</v>
      </c>
      <c r="AX38" s="42"/>
      <c r="AY38" s="42"/>
      <c r="AZ38" s="42"/>
      <c r="BA38" s="42">
        <v>2.6</v>
      </c>
      <c r="BB38" s="42"/>
      <c r="BC38" s="42">
        <v>66.979259999999996</v>
      </c>
      <c r="BD38" s="42"/>
      <c r="BE38" s="42">
        <v>13</v>
      </c>
      <c r="BF38" s="42"/>
      <c r="BG38" s="42"/>
      <c r="BH38" s="42"/>
      <c r="BI38" s="42">
        <v>17.725899999999999</v>
      </c>
      <c r="BJ38" s="42"/>
      <c r="BK38" s="42">
        <v>4.5802199999999997</v>
      </c>
      <c r="BL38" s="42"/>
      <c r="BM38" s="42"/>
      <c r="BN38" s="42">
        <v>50.627000000000002</v>
      </c>
      <c r="BO38" s="42">
        <v>2.35</v>
      </c>
      <c r="BP38" s="42">
        <v>146.59009</v>
      </c>
      <c r="BQ38" s="42"/>
      <c r="BR38" s="42">
        <v>4.7862999999999998</v>
      </c>
      <c r="BS38" s="42">
        <v>131.97537</v>
      </c>
      <c r="BT38" s="42">
        <v>15.09768</v>
      </c>
      <c r="BU38" s="42"/>
      <c r="BV38" s="42">
        <v>35.4696</v>
      </c>
      <c r="BW38" s="42">
        <v>3.8865599999999998</v>
      </c>
      <c r="BX38" s="42"/>
      <c r="BY38" s="42"/>
      <c r="BZ38" s="42">
        <v>87.325199999999995</v>
      </c>
      <c r="CA38" s="42">
        <v>17.543559999999999</v>
      </c>
      <c r="CB38" s="42"/>
      <c r="CC38" s="42">
        <v>0.52</v>
      </c>
      <c r="CD38" s="42">
        <v>27.636590000000002</v>
      </c>
      <c r="CE38" s="42">
        <v>434.48124000000001</v>
      </c>
      <c r="CF38" s="42"/>
      <c r="CG38" s="42">
        <v>161.36859999999999</v>
      </c>
      <c r="CH38" s="42">
        <v>16.826000000000001</v>
      </c>
      <c r="CI38" s="42"/>
      <c r="CJ38" s="42"/>
      <c r="CK38" s="42">
        <v>17.063500000000001</v>
      </c>
      <c r="CL38" s="42">
        <v>4.8621699999999999</v>
      </c>
      <c r="CM38" s="42"/>
      <c r="CN38" s="42"/>
      <c r="CO38" s="42">
        <v>17.642399999999999</v>
      </c>
      <c r="CP38" s="42">
        <v>287.58</v>
      </c>
      <c r="CQ38" s="42"/>
      <c r="CR38" s="42">
        <v>39.920999999999999</v>
      </c>
      <c r="CS38" s="42"/>
      <c r="CT38" s="42">
        <v>5.8179999999999996</v>
      </c>
    </row>
    <row r="39" spans="1:98" ht="15.75" x14ac:dyDescent="0.25">
      <c r="A39" s="1"/>
      <c r="B39" s="41" t="s">
        <v>847</v>
      </c>
      <c r="C39" s="42"/>
      <c r="D39" s="42"/>
      <c r="E39" s="42">
        <v>47.800040000000003</v>
      </c>
      <c r="F39" s="42">
        <v>12.250999999999999</v>
      </c>
      <c r="G39" s="42"/>
      <c r="H39" s="42">
        <v>2.1989999999999998</v>
      </c>
      <c r="I39" s="42"/>
      <c r="J39" s="42"/>
      <c r="K39" s="42">
        <v>19.709800000000001</v>
      </c>
      <c r="L39" s="42">
        <v>26.3215</v>
      </c>
      <c r="M39" s="42">
        <v>15.2506</v>
      </c>
      <c r="N39" s="42"/>
      <c r="O39" s="42">
        <v>31.19</v>
      </c>
      <c r="P39" s="42"/>
      <c r="Q39" s="42"/>
      <c r="R39" s="42">
        <v>47.210999999999999</v>
      </c>
      <c r="S39" s="42"/>
      <c r="T39" s="42">
        <v>37.487499999999997</v>
      </c>
      <c r="U39" s="42"/>
      <c r="V39" s="42">
        <v>8.4</v>
      </c>
      <c r="W39" s="42"/>
      <c r="X39" s="42">
        <v>30.31165</v>
      </c>
      <c r="Y39" s="42"/>
      <c r="Z39" s="42">
        <v>8.3670500000000008</v>
      </c>
      <c r="AA39" s="42"/>
      <c r="AB39" s="42"/>
      <c r="AC39" s="42">
        <v>13.16</v>
      </c>
      <c r="AD39" s="42"/>
      <c r="AE39" s="42">
        <v>5.6180000000000003</v>
      </c>
      <c r="AF39" s="42"/>
      <c r="AG39" s="42"/>
      <c r="AH39" s="42">
        <v>0.24079999999999999</v>
      </c>
      <c r="AI39" s="42"/>
      <c r="AJ39" s="42">
        <v>6.4605899999999998</v>
      </c>
      <c r="AK39" s="42">
        <v>0</v>
      </c>
      <c r="AL39" s="42"/>
      <c r="AM39" s="42">
        <v>48.057160000000003</v>
      </c>
      <c r="AN39" s="42">
        <v>119.92</v>
      </c>
      <c r="AO39" s="42">
        <v>24.0945</v>
      </c>
      <c r="AP39" s="42">
        <v>0.23</v>
      </c>
      <c r="AQ39" s="42">
        <v>163.88</v>
      </c>
      <c r="AR39" s="42"/>
      <c r="AS39" s="42">
        <v>38.371000000000002</v>
      </c>
      <c r="AT39" s="42">
        <v>30.79</v>
      </c>
      <c r="AU39" s="42"/>
      <c r="AV39" s="42">
        <v>194.40445</v>
      </c>
      <c r="AW39" s="42">
        <v>34.708199999999998</v>
      </c>
      <c r="AX39" s="42"/>
      <c r="AY39" s="42"/>
      <c r="AZ39" s="42"/>
      <c r="BA39" s="42">
        <v>2.6</v>
      </c>
      <c r="BB39" s="42"/>
      <c r="BC39" s="42">
        <v>67.035409999999999</v>
      </c>
      <c r="BD39" s="42"/>
      <c r="BE39" s="42">
        <v>13</v>
      </c>
      <c r="BF39" s="42"/>
      <c r="BG39" s="42"/>
      <c r="BH39" s="42"/>
      <c r="BI39" s="42">
        <v>18.57874</v>
      </c>
      <c r="BJ39" s="42"/>
      <c r="BK39" s="42">
        <v>4.5739000000000001</v>
      </c>
      <c r="BL39" s="42"/>
      <c r="BM39" s="42"/>
      <c r="BN39" s="42">
        <v>49.372</v>
      </c>
      <c r="BO39" s="42">
        <v>2.4</v>
      </c>
      <c r="BP39" s="42">
        <v>115.13303999999999</v>
      </c>
      <c r="BQ39" s="42"/>
      <c r="BR39" s="42">
        <v>4.7983000000000002</v>
      </c>
      <c r="BS39" s="42">
        <v>130.59353999999999</v>
      </c>
      <c r="BT39" s="42">
        <v>15.44299</v>
      </c>
      <c r="BU39" s="42"/>
      <c r="BV39" s="42">
        <v>35.937600000000003</v>
      </c>
      <c r="BW39" s="42">
        <v>3.9036599999999999</v>
      </c>
      <c r="BX39" s="42"/>
      <c r="BY39" s="42"/>
      <c r="BZ39" s="42">
        <v>89.0107</v>
      </c>
      <c r="CA39" s="42">
        <v>16.168379999999999</v>
      </c>
      <c r="CB39" s="42"/>
      <c r="CC39" s="42">
        <v>0.56000000000000005</v>
      </c>
      <c r="CD39" s="42">
        <v>28.191199999999998</v>
      </c>
      <c r="CE39" s="42">
        <v>436.18626</v>
      </c>
      <c r="CF39" s="42"/>
      <c r="CG39" s="42">
        <v>160.18860000000001</v>
      </c>
      <c r="CH39" s="42">
        <v>16.713999999999999</v>
      </c>
      <c r="CI39" s="42"/>
      <c r="CJ39" s="42"/>
      <c r="CK39" s="42">
        <v>17.390799999999999</v>
      </c>
      <c r="CL39" s="42">
        <v>4.9410800000000004</v>
      </c>
      <c r="CM39" s="42"/>
      <c r="CN39" s="42"/>
      <c r="CO39" s="42">
        <v>16.416519999999998</v>
      </c>
      <c r="CP39" s="42">
        <v>290.26</v>
      </c>
      <c r="CQ39" s="42"/>
      <c r="CR39" s="42">
        <v>40.451000000000001</v>
      </c>
      <c r="CS39" s="42"/>
      <c r="CT39" s="42">
        <v>16.529</v>
      </c>
    </row>
    <row r="40" spans="1:98" ht="15.75" x14ac:dyDescent="0.25">
      <c r="A40" s="1"/>
      <c r="B40" s="41" t="s">
        <v>848</v>
      </c>
      <c r="C40" s="42"/>
      <c r="D40" s="42"/>
      <c r="E40" s="42">
        <v>47.546750000000003</v>
      </c>
      <c r="F40" s="42">
        <v>12.279</v>
      </c>
      <c r="G40" s="42"/>
      <c r="H40" s="42">
        <v>2.3069999999999999</v>
      </c>
      <c r="I40" s="42"/>
      <c r="J40" s="42"/>
      <c r="K40" s="42">
        <v>20.428000000000001</v>
      </c>
      <c r="L40" s="42">
        <v>26.6129</v>
      </c>
      <c r="M40" s="42">
        <v>14.5532</v>
      </c>
      <c r="N40" s="42"/>
      <c r="O40" s="42">
        <v>31.456</v>
      </c>
      <c r="P40" s="42"/>
      <c r="Q40" s="42"/>
      <c r="R40" s="42">
        <v>46.874000000000002</v>
      </c>
      <c r="S40" s="42"/>
      <c r="T40" s="42">
        <v>41.793599999999998</v>
      </c>
      <c r="U40" s="42"/>
      <c r="V40" s="42">
        <v>8.5</v>
      </c>
      <c r="W40" s="42"/>
      <c r="X40" s="42">
        <v>31.482980000000001</v>
      </c>
      <c r="Y40" s="42"/>
      <c r="Z40" s="42">
        <v>8.2820099999999996</v>
      </c>
      <c r="AA40" s="42"/>
      <c r="AB40" s="42"/>
      <c r="AC40" s="42">
        <v>13.11</v>
      </c>
      <c r="AD40" s="42"/>
      <c r="AE40" s="42">
        <v>5.5330000000000004</v>
      </c>
      <c r="AF40" s="42"/>
      <c r="AG40" s="42"/>
      <c r="AH40" s="42">
        <v>0.26350000000000001</v>
      </c>
      <c r="AI40" s="42"/>
      <c r="AJ40" s="42">
        <v>6.2238600000000002</v>
      </c>
      <c r="AK40" s="42">
        <v>0</v>
      </c>
      <c r="AL40" s="42"/>
      <c r="AM40" s="42">
        <v>48.22495</v>
      </c>
      <c r="AN40" s="42">
        <v>120.26</v>
      </c>
      <c r="AO40" s="42">
        <v>24.292300000000001</v>
      </c>
      <c r="AP40" s="42">
        <v>0.37</v>
      </c>
      <c r="AQ40" s="42">
        <v>164.53</v>
      </c>
      <c r="AR40" s="42"/>
      <c r="AS40" s="42">
        <v>38.595999999999997</v>
      </c>
      <c r="AT40" s="42">
        <v>29.7</v>
      </c>
      <c r="AU40" s="42"/>
      <c r="AV40" s="42">
        <v>194.0909</v>
      </c>
      <c r="AW40" s="42">
        <v>34.369799999999998</v>
      </c>
      <c r="AX40" s="42"/>
      <c r="AY40" s="42"/>
      <c r="AZ40" s="42"/>
      <c r="BA40" s="42">
        <v>2.6</v>
      </c>
      <c r="BB40" s="42"/>
      <c r="BC40" s="42">
        <v>67.05247</v>
      </c>
      <c r="BD40" s="42"/>
      <c r="BE40" s="42">
        <v>13</v>
      </c>
      <c r="BF40" s="42"/>
      <c r="BG40" s="42"/>
      <c r="BH40" s="42"/>
      <c r="BI40" s="42">
        <v>18.943079999999998</v>
      </c>
      <c r="BJ40" s="42"/>
      <c r="BK40" s="42">
        <v>4.4991099999999999</v>
      </c>
      <c r="BL40" s="42"/>
      <c r="BM40" s="42"/>
      <c r="BN40" s="42">
        <v>50.27</v>
      </c>
      <c r="BO40" s="42">
        <v>2.52</v>
      </c>
      <c r="BP40" s="42">
        <v>136.77961999999999</v>
      </c>
      <c r="BQ40" s="42"/>
      <c r="BR40" s="42">
        <v>4.7080000000000002</v>
      </c>
      <c r="BS40" s="42">
        <v>129.90566999999999</v>
      </c>
      <c r="BT40" s="42">
        <v>15.92145</v>
      </c>
      <c r="BU40" s="42"/>
      <c r="BV40" s="42">
        <v>36.462000000000003</v>
      </c>
      <c r="BW40" s="42">
        <v>4.3754099999999996</v>
      </c>
      <c r="BX40" s="42"/>
      <c r="BY40" s="42"/>
      <c r="BZ40" s="42">
        <v>88.503299999999996</v>
      </c>
      <c r="CA40" s="42">
        <v>16.057310000000001</v>
      </c>
      <c r="CB40" s="42"/>
      <c r="CC40" s="42">
        <v>0.53</v>
      </c>
      <c r="CD40" s="42">
        <v>28.881609999999998</v>
      </c>
      <c r="CE40" s="42">
        <v>428.48342000000002</v>
      </c>
      <c r="CF40" s="42"/>
      <c r="CG40" s="42">
        <v>160.32650000000001</v>
      </c>
      <c r="CH40" s="42">
        <v>16.986999999999998</v>
      </c>
      <c r="CI40" s="42"/>
      <c r="CJ40" s="42"/>
      <c r="CK40" s="42">
        <v>17.191600000000001</v>
      </c>
      <c r="CL40" s="42">
        <v>4.9058900000000003</v>
      </c>
      <c r="CM40" s="42"/>
      <c r="CN40" s="42"/>
      <c r="CO40" s="42">
        <v>16.991959999999999</v>
      </c>
      <c r="CP40" s="42">
        <v>288.75</v>
      </c>
      <c r="CQ40" s="42"/>
      <c r="CR40" s="42">
        <v>40.682000000000002</v>
      </c>
      <c r="CS40" s="42"/>
      <c r="CT40" s="42">
        <v>28.292999999999999</v>
      </c>
    </row>
    <row r="41" spans="1:98" ht="15.75" x14ac:dyDescent="0.25">
      <c r="A41" s="1"/>
      <c r="B41" s="41" t="s">
        <v>849</v>
      </c>
      <c r="C41" s="42"/>
      <c r="D41" s="42"/>
      <c r="E41" s="42">
        <v>44.359549999999999</v>
      </c>
      <c r="F41" s="42">
        <v>12.092000000000001</v>
      </c>
      <c r="G41" s="42"/>
      <c r="H41" s="42">
        <v>1.992</v>
      </c>
      <c r="I41" s="42"/>
      <c r="J41" s="42"/>
      <c r="K41" s="42">
        <v>20.344000000000001</v>
      </c>
      <c r="L41" s="42">
        <v>26.8674</v>
      </c>
      <c r="M41" s="42">
        <v>15.0604</v>
      </c>
      <c r="N41" s="42"/>
      <c r="O41" s="42">
        <v>31.384</v>
      </c>
      <c r="P41" s="42"/>
      <c r="Q41" s="42"/>
      <c r="R41" s="42">
        <v>46.935000000000002</v>
      </c>
      <c r="S41" s="42"/>
      <c r="T41" s="42">
        <v>34.531300000000002</v>
      </c>
      <c r="U41" s="42"/>
      <c r="V41" s="42">
        <v>8.4</v>
      </c>
      <c r="W41" s="42"/>
      <c r="X41" s="42">
        <v>30.127859999999998</v>
      </c>
      <c r="Y41" s="42"/>
      <c r="Z41" s="42">
        <v>8.1203900000000004</v>
      </c>
      <c r="AA41" s="42"/>
      <c r="AB41" s="42"/>
      <c r="AC41" s="42">
        <v>13.61</v>
      </c>
      <c r="AD41" s="42"/>
      <c r="AE41" s="42">
        <v>3.3530000000000002</v>
      </c>
      <c r="AF41" s="42"/>
      <c r="AG41" s="42"/>
      <c r="AH41" s="42">
        <v>0.2455</v>
      </c>
      <c r="AI41" s="42"/>
      <c r="AJ41" s="42">
        <v>5.8655799999999996</v>
      </c>
      <c r="AK41" s="42">
        <v>0</v>
      </c>
      <c r="AL41" s="42"/>
      <c r="AM41" s="42">
        <v>51.231050000000003</v>
      </c>
      <c r="AN41" s="42">
        <v>117.97</v>
      </c>
      <c r="AO41" s="42">
        <v>25.072399999999998</v>
      </c>
      <c r="AP41" s="42">
        <v>0.4</v>
      </c>
      <c r="AQ41" s="42">
        <v>162.25</v>
      </c>
      <c r="AR41" s="42"/>
      <c r="AS41" s="42">
        <v>37.128</v>
      </c>
      <c r="AT41" s="42">
        <v>30.26</v>
      </c>
      <c r="AU41" s="42"/>
      <c r="AV41" s="42">
        <v>190.91238999999999</v>
      </c>
      <c r="AW41" s="42">
        <v>33.378</v>
      </c>
      <c r="AX41" s="42"/>
      <c r="AY41" s="42"/>
      <c r="AZ41" s="42"/>
      <c r="BA41" s="42">
        <v>2.6</v>
      </c>
      <c r="BB41" s="42"/>
      <c r="BC41" s="42">
        <v>69.059849999999997</v>
      </c>
      <c r="BD41" s="42"/>
      <c r="BE41" s="42">
        <v>13</v>
      </c>
      <c r="BF41" s="42"/>
      <c r="BG41" s="42"/>
      <c r="BH41" s="42"/>
      <c r="BI41" s="42">
        <v>19.099</v>
      </c>
      <c r="BJ41" s="42"/>
      <c r="BK41" s="42">
        <v>4.4743199999999996</v>
      </c>
      <c r="BL41" s="42"/>
      <c r="BM41" s="42"/>
      <c r="BN41" s="42">
        <v>51.633000000000003</v>
      </c>
      <c r="BO41" s="42">
        <v>2.52</v>
      </c>
      <c r="BP41" s="42">
        <v>142.76658</v>
      </c>
      <c r="BQ41" s="42"/>
      <c r="BR41" s="42">
        <v>4.6188000000000002</v>
      </c>
      <c r="BS41" s="42">
        <v>130.40307000000001</v>
      </c>
      <c r="BT41" s="42">
        <v>14.04659</v>
      </c>
      <c r="BU41" s="42"/>
      <c r="BV41" s="42">
        <v>35.113300000000002</v>
      </c>
      <c r="BW41" s="42">
        <v>3.85894</v>
      </c>
      <c r="BX41" s="42"/>
      <c r="BY41" s="42"/>
      <c r="BZ41" s="42">
        <v>87.229799999999997</v>
      </c>
      <c r="CA41" s="42">
        <v>15.83573</v>
      </c>
      <c r="CB41" s="42"/>
      <c r="CC41" s="42">
        <v>0.57999999999999996</v>
      </c>
      <c r="CD41" s="42">
        <v>27.97081</v>
      </c>
      <c r="CE41" s="42">
        <v>428.7054</v>
      </c>
      <c r="CF41" s="42"/>
      <c r="CG41" s="42">
        <v>161.10130000000001</v>
      </c>
      <c r="CH41" s="42">
        <v>17.832999999999998</v>
      </c>
      <c r="CI41" s="42"/>
      <c r="CJ41" s="42"/>
      <c r="CK41" s="42">
        <v>15.7477</v>
      </c>
      <c r="CL41" s="42">
        <v>4.9218200000000003</v>
      </c>
      <c r="CM41" s="42"/>
      <c r="CN41" s="42"/>
      <c r="CO41" s="42">
        <v>17.001629999999999</v>
      </c>
      <c r="CP41" s="42">
        <v>282.54000000000002</v>
      </c>
      <c r="CQ41" s="42"/>
      <c r="CR41" s="42">
        <v>40.677</v>
      </c>
      <c r="CS41" s="42"/>
      <c r="CT41" s="42">
        <v>30.048999999999999</v>
      </c>
    </row>
    <row r="42" spans="1:98" ht="15.75" x14ac:dyDescent="0.25">
      <c r="A42" s="1"/>
      <c r="B42" s="41" t="s">
        <v>850</v>
      </c>
      <c r="C42" s="42"/>
      <c r="D42" s="42"/>
      <c r="E42" s="42">
        <v>33.259309999999999</v>
      </c>
      <c r="F42" s="42">
        <v>10.651999999999999</v>
      </c>
      <c r="G42" s="42"/>
      <c r="H42" s="42">
        <v>0.73799999999999999</v>
      </c>
      <c r="I42" s="42"/>
      <c r="J42" s="42"/>
      <c r="K42" s="42">
        <v>20.955500000000001</v>
      </c>
      <c r="L42" s="42">
        <v>27.577000000000002</v>
      </c>
      <c r="M42" s="42">
        <v>15.7967</v>
      </c>
      <c r="N42" s="42"/>
      <c r="O42" s="42">
        <v>31.902000000000001</v>
      </c>
      <c r="P42" s="42"/>
      <c r="Q42" s="42"/>
      <c r="R42" s="42">
        <v>47.207000000000001</v>
      </c>
      <c r="S42" s="42"/>
      <c r="T42" s="42">
        <v>39.016100000000002</v>
      </c>
      <c r="U42" s="42"/>
      <c r="V42" s="42">
        <v>8.6</v>
      </c>
      <c r="W42" s="42"/>
      <c r="X42" s="42">
        <v>29.25431</v>
      </c>
      <c r="Y42" s="42"/>
      <c r="Z42" s="42">
        <v>7.6632600000000002</v>
      </c>
      <c r="AA42" s="42"/>
      <c r="AB42" s="42"/>
      <c r="AC42" s="42">
        <v>14.82</v>
      </c>
      <c r="AD42" s="42"/>
      <c r="AE42" s="42">
        <v>1.9279999999999999</v>
      </c>
      <c r="AF42" s="42"/>
      <c r="AG42" s="42"/>
      <c r="AH42" s="42">
        <v>0.25700000000000001</v>
      </c>
      <c r="AI42" s="42"/>
      <c r="AJ42" s="42">
        <v>5.3594600000000003</v>
      </c>
      <c r="AK42" s="42">
        <v>0</v>
      </c>
      <c r="AL42" s="42"/>
      <c r="AM42" s="42">
        <v>50.375399999999999</v>
      </c>
      <c r="AN42" s="42">
        <v>117.8</v>
      </c>
      <c r="AO42" s="42">
        <v>25.7331</v>
      </c>
      <c r="AP42" s="42">
        <v>0.41</v>
      </c>
      <c r="AQ42" s="42">
        <v>164.48</v>
      </c>
      <c r="AR42" s="42"/>
      <c r="AS42" s="42">
        <v>36.601999999999997</v>
      </c>
      <c r="AT42" s="42">
        <v>30.13</v>
      </c>
      <c r="AU42" s="42"/>
      <c r="AV42" s="42">
        <v>190.40928</v>
      </c>
      <c r="AW42" s="42">
        <v>30.332599999999999</v>
      </c>
      <c r="AX42" s="42"/>
      <c r="AY42" s="42"/>
      <c r="AZ42" s="42"/>
      <c r="BA42" s="42">
        <v>2.6</v>
      </c>
      <c r="BB42" s="42"/>
      <c r="BC42" s="42">
        <v>68.916830000000004</v>
      </c>
      <c r="BD42" s="42"/>
      <c r="BE42" s="42">
        <v>13</v>
      </c>
      <c r="BF42" s="42"/>
      <c r="BG42" s="42"/>
      <c r="BH42" s="42"/>
      <c r="BI42" s="42">
        <v>19.40757</v>
      </c>
      <c r="BJ42" s="42"/>
      <c r="BK42" s="42">
        <v>4.5070800000000002</v>
      </c>
      <c r="BL42" s="42"/>
      <c r="BM42" s="42"/>
      <c r="BN42" s="42">
        <v>48.523000000000003</v>
      </c>
      <c r="BO42" s="42">
        <v>2.4900000000000002</v>
      </c>
      <c r="BP42" s="42">
        <v>141.70257000000001</v>
      </c>
      <c r="BQ42" s="42"/>
      <c r="BR42" s="42">
        <v>4.7018000000000004</v>
      </c>
      <c r="BS42" s="42">
        <v>128.97130999999999</v>
      </c>
      <c r="BT42" s="42">
        <v>14.917619999999999</v>
      </c>
      <c r="BU42" s="42"/>
      <c r="BV42" s="42">
        <v>34.948399999999999</v>
      </c>
      <c r="BW42" s="42">
        <v>3.6508500000000002</v>
      </c>
      <c r="BX42" s="42"/>
      <c r="BY42" s="42"/>
      <c r="BZ42" s="42">
        <v>88.891900000000007</v>
      </c>
      <c r="CA42" s="42">
        <v>15.4933</v>
      </c>
      <c r="CB42" s="42"/>
      <c r="CC42" s="42">
        <v>0.56999999999999995</v>
      </c>
      <c r="CD42" s="42">
        <v>28.120049999999999</v>
      </c>
      <c r="CE42" s="42">
        <v>411.05016000000001</v>
      </c>
      <c r="CF42" s="42"/>
      <c r="CG42" s="42">
        <v>160.31110000000001</v>
      </c>
      <c r="CH42" s="42">
        <v>17.716999999999999</v>
      </c>
      <c r="CI42" s="42"/>
      <c r="CJ42" s="42"/>
      <c r="CK42" s="42">
        <v>15.964399999999999</v>
      </c>
      <c r="CL42" s="42">
        <v>4.8250099999999998</v>
      </c>
      <c r="CM42" s="42"/>
      <c r="CN42" s="42"/>
      <c r="CO42" s="42">
        <v>16.3217</v>
      </c>
      <c r="CP42" s="42">
        <v>278.11</v>
      </c>
      <c r="CQ42" s="42"/>
      <c r="CR42" s="42">
        <v>40.71</v>
      </c>
      <c r="CS42" s="42"/>
      <c r="CT42" s="42">
        <v>32.17</v>
      </c>
    </row>
    <row r="43" spans="1:98" ht="15.75" x14ac:dyDescent="0.25">
      <c r="A43" s="1"/>
      <c r="B43" s="41" t="s">
        <v>851</v>
      </c>
      <c r="C43" s="42"/>
      <c r="D43" s="42"/>
      <c r="E43" s="42">
        <v>25.270759999999999</v>
      </c>
      <c r="F43" s="42">
        <v>9.4890000000000008</v>
      </c>
      <c r="G43" s="42"/>
      <c r="H43" s="42">
        <v>0.71399999999999997</v>
      </c>
      <c r="I43" s="42"/>
      <c r="J43" s="42"/>
      <c r="K43" s="42">
        <v>20.885000000000002</v>
      </c>
      <c r="L43" s="42">
        <v>26.7639</v>
      </c>
      <c r="M43" s="42">
        <v>16.459599999999998</v>
      </c>
      <c r="N43" s="42"/>
      <c r="O43" s="42">
        <v>32.58</v>
      </c>
      <c r="P43" s="42"/>
      <c r="Q43" s="42"/>
      <c r="R43" s="42">
        <v>47.106000000000002</v>
      </c>
      <c r="S43" s="42"/>
      <c r="T43" s="42">
        <v>51.470399999999998</v>
      </c>
      <c r="U43" s="42"/>
      <c r="V43" s="42">
        <v>8.5</v>
      </c>
      <c r="W43" s="42"/>
      <c r="X43" s="42">
        <v>28.184709999999999</v>
      </c>
      <c r="Y43" s="42"/>
      <c r="Z43" s="42">
        <v>7.4737200000000001</v>
      </c>
      <c r="AA43" s="42"/>
      <c r="AB43" s="42"/>
      <c r="AC43" s="42">
        <v>15.88</v>
      </c>
      <c r="AD43" s="42"/>
      <c r="AE43" s="42">
        <v>2.177</v>
      </c>
      <c r="AF43" s="42"/>
      <c r="AG43" s="42"/>
      <c r="AH43" s="42">
        <v>0.249</v>
      </c>
      <c r="AI43" s="42"/>
      <c r="AJ43" s="42">
        <v>5.4161799999999998</v>
      </c>
      <c r="AK43" s="42">
        <v>0</v>
      </c>
      <c r="AL43" s="42"/>
      <c r="AM43" s="42">
        <v>51.072299999999998</v>
      </c>
      <c r="AN43" s="42">
        <v>118.3</v>
      </c>
      <c r="AO43" s="42">
        <v>21.343699999999998</v>
      </c>
      <c r="AP43" s="42">
        <v>0.46</v>
      </c>
      <c r="AQ43" s="42">
        <v>164.77</v>
      </c>
      <c r="AR43" s="42"/>
      <c r="AS43" s="42">
        <v>35.173000000000002</v>
      </c>
      <c r="AT43" s="42">
        <v>29.41</v>
      </c>
      <c r="AU43" s="42"/>
      <c r="AV43" s="42">
        <v>193.06059999999999</v>
      </c>
      <c r="AW43" s="42">
        <v>29.052299999999999</v>
      </c>
      <c r="AX43" s="42"/>
      <c r="AY43" s="42"/>
      <c r="AZ43" s="42"/>
      <c r="BA43" s="42">
        <v>2.6</v>
      </c>
      <c r="BB43" s="42"/>
      <c r="BC43" s="42">
        <v>68.973879999999994</v>
      </c>
      <c r="BD43" s="42"/>
      <c r="BE43" s="42">
        <v>13</v>
      </c>
      <c r="BF43" s="42"/>
      <c r="BG43" s="42"/>
      <c r="BH43" s="42"/>
      <c r="BI43" s="42">
        <v>19.35145</v>
      </c>
      <c r="BJ43" s="42"/>
      <c r="BK43" s="42">
        <v>4.35663</v>
      </c>
      <c r="BL43" s="42"/>
      <c r="BM43" s="42"/>
      <c r="BN43" s="42">
        <v>18.78</v>
      </c>
      <c r="BO43" s="42">
        <v>2.3199999999999998</v>
      </c>
      <c r="BP43" s="42">
        <v>140.5891</v>
      </c>
      <c r="BQ43" s="42"/>
      <c r="BR43" s="42">
        <v>4.7450999999999999</v>
      </c>
      <c r="BS43" s="42">
        <v>127.76293</v>
      </c>
      <c r="BT43" s="42">
        <v>14.66662</v>
      </c>
      <c r="BU43" s="42"/>
      <c r="BV43" s="42">
        <v>34.356099999999998</v>
      </c>
      <c r="BW43" s="42">
        <v>3.6075599999999999</v>
      </c>
      <c r="BX43" s="42"/>
      <c r="BY43" s="42"/>
      <c r="BZ43" s="42">
        <v>88.965599999999995</v>
      </c>
      <c r="CA43" s="42">
        <v>15.94895</v>
      </c>
      <c r="CB43" s="42"/>
      <c r="CC43" s="42">
        <v>0.55000000000000004</v>
      </c>
      <c r="CD43" s="42">
        <v>25.547989999999999</v>
      </c>
      <c r="CE43" s="42">
        <v>419.06741</v>
      </c>
      <c r="CF43" s="42"/>
      <c r="CG43" s="42">
        <v>153.18690000000001</v>
      </c>
      <c r="CH43" s="42">
        <v>17.5</v>
      </c>
      <c r="CI43" s="42"/>
      <c r="CJ43" s="42"/>
      <c r="CK43" s="42">
        <v>15.6866</v>
      </c>
      <c r="CL43" s="42">
        <v>4.6426600000000002</v>
      </c>
      <c r="CM43" s="42"/>
      <c r="CN43" s="42"/>
      <c r="CO43" s="42">
        <v>16.06521</v>
      </c>
      <c r="CP43" s="42">
        <v>289.72000000000003</v>
      </c>
      <c r="CQ43" s="42"/>
      <c r="CR43" s="42">
        <v>34.375</v>
      </c>
      <c r="CS43" s="42"/>
      <c r="CT43" s="42">
        <v>31.437999999999999</v>
      </c>
    </row>
    <row r="44" spans="1:98" ht="15.75" x14ac:dyDescent="0.25">
      <c r="A44" s="1"/>
      <c r="B44" s="41" t="s">
        <v>852</v>
      </c>
      <c r="C44" s="42"/>
      <c r="D44" s="42"/>
      <c r="E44" s="42">
        <v>25.599450000000001</v>
      </c>
      <c r="F44" s="42">
        <v>9.56</v>
      </c>
      <c r="G44" s="42"/>
      <c r="H44" s="42">
        <v>0.72199999999999998</v>
      </c>
      <c r="I44" s="42"/>
      <c r="J44" s="42"/>
      <c r="K44" s="42">
        <v>21.183700000000002</v>
      </c>
      <c r="L44" s="42">
        <v>27.301400000000001</v>
      </c>
      <c r="M44" s="42">
        <v>15.9442</v>
      </c>
      <c r="N44" s="42"/>
      <c r="O44" s="42">
        <v>32.826000000000001</v>
      </c>
      <c r="P44" s="42"/>
      <c r="Q44" s="42"/>
      <c r="R44" s="42">
        <v>47.545000000000002</v>
      </c>
      <c r="S44" s="42"/>
      <c r="T44" s="42">
        <v>13.448399999999999</v>
      </c>
      <c r="U44" s="42"/>
      <c r="V44" s="42">
        <v>8.6</v>
      </c>
      <c r="W44" s="42"/>
      <c r="X44" s="42">
        <v>27.736260000000001</v>
      </c>
      <c r="Y44" s="42"/>
      <c r="Z44" s="42">
        <v>6.7593199999999998</v>
      </c>
      <c r="AA44" s="42"/>
      <c r="AB44" s="42"/>
      <c r="AC44" s="42">
        <v>15.74</v>
      </c>
      <c r="AD44" s="42"/>
      <c r="AE44" s="42">
        <v>2.0880000000000001</v>
      </c>
      <c r="AF44" s="42"/>
      <c r="AG44" s="42"/>
      <c r="AH44" s="42">
        <v>0.26229999999999998</v>
      </c>
      <c r="AI44" s="42"/>
      <c r="AJ44" s="42">
        <v>4.26905</v>
      </c>
      <c r="AK44" s="42">
        <v>0</v>
      </c>
      <c r="AL44" s="42"/>
      <c r="AM44" s="42">
        <v>48.667389999999997</v>
      </c>
      <c r="AN44" s="42">
        <v>113.6</v>
      </c>
      <c r="AO44" s="42">
        <v>21.201799999999999</v>
      </c>
      <c r="AP44" s="42">
        <v>0.11</v>
      </c>
      <c r="AQ44" s="42">
        <v>164.07</v>
      </c>
      <c r="AR44" s="42"/>
      <c r="AS44" s="42">
        <v>35.241</v>
      </c>
      <c r="AT44" s="42">
        <v>28.98</v>
      </c>
      <c r="AU44" s="42"/>
      <c r="AV44" s="42">
        <v>173.11794</v>
      </c>
      <c r="AW44" s="42">
        <v>27.796299999999999</v>
      </c>
      <c r="AX44" s="42"/>
      <c r="AY44" s="42"/>
      <c r="AZ44" s="42"/>
      <c r="BA44" s="42">
        <v>2.6</v>
      </c>
      <c r="BB44" s="42"/>
      <c r="BC44" s="42">
        <v>53.961620000000003</v>
      </c>
      <c r="BD44" s="42"/>
      <c r="BE44" s="42">
        <v>13</v>
      </c>
      <c r="BF44" s="42"/>
      <c r="BG44" s="42"/>
      <c r="BH44" s="42"/>
      <c r="BI44" s="42">
        <v>19.199770000000001</v>
      </c>
      <c r="BJ44" s="42"/>
      <c r="BK44" s="42">
        <v>4.2270599999999998</v>
      </c>
      <c r="BL44" s="42"/>
      <c r="BM44" s="42"/>
      <c r="BN44" s="42">
        <v>3.4039999999999999</v>
      </c>
      <c r="BO44" s="42">
        <v>1.8</v>
      </c>
      <c r="BP44" s="42">
        <v>141.69377</v>
      </c>
      <c r="BQ44" s="42"/>
      <c r="BR44" s="42">
        <v>4.7577999999999996</v>
      </c>
      <c r="BS44" s="42">
        <v>127.05484</v>
      </c>
      <c r="BT44" s="42">
        <v>12.32357</v>
      </c>
      <c r="BU44" s="42"/>
      <c r="BV44" s="42">
        <v>31.702100000000002</v>
      </c>
      <c r="BW44" s="42">
        <v>3.8024800000000001</v>
      </c>
      <c r="BX44" s="42"/>
      <c r="BY44" s="42"/>
      <c r="BZ44" s="42">
        <v>88.783299999999997</v>
      </c>
      <c r="CA44" s="42">
        <v>2.9843899999999999</v>
      </c>
      <c r="CB44" s="42"/>
      <c r="CC44" s="42">
        <v>0.59</v>
      </c>
      <c r="CD44" s="42">
        <v>25.294329999999999</v>
      </c>
      <c r="CE44" s="42">
        <v>433.24155000000002</v>
      </c>
      <c r="CF44" s="42"/>
      <c r="CG44" s="42">
        <v>153.26609999999999</v>
      </c>
      <c r="CH44" s="42">
        <v>17.626000000000001</v>
      </c>
      <c r="CI44" s="42"/>
      <c r="CJ44" s="42"/>
      <c r="CK44" s="42">
        <v>15.3553</v>
      </c>
      <c r="CL44" s="42">
        <v>4.5577199999999998</v>
      </c>
      <c r="CM44" s="42"/>
      <c r="CN44" s="42"/>
      <c r="CO44" s="42">
        <v>14.40536</v>
      </c>
      <c r="CP44" s="42">
        <v>290.45999999999998</v>
      </c>
      <c r="CQ44" s="42"/>
      <c r="CR44" s="42">
        <v>31.698</v>
      </c>
      <c r="CS44" s="42"/>
      <c r="CT44" s="42">
        <v>21.847000000000001</v>
      </c>
    </row>
    <row r="45" spans="1:98" ht="15.75" x14ac:dyDescent="0.25">
      <c r="A45" s="1"/>
      <c r="B45" s="41" t="s">
        <v>853</v>
      </c>
      <c r="C45" s="42"/>
      <c r="D45" s="42"/>
      <c r="E45" s="42">
        <v>24.25741</v>
      </c>
      <c r="F45" s="42">
        <v>9.6029999999999998</v>
      </c>
      <c r="G45" s="42"/>
      <c r="H45" s="42">
        <v>0.51100000000000001</v>
      </c>
      <c r="I45" s="42"/>
      <c r="J45" s="42"/>
      <c r="K45" s="42">
        <v>17.965399999999999</v>
      </c>
      <c r="L45" s="42">
        <v>24.470600000000001</v>
      </c>
      <c r="M45" s="42">
        <v>15.3886</v>
      </c>
      <c r="N45" s="42"/>
      <c r="O45" s="42">
        <v>32.978000000000002</v>
      </c>
      <c r="P45" s="42"/>
      <c r="Q45" s="42"/>
      <c r="R45" s="42">
        <v>48.798000000000002</v>
      </c>
      <c r="S45" s="42"/>
      <c r="T45" s="42">
        <v>12.0426</v>
      </c>
      <c r="U45" s="42"/>
      <c r="V45" s="42">
        <v>8.4</v>
      </c>
      <c r="W45" s="42"/>
      <c r="X45" s="42">
        <v>19.05997</v>
      </c>
      <c r="Y45" s="42"/>
      <c r="Z45" s="42">
        <v>5.4798099999999996</v>
      </c>
      <c r="AA45" s="42"/>
      <c r="AB45" s="42"/>
      <c r="AC45" s="42">
        <v>16.100000000000001</v>
      </c>
      <c r="AD45" s="42"/>
      <c r="AE45" s="42">
        <v>2.1309999999999998</v>
      </c>
      <c r="AF45" s="42"/>
      <c r="AG45" s="42"/>
      <c r="AH45" s="42">
        <v>0.25569999999999998</v>
      </c>
      <c r="AI45" s="42"/>
      <c r="AJ45" s="42">
        <v>4.2895099999999999</v>
      </c>
      <c r="AK45" s="42">
        <v>0</v>
      </c>
      <c r="AL45" s="42"/>
      <c r="AM45" s="42">
        <v>45.460569999999997</v>
      </c>
      <c r="AN45" s="42">
        <v>111.88</v>
      </c>
      <c r="AO45" s="42">
        <v>22.215399999999999</v>
      </c>
      <c r="AP45" s="42">
        <v>0.35</v>
      </c>
      <c r="AQ45" s="42">
        <v>161.29</v>
      </c>
      <c r="AR45" s="42"/>
      <c r="AS45" s="42">
        <v>33.061</v>
      </c>
      <c r="AT45" s="42">
        <v>29.93</v>
      </c>
      <c r="AU45" s="42"/>
      <c r="AV45" s="42">
        <v>63.451479999999997</v>
      </c>
      <c r="AW45" s="42">
        <v>27.432500000000001</v>
      </c>
      <c r="AX45" s="42"/>
      <c r="AY45" s="42"/>
      <c r="AZ45" s="42"/>
      <c r="BA45" s="42">
        <v>2.6</v>
      </c>
      <c r="BB45" s="42"/>
      <c r="BC45" s="42">
        <v>41.661610000000003</v>
      </c>
      <c r="BD45" s="42"/>
      <c r="BE45" s="42">
        <v>13</v>
      </c>
      <c r="BF45" s="42"/>
      <c r="BG45" s="42"/>
      <c r="BH45" s="42"/>
      <c r="BI45" s="42">
        <v>19.21987</v>
      </c>
      <c r="BJ45" s="42"/>
      <c r="BK45" s="42">
        <v>4.1649900000000004</v>
      </c>
      <c r="BL45" s="42"/>
      <c r="BM45" s="42"/>
      <c r="BN45" s="42">
        <v>3.2519999999999998</v>
      </c>
      <c r="BO45" s="42">
        <v>2.36</v>
      </c>
      <c r="BP45" s="42">
        <v>144.93677</v>
      </c>
      <c r="BQ45" s="42"/>
      <c r="BR45" s="42">
        <v>4.7904999999999998</v>
      </c>
      <c r="BS45" s="42">
        <v>128.24306999999999</v>
      </c>
      <c r="BT45" s="42">
        <v>11.145630000000001</v>
      </c>
      <c r="BU45" s="42"/>
      <c r="BV45" s="42">
        <v>30.096399999999999</v>
      </c>
      <c r="BW45" s="42">
        <v>3.7406999999999999</v>
      </c>
      <c r="BX45" s="42"/>
      <c r="BY45" s="42"/>
      <c r="BZ45" s="42">
        <v>89.034800000000004</v>
      </c>
      <c r="CA45" s="42">
        <v>2.8612600000000001</v>
      </c>
      <c r="CB45" s="42"/>
      <c r="CC45" s="42">
        <v>0.64</v>
      </c>
      <c r="CD45" s="42">
        <v>24.846889999999998</v>
      </c>
      <c r="CE45" s="42">
        <v>442.30245000000002</v>
      </c>
      <c r="CF45" s="42"/>
      <c r="CG45" s="42">
        <v>141.667</v>
      </c>
      <c r="CH45" s="42">
        <v>17.576000000000001</v>
      </c>
      <c r="CI45" s="42"/>
      <c r="CJ45" s="42"/>
      <c r="CK45" s="42">
        <v>13.5815</v>
      </c>
      <c r="CL45" s="42">
        <v>4.5230100000000002</v>
      </c>
      <c r="CM45" s="42"/>
      <c r="CN45" s="42"/>
      <c r="CO45" s="42">
        <v>13.31101</v>
      </c>
      <c r="CP45" s="42">
        <v>280.66000000000003</v>
      </c>
      <c r="CQ45" s="42"/>
      <c r="CR45" s="42">
        <v>29.588999999999999</v>
      </c>
      <c r="CS45" s="42"/>
      <c r="CT45" s="42">
        <v>17.41</v>
      </c>
    </row>
    <row r="46" spans="1:98" ht="15.75" x14ac:dyDescent="0.25">
      <c r="A46" s="1"/>
      <c r="B46" s="41" t="s">
        <v>854</v>
      </c>
      <c r="C46" s="42"/>
      <c r="D46" s="42"/>
      <c r="E46" s="42">
        <v>23.81551</v>
      </c>
      <c r="F46" s="42">
        <v>11.057</v>
      </c>
      <c r="G46" s="42"/>
      <c r="H46" s="42">
        <v>0.42099999999999999</v>
      </c>
      <c r="I46" s="42"/>
      <c r="J46" s="42"/>
      <c r="K46" s="42">
        <v>17.968900000000001</v>
      </c>
      <c r="L46" s="42">
        <v>25.137599999999999</v>
      </c>
      <c r="M46" s="42">
        <v>14.6957</v>
      </c>
      <c r="N46" s="42"/>
      <c r="O46" s="42">
        <v>33.89</v>
      </c>
      <c r="P46" s="42"/>
      <c r="Q46" s="42"/>
      <c r="R46" s="42">
        <v>48.152999999999999</v>
      </c>
      <c r="S46" s="42"/>
      <c r="T46" s="42">
        <v>5.0974000000000004</v>
      </c>
      <c r="U46" s="42"/>
      <c r="V46" s="42">
        <v>8.4</v>
      </c>
      <c r="W46" s="42"/>
      <c r="X46" s="42">
        <v>18.536660000000001</v>
      </c>
      <c r="Y46" s="42"/>
      <c r="Z46" s="42">
        <v>5.13626</v>
      </c>
      <c r="AA46" s="42"/>
      <c r="AB46" s="42"/>
      <c r="AC46" s="42">
        <v>16.21</v>
      </c>
      <c r="AD46" s="42"/>
      <c r="AE46" s="42">
        <v>1.9910000000000001</v>
      </c>
      <c r="AF46" s="42"/>
      <c r="AG46" s="42"/>
      <c r="AH46" s="42">
        <v>0.24310000000000001</v>
      </c>
      <c r="AI46" s="42"/>
      <c r="AJ46" s="42">
        <v>4.1899699999999998</v>
      </c>
      <c r="AK46" s="42">
        <v>0</v>
      </c>
      <c r="AL46" s="42"/>
      <c r="AM46" s="42">
        <v>50.611899999999999</v>
      </c>
      <c r="AN46" s="42">
        <v>118.14</v>
      </c>
      <c r="AO46" s="42">
        <v>25.6234</v>
      </c>
      <c r="AP46" s="42">
        <v>0.46</v>
      </c>
      <c r="AQ46" s="42">
        <v>158.53</v>
      </c>
      <c r="AR46" s="42"/>
      <c r="AS46" s="42">
        <v>32.506</v>
      </c>
      <c r="AT46" s="42">
        <v>30.43</v>
      </c>
      <c r="AU46" s="42"/>
      <c r="AV46" s="42">
        <v>54.837560000000003</v>
      </c>
      <c r="AW46" s="42">
        <v>27.762799999999999</v>
      </c>
      <c r="AX46" s="42"/>
      <c r="AY46" s="42"/>
      <c r="AZ46" s="42"/>
      <c r="BA46" s="42">
        <v>2.6</v>
      </c>
      <c r="BB46" s="42"/>
      <c r="BC46" s="42">
        <v>31.040959999999998</v>
      </c>
      <c r="BD46" s="42"/>
      <c r="BE46" s="42">
        <v>13</v>
      </c>
      <c r="BF46" s="42"/>
      <c r="BG46" s="42"/>
      <c r="BH46" s="42"/>
      <c r="BI46" s="42">
        <v>18.89772</v>
      </c>
      <c r="BJ46" s="42"/>
      <c r="BK46" s="42">
        <v>4.2902699999999996</v>
      </c>
      <c r="BL46" s="42"/>
      <c r="BM46" s="42"/>
      <c r="BN46" s="42">
        <v>4.3520000000000003</v>
      </c>
      <c r="BO46" s="42">
        <v>2.42</v>
      </c>
      <c r="BP46" s="42">
        <v>143.59733</v>
      </c>
      <c r="BQ46" s="42"/>
      <c r="BR46" s="42">
        <v>4.8268000000000004</v>
      </c>
      <c r="BS46" s="42">
        <v>127.14861000000001</v>
      </c>
      <c r="BT46" s="42">
        <v>11.220269999999999</v>
      </c>
      <c r="BU46" s="42"/>
      <c r="BV46" s="42">
        <v>31.7972</v>
      </c>
      <c r="BW46" s="42">
        <v>3.7400099999999998</v>
      </c>
      <c r="BX46" s="42"/>
      <c r="BY46" s="42"/>
      <c r="BZ46" s="42">
        <v>88.695400000000006</v>
      </c>
      <c r="CA46" s="42">
        <v>2.85155</v>
      </c>
      <c r="CB46" s="42"/>
      <c r="CC46" s="42">
        <v>0.6</v>
      </c>
      <c r="CD46" s="42">
        <v>26.408390000000001</v>
      </c>
      <c r="CE46" s="42">
        <v>442.66082999999998</v>
      </c>
      <c r="CF46" s="42"/>
      <c r="CG46" s="42">
        <v>155.655</v>
      </c>
      <c r="CH46" s="42">
        <v>17.439</v>
      </c>
      <c r="CI46" s="42"/>
      <c r="CJ46" s="42"/>
      <c r="CK46" s="42">
        <v>10.8025</v>
      </c>
      <c r="CL46" s="42">
        <v>4.5234899999999998</v>
      </c>
      <c r="CM46" s="42"/>
      <c r="CN46" s="42"/>
      <c r="CO46" s="42">
        <v>14.929080000000001</v>
      </c>
      <c r="CP46" s="42">
        <v>276.14</v>
      </c>
      <c r="CQ46" s="42"/>
      <c r="CR46" s="42">
        <v>29.056000000000001</v>
      </c>
      <c r="CS46" s="42"/>
      <c r="CT46" s="42">
        <v>13.516</v>
      </c>
    </row>
    <row r="47" spans="1:98" ht="15.75" x14ac:dyDescent="0.25">
      <c r="A47" s="1"/>
      <c r="B47" s="41" t="s">
        <v>855</v>
      </c>
      <c r="C47" s="42"/>
      <c r="D47" s="42"/>
      <c r="E47" s="42">
        <v>26.359120000000001</v>
      </c>
      <c r="F47" s="42">
        <v>12.061</v>
      </c>
      <c r="G47" s="42"/>
      <c r="H47" s="42">
        <v>0.438</v>
      </c>
      <c r="I47" s="42"/>
      <c r="J47" s="42"/>
      <c r="K47" s="42">
        <v>18.2425</v>
      </c>
      <c r="L47" s="42">
        <v>25.680900000000001</v>
      </c>
      <c r="M47" s="42">
        <v>12.095599999999999</v>
      </c>
      <c r="N47" s="42"/>
      <c r="O47" s="42">
        <v>34.701999999999998</v>
      </c>
      <c r="P47" s="42"/>
      <c r="Q47" s="42"/>
      <c r="R47" s="42">
        <v>49.548000000000002</v>
      </c>
      <c r="S47" s="42"/>
      <c r="T47" s="42">
        <v>5.5315000000000003</v>
      </c>
      <c r="U47" s="42"/>
      <c r="V47" s="42">
        <v>8.5</v>
      </c>
      <c r="W47" s="42"/>
      <c r="X47" s="42">
        <v>19.006239999999998</v>
      </c>
      <c r="Y47" s="42"/>
      <c r="Z47" s="42">
        <v>5.0293000000000001</v>
      </c>
      <c r="AA47" s="42"/>
      <c r="AB47" s="42"/>
      <c r="AC47" s="42">
        <v>17.57</v>
      </c>
      <c r="AD47" s="42"/>
      <c r="AE47" s="42">
        <v>2.0419999999999998</v>
      </c>
      <c r="AF47" s="42"/>
      <c r="AG47" s="42"/>
      <c r="AH47" s="42">
        <v>0.24629999999999999</v>
      </c>
      <c r="AI47" s="42"/>
      <c r="AJ47" s="42">
        <v>4.1270300000000004</v>
      </c>
      <c r="AK47" s="42">
        <v>0</v>
      </c>
      <c r="AL47" s="42"/>
      <c r="AM47" s="42">
        <v>51.819899999999997</v>
      </c>
      <c r="AN47" s="42">
        <v>118.16</v>
      </c>
      <c r="AO47" s="42">
        <v>25.571400000000001</v>
      </c>
      <c r="AP47" s="42">
        <v>0.37</v>
      </c>
      <c r="AQ47" s="42">
        <v>160.22</v>
      </c>
      <c r="AR47" s="42"/>
      <c r="AS47" s="42">
        <v>33.83</v>
      </c>
      <c r="AT47" s="42">
        <v>30.49</v>
      </c>
      <c r="AU47" s="42"/>
      <c r="AV47" s="42">
        <v>53.90737</v>
      </c>
      <c r="AW47" s="42">
        <v>27.5474</v>
      </c>
      <c r="AX47" s="42"/>
      <c r="AY47" s="42"/>
      <c r="AZ47" s="42"/>
      <c r="BA47" s="42">
        <v>2.6</v>
      </c>
      <c r="BB47" s="42"/>
      <c r="BC47" s="42">
        <v>30.887709999999998</v>
      </c>
      <c r="BD47" s="42"/>
      <c r="BE47" s="42">
        <v>13</v>
      </c>
      <c r="BF47" s="42"/>
      <c r="BG47" s="42"/>
      <c r="BH47" s="42"/>
      <c r="BI47" s="42">
        <v>19.090019999999999</v>
      </c>
      <c r="BJ47" s="42"/>
      <c r="BK47" s="42">
        <v>4.3217299999999996</v>
      </c>
      <c r="BL47" s="42"/>
      <c r="BM47" s="42"/>
      <c r="BN47" s="42">
        <v>4.5110000000000001</v>
      </c>
      <c r="BO47" s="42">
        <v>2.44</v>
      </c>
      <c r="BP47" s="42">
        <v>147.23335</v>
      </c>
      <c r="BQ47" s="42"/>
      <c r="BR47" s="42">
        <v>4.7949000000000002</v>
      </c>
      <c r="BS47" s="42">
        <v>130.13583</v>
      </c>
      <c r="BT47" s="42">
        <v>11.23856</v>
      </c>
      <c r="BU47" s="42"/>
      <c r="BV47" s="42">
        <v>32.7256</v>
      </c>
      <c r="BW47" s="42">
        <v>3.69495</v>
      </c>
      <c r="BX47" s="42"/>
      <c r="BY47" s="42"/>
      <c r="BZ47" s="42">
        <v>88.378799999999998</v>
      </c>
      <c r="CA47" s="42">
        <v>2.8605999999999998</v>
      </c>
      <c r="CB47" s="42"/>
      <c r="CC47" s="42">
        <v>0.65</v>
      </c>
      <c r="CD47" s="42">
        <v>26.733319999999999</v>
      </c>
      <c r="CE47" s="42">
        <v>440.30790000000002</v>
      </c>
      <c r="CF47" s="42"/>
      <c r="CG47" s="42">
        <v>159.0454</v>
      </c>
      <c r="CH47" s="42">
        <v>17.588000000000001</v>
      </c>
      <c r="CI47" s="42"/>
      <c r="CJ47" s="42"/>
      <c r="CK47" s="42">
        <v>10.492100000000001</v>
      </c>
      <c r="CL47" s="42">
        <v>4.5796999999999999</v>
      </c>
      <c r="CM47" s="42"/>
      <c r="CN47" s="42"/>
      <c r="CO47" s="42">
        <v>15.13542</v>
      </c>
      <c r="CP47" s="42">
        <v>273.91000000000003</v>
      </c>
      <c r="CQ47" s="42"/>
      <c r="CR47" s="42">
        <v>29.103000000000002</v>
      </c>
      <c r="CS47" s="42"/>
      <c r="CT47" s="42">
        <v>14.016999999999999</v>
      </c>
    </row>
    <row r="48" spans="1:98" ht="15.75" x14ac:dyDescent="0.25">
      <c r="A48" s="1"/>
      <c r="B48" s="41" t="s">
        <v>856</v>
      </c>
      <c r="C48" s="42"/>
      <c r="D48" s="42"/>
      <c r="E48" s="42">
        <v>27.325800000000001</v>
      </c>
      <c r="F48" s="42">
        <v>12.598000000000001</v>
      </c>
      <c r="G48" s="42"/>
      <c r="H48" s="42">
        <v>0.434</v>
      </c>
      <c r="I48" s="42"/>
      <c r="J48" s="42"/>
      <c r="K48" s="42">
        <v>20.4102</v>
      </c>
      <c r="L48" s="42">
        <v>25.5214</v>
      </c>
      <c r="M48" s="42">
        <v>11.697800000000001</v>
      </c>
      <c r="N48" s="42"/>
      <c r="O48" s="42">
        <v>34.963999999999999</v>
      </c>
      <c r="P48" s="42"/>
      <c r="Q48" s="42"/>
      <c r="R48" s="42">
        <v>49.692</v>
      </c>
      <c r="S48" s="42"/>
      <c r="T48" s="42">
        <v>40.482700000000001</v>
      </c>
      <c r="U48" s="42"/>
      <c r="V48" s="42">
        <v>8.6</v>
      </c>
      <c r="W48" s="42"/>
      <c r="X48" s="42">
        <v>19.37781</v>
      </c>
      <c r="Y48" s="42"/>
      <c r="Z48" s="42">
        <v>5.0413600000000001</v>
      </c>
      <c r="AA48" s="42"/>
      <c r="AB48" s="42"/>
      <c r="AC48" s="42">
        <v>16.760000000000002</v>
      </c>
      <c r="AD48" s="42"/>
      <c r="AE48" s="42">
        <v>2.0670000000000002</v>
      </c>
      <c r="AF48" s="42"/>
      <c r="AG48" s="42"/>
      <c r="AH48" s="42">
        <v>0.24979999999999999</v>
      </c>
      <c r="AI48" s="42"/>
      <c r="AJ48" s="42">
        <v>4.0911</v>
      </c>
      <c r="AK48" s="42">
        <v>0</v>
      </c>
      <c r="AL48" s="42"/>
      <c r="AM48" s="42">
        <v>50.262430000000002</v>
      </c>
      <c r="AN48" s="42">
        <v>118.21</v>
      </c>
      <c r="AO48" s="42">
        <v>25.712700000000002</v>
      </c>
      <c r="AP48" s="42">
        <v>0.84</v>
      </c>
      <c r="AQ48" s="42">
        <v>162.66999999999999</v>
      </c>
      <c r="AR48" s="42"/>
      <c r="AS48" s="42">
        <v>35.093000000000004</v>
      </c>
      <c r="AT48" s="42">
        <v>31.6</v>
      </c>
      <c r="AU48" s="42"/>
      <c r="AV48" s="42">
        <v>55.762180000000001</v>
      </c>
      <c r="AW48" s="42">
        <v>27.463100000000001</v>
      </c>
      <c r="AX48" s="42"/>
      <c r="AY48" s="42"/>
      <c r="AZ48" s="42"/>
      <c r="BA48" s="42">
        <v>2.6</v>
      </c>
      <c r="BB48" s="42"/>
      <c r="BC48" s="42">
        <v>31.213200000000001</v>
      </c>
      <c r="BD48" s="42"/>
      <c r="BE48" s="42">
        <v>13</v>
      </c>
      <c r="BF48" s="42"/>
      <c r="BG48" s="42"/>
      <c r="BH48" s="42"/>
      <c r="BI48" s="42">
        <v>19.241129999999998</v>
      </c>
      <c r="BJ48" s="42"/>
      <c r="BK48" s="42">
        <v>4.2949599999999997</v>
      </c>
      <c r="BL48" s="42"/>
      <c r="BM48" s="42"/>
      <c r="BN48" s="42">
        <v>3.8210000000000002</v>
      </c>
      <c r="BO48" s="42">
        <v>2.2999999999999998</v>
      </c>
      <c r="BP48" s="42">
        <v>145.78466</v>
      </c>
      <c r="BQ48" s="42"/>
      <c r="BR48" s="42">
        <v>4.8478000000000003</v>
      </c>
      <c r="BS48" s="42">
        <v>130.08081999999999</v>
      </c>
      <c r="BT48" s="42">
        <v>11.90019</v>
      </c>
      <c r="BU48" s="42"/>
      <c r="BV48" s="42">
        <v>33.942399999999999</v>
      </c>
      <c r="BW48" s="42">
        <v>4.0013500000000004</v>
      </c>
      <c r="BX48" s="42"/>
      <c r="BY48" s="42"/>
      <c r="BZ48" s="42">
        <v>88.686300000000003</v>
      </c>
      <c r="CA48" s="42">
        <v>2.8717899999999998</v>
      </c>
      <c r="CB48" s="42"/>
      <c r="CC48" s="42">
        <v>0.61</v>
      </c>
      <c r="CD48" s="42">
        <v>25.895299999999999</v>
      </c>
      <c r="CE48" s="42">
        <v>443.28852999999998</v>
      </c>
      <c r="CF48" s="42"/>
      <c r="CG48" s="42">
        <v>161.23920000000001</v>
      </c>
      <c r="CH48" s="42">
        <v>16.550999999999998</v>
      </c>
      <c r="CI48" s="42"/>
      <c r="CJ48" s="42"/>
      <c r="CK48" s="42">
        <v>14.2059</v>
      </c>
      <c r="CL48" s="42">
        <v>4.78315</v>
      </c>
      <c r="CM48" s="42"/>
      <c r="CN48" s="42"/>
      <c r="CO48" s="42">
        <v>15.576079999999999</v>
      </c>
      <c r="CP48" s="42">
        <v>277.36</v>
      </c>
      <c r="CQ48" s="42"/>
      <c r="CR48" s="42">
        <v>29.29</v>
      </c>
      <c r="CS48" s="42"/>
      <c r="CT48" s="42">
        <v>15.605</v>
      </c>
    </row>
    <row r="49" spans="1:98" ht="15.75" x14ac:dyDescent="0.25">
      <c r="A49" s="1"/>
      <c r="B49" s="41" t="s">
        <v>857</v>
      </c>
      <c r="C49" s="42"/>
      <c r="D49" s="42"/>
      <c r="E49" s="42">
        <v>27.384910000000001</v>
      </c>
      <c r="F49" s="42">
        <v>12.946</v>
      </c>
      <c r="G49" s="42"/>
      <c r="H49" s="42">
        <v>0.65500000000000003</v>
      </c>
      <c r="I49" s="42"/>
      <c r="J49" s="42"/>
      <c r="K49" s="42">
        <v>21.4833</v>
      </c>
      <c r="L49" s="42">
        <v>27.0258</v>
      </c>
      <c r="M49" s="42">
        <v>11.778700000000001</v>
      </c>
      <c r="N49" s="42"/>
      <c r="O49" s="42">
        <v>34.481999999999999</v>
      </c>
      <c r="P49" s="42"/>
      <c r="Q49" s="42"/>
      <c r="R49" s="42">
        <v>49.573999999999998</v>
      </c>
      <c r="S49" s="42"/>
      <c r="T49" s="42">
        <v>31.021100000000001</v>
      </c>
      <c r="U49" s="42"/>
      <c r="V49" s="42">
        <v>8.6</v>
      </c>
      <c r="W49" s="42"/>
      <c r="X49" s="42">
        <v>23.35567</v>
      </c>
      <c r="Y49" s="42"/>
      <c r="Z49" s="42">
        <v>4.8626399999999999</v>
      </c>
      <c r="AA49" s="42"/>
      <c r="AB49" s="42"/>
      <c r="AC49" s="42">
        <v>16.79</v>
      </c>
      <c r="AD49" s="42"/>
      <c r="AE49" s="42">
        <v>4.8019999999999996</v>
      </c>
      <c r="AF49" s="42"/>
      <c r="AG49" s="42"/>
      <c r="AH49" s="42">
        <v>0.254</v>
      </c>
      <c r="AI49" s="42"/>
      <c r="AJ49" s="42">
        <v>4.0739599999999996</v>
      </c>
      <c r="AK49" s="42">
        <v>0</v>
      </c>
      <c r="AL49" s="42"/>
      <c r="AM49" s="42">
        <v>50.512419999999999</v>
      </c>
      <c r="AN49" s="42">
        <v>119.06</v>
      </c>
      <c r="AO49" s="42">
        <v>25.630400000000002</v>
      </c>
      <c r="AP49" s="42">
        <v>0.87</v>
      </c>
      <c r="AQ49" s="42">
        <v>164.37</v>
      </c>
      <c r="AR49" s="42"/>
      <c r="AS49" s="42">
        <v>36.113</v>
      </c>
      <c r="AT49" s="42">
        <v>31.86</v>
      </c>
      <c r="AU49" s="42"/>
      <c r="AV49" s="42">
        <v>71.803920000000005</v>
      </c>
      <c r="AW49" s="42">
        <v>30.498999999999999</v>
      </c>
      <c r="AX49" s="42"/>
      <c r="AY49" s="42"/>
      <c r="AZ49" s="42"/>
      <c r="BA49" s="42">
        <v>2.6</v>
      </c>
      <c r="BB49" s="42"/>
      <c r="BC49" s="42">
        <v>32.918050000000001</v>
      </c>
      <c r="BD49" s="42"/>
      <c r="BE49" s="42">
        <v>13</v>
      </c>
      <c r="BF49" s="42"/>
      <c r="BG49" s="42"/>
      <c r="BH49" s="42"/>
      <c r="BI49" s="42">
        <v>19.396049999999999</v>
      </c>
      <c r="BJ49" s="42"/>
      <c r="BK49" s="42">
        <v>4.3955000000000002</v>
      </c>
      <c r="BL49" s="42"/>
      <c r="BM49" s="42"/>
      <c r="BN49" s="42">
        <v>4.0389999999999997</v>
      </c>
      <c r="BO49" s="42">
        <v>2.35</v>
      </c>
      <c r="BP49" s="42">
        <v>142.44759999999999</v>
      </c>
      <c r="BQ49" s="42"/>
      <c r="BR49" s="42">
        <v>4.7393000000000001</v>
      </c>
      <c r="BS49" s="42">
        <v>128.17903999999999</v>
      </c>
      <c r="BT49" s="42">
        <v>12.54035</v>
      </c>
      <c r="BU49" s="42"/>
      <c r="BV49" s="42">
        <v>33.491399999999999</v>
      </c>
      <c r="BW49" s="42">
        <v>4.0848199999999997</v>
      </c>
      <c r="BX49" s="42"/>
      <c r="BY49" s="42"/>
      <c r="BZ49" s="42">
        <v>88.753</v>
      </c>
      <c r="CA49" s="42">
        <v>2.8797899999999998</v>
      </c>
      <c r="CB49" s="42"/>
      <c r="CC49" s="42">
        <v>0.64</v>
      </c>
      <c r="CD49" s="42">
        <v>24.88119</v>
      </c>
      <c r="CE49" s="42">
        <v>437.61608999999999</v>
      </c>
      <c r="CF49" s="42"/>
      <c r="CG49" s="42">
        <v>162.9948</v>
      </c>
      <c r="CH49" s="42">
        <v>17.244</v>
      </c>
      <c r="CI49" s="42"/>
      <c r="CJ49" s="42"/>
      <c r="CK49" s="42">
        <v>14.8201</v>
      </c>
      <c r="CL49" s="42">
        <v>4.77217</v>
      </c>
      <c r="CM49" s="42"/>
      <c r="CN49" s="42"/>
      <c r="CO49" s="42">
        <v>16.066759999999999</v>
      </c>
      <c r="CP49" s="42">
        <v>287.29000000000002</v>
      </c>
      <c r="CQ49" s="42"/>
      <c r="CR49" s="42">
        <v>33.712000000000003</v>
      </c>
      <c r="CS49" s="42"/>
      <c r="CT49" s="42">
        <v>23.420999999999999</v>
      </c>
    </row>
    <row r="50" spans="1:98" ht="15.75" x14ac:dyDescent="0.25">
      <c r="A50" s="1"/>
      <c r="B50" s="41" t="s">
        <v>858</v>
      </c>
      <c r="C50" s="42"/>
      <c r="D50" s="42"/>
      <c r="E50" s="42">
        <v>28.567609999999998</v>
      </c>
      <c r="F50" s="42">
        <v>12.621</v>
      </c>
      <c r="G50" s="42"/>
      <c r="H50" s="42">
        <v>1.5369999999999999</v>
      </c>
      <c r="I50" s="42"/>
      <c r="J50" s="42"/>
      <c r="K50" s="42">
        <v>21.689</v>
      </c>
      <c r="L50" s="42">
        <v>27.4298</v>
      </c>
      <c r="M50" s="42">
        <v>11.897500000000001</v>
      </c>
      <c r="N50" s="42"/>
      <c r="O50" s="42">
        <v>34.597999999999999</v>
      </c>
      <c r="P50" s="42"/>
      <c r="Q50" s="42"/>
      <c r="R50" s="42">
        <v>49.542000000000002</v>
      </c>
      <c r="S50" s="42"/>
      <c r="T50" s="42">
        <v>40.939100000000003</v>
      </c>
      <c r="U50" s="42"/>
      <c r="V50" s="42">
        <v>8.8000000000000007</v>
      </c>
      <c r="W50" s="42"/>
      <c r="X50" s="42">
        <v>26.902609999999999</v>
      </c>
      <c r="Y50" s="42"/>
      <c r="Z50" s="42">
        <v>5.2473400000000003</v>
      </c>
      <c r="AA50" s="42"/>
      <c r="AB50" s="42"/>
      <c r="AC50" s="42">
        <v>17.25</v>
      </c>
      <c r="AD50" s="42"/>
      <c r="AE50" s="42">
        <v>5.7510000000000003</v>
      </c>
      <c r="AF50" s="42"/>
      <c r="AG50" s="42"/>
      <c r="AH50" s="42">
        <v>0.2271</v>
      </c>
      <c r="AI50" s="42"/>
      <c r="AJ50" s="42">
        <v>4.2364699999999997</v>
      </c>
      <c r="AK50" s="42">
        <v>0</v>
      </c>
      <c r="AL50" s="42"/>
      <c r="AM50" s="42">
        <v>51.255009999999999</v>
      </c>
      <c r="AN50" s="42">
        <v>120.22</v>
      </c>
      <c r="AO50" s="42">
        <v>26.647600000000001</v>
      </c>
      <c r="AP50" s="42">
        <v>0.94</v>
      </c>
      <c r="AQ50" s="42">
        <v>166.59</v>
      </c>
      <c r="AR50" s="42"/>
      <c r="AS50" s="42">
        <v>37.56</v>
      </c>
      <c r="AT50" s="42">
        <v>32.020000000000003</v>
      </c>
      <c r="AU50" s="42"/>
      <c r="AV50" s="42">
        <v>71.763040000000004</v>
      </c>
      <c r="AW50" s="42">
        <v>30.672499999999999</v>
      </c>
      <c r="AX50" s="42"/>
      <c r="AY50" s="42"/>
      <c r="AZ50" s="42"/>
      <c r="BA50" s="42">
        <v>2.7</v>
      </c>
      <c r="BB50" s="42"/>
      <c r="BC50" s="42">
        <v>34.972819999999999</v>
      </c>
      <c r="BD50" s="42"/>
      <c r="BE50" s="42">
        <v>13</v>
      </c>
      <c r="BF50" s="42"/>
      <c r="BG50" s="42"/>
      <c r="BH50" s="42"/>
      <c r="BI50" s="42">
        <v>19.227360000000001</v>
      </c>
      <c r="BJ50" s="42"/>
      <c r="BK50" s="42">
        <v>4.3354299999999997</v>
      </c>
      <c r="BL50" s="42"/>
      <c r="BM50" s="42"/>
      <c r="BN50" s="42">
        <v>5.8339999999999996</v>
      </c>
      <c r="BO50" s="42">
        <v>2.2000000000000002</v>
      </c>
      <c r="BP50" s="42">
        <v>144.70424</v>
      </c>
      <c r="BQ50" s="42"/>
      <c r="BR50" s="42">
        <v>4.9409000000000001</v>
      </c>
      <c r="BS50" s="42">
        <v>131.01324</v>
      </c>
      <c r="BT50" s="42">
        <v>12.56199</v>
      </c>
      <c r="BU50" s="42"/>
      <c r="BV50" s="42">
        <v>33.896700000000003</v>
      </c>
      <c r="BW50" s="42">
        <v>4.1258100000000004</v>
      </c>
      <c r="BX50" s="42"/>
      <c r="BY50" s="42"/>
      <c r="BZ50" s="42">
        <v>89.277500000000003</v>
      </c>
      <c r="CA50" s="42">
        <v>2.8617300000000001</v>
      </c>
      <c r="CB50" s="42"/>
      <c r="CC50" s="42">
        <v>0.62</v>
      </c>
      <c r="CD50" s="42">
        <v>26.084350000000001</v>
      </c>
      <c r="CE50" s="42">
        <v>434.70999</v>
      </c>
      <c r="CF50" s="42"/>
      <c r="CG50" s="42">
        <v>157.27610000000001</v>
      </c>
      <c r="CH50" s="42">
        <v>17.2</v>
      </c>
      <c r="CI50" s="42"/>
      <c r="CJ50" s="42"/>
      <c r="CK50" s="42">
        <v>15.4321</v>
      </c>
      <c r="CL50" s="42">
        <v>5.0645699999999998</v>
      </c>
      <c r="CM50" s="42"/>
      <c r="CN50" s="42"/>
      <c r="CO50" s="42">
        <v>17.066549999999999</v>
      </c>
      <c r="CP50" s="42">
        <v>293.93</v>
      </c>
      <c r="CQ50" s="42"/>
      <c r="CR50" s="42">
        <v>35.552</v>
      </c>
      <c r="CS50" s="42"/>
      <c r="CT50" s="42">
        <v>27.559000000000001</v>
      </c>
    </row>
    <row r="51" spans="1:98" ht="15.75" x14ac:dyDescent="0.25">
      <c r="A51" s="1"/>
      <c r="B51" s="41" t="s">
        <v>859</v>
      </c>
      <c r="C51" s="42"/>
      <c r="D51" s="42"/>
      <c r="E51" s="42">
        <v>35.673960000000001</v>
      </c>
      <c r="F51" s="42">
        <v>12.833</v>
      </c>
      <c r="G51" s="42"/>
      <c r="H51" s="42">
        <v>1.887</v>
      </c>
      <c r="I51" s="42"/>
      <c r="J51" s="42"/>
      <c r="K51" s="42">
        <v>21.502300000000002</v>
      </c>
      <c r="L51" s="42">
        <v>27.7271</v>
      </c>
      <c r="M51" s="42">
        <v>11.718999999999999</v>
      </c>
      <c r="N51" s="42"/>
      <c r="O51" s="42">
        <v>34.904000000000003</v>
      </c>
      <c r="P51" s="42"/>
      <c r="Q51" s="42"/>
      <c r="R51" s="42">
        <v>50.341999999999999</v>
      </c>
      <c r="S51" s="42"/>
      <c r="T51" s="42">
        <v>37.866199999999999</v>
      </c>
      <c r="U51" s="42"/>
      <c r="V51" s="42">
        <v>8.6</v>
      </c>
      <c r="W51" s="42"/>
      <c r="X51" s="42">
        <v>39.213729999999998</v>
      </c>
      <c r="Y51" s="42"/>
      <c r="Z51" s="42">
        <v>6.6956600000000002</v>
      </c>
      <c r="AA51" s="42"/>
      <c r="AB51" s="42"/>
      <c r="AC51" s="42">
        <v>17.5</v>
      </c>
      <c r="AD51" s="42"/>
      <c r="AE51" s="42">
        <v>5.9379999999999997</v>
      </c>
      <c r="AF51" s="42"/>
      <c r="AG51" s="42"/>
      <c r="AH51" s="42">
        <v>0.2369</v>
      </c>
      <c r="AI51" s="42"/>
      <c r="AJ51" s="42">
        <v>4.23285</v>
      </c>
      <c r="AK51" s="42">
        <v>0</v>
      </c>
      <c r="AL51" s="42"/>
      <c r="AM51" s="42">
        <v>51.110250000000001</v>
      </c>
      <c r="AN51" s="42">
        <v>120.49</v>
      </c>
      <c r="AO51" s="42">
        <v>27.1601</v>
      </c>
      <c r="AP51" s="42">
        <v>1.03</v>
      </c>
      <c r="AQ51" s="42">
        <v>166.25</v>
      </c>
      <c r="AR51" s="42"/>
      <c r="AS51" s="42">
        <v>38.139000000000003</v>
      </c>
      <c r="AT51" s="42">
        <v>31.82</v>
      </c>
      <c r="AU51" s="42"/>
      <c r="AV51" s="42">
        <v>193.68884</v>
      </c>
      <c r="AW51" s="42">
        <v>31.203900000000001</v>
      </c>
      <c r="AX51" s="42"/>
      <c r="AY51" s="42"/>
      <c r="AZ51" s="42"/>
      <c r="BA51" s="42">
        <v>2.5</v>
      </c>
      <c r="BB51" s="42"/>
      <c r="BC51" s="42">
        <v>42.867910000000002</v>
      </c>
      <c r="BD51" s="42"/>
      <c r="BE51" s="42">
        <v>13</v>
      </c>
      <c r="BF51" s="42"/>
      <c r="BG51" s="42"/>
      <c r="BH51" s="42"/>
      <c r="BI51" s="42">
        <v>19.245850000000001</v>
      </c>
      <c r="BJ51" s="42"/>
      <c r="BK51" s="42">
        <v>4.2264499999999998</v>
      </c>
      <c r="BL51" s="42"/>
      <c r="BM51" s="42"/>
      <c r="BN51" s="42">
        <v>5.1139999999999999</v>
      </c>
      <c r="BO51" s="42">
        <v>2.1</v>
      </c>
      <c r="BP51" s="42">
        <v>147.25501</v>
      </c>
      <c r="BQ51" s="42"/>
      <c r="BR51" s="42">
        <v>4.9537000000000004</v>
      </c>
      <c r="BS51" s="42">
        <v>131.10795999999999</v>
      </c>
      <c r="BT51" s="42">
        <v>12.894679999999999</v>
      </c>
      <c r="BU51" s="42"/>
      <c r="BV51" s="42">
        <v>35.205800000000004</v>
      </c>
      <c r="BW51" s="42">
        <v>3.9547300000000001</v>
      </c>
      <c r="BX51" s="42"/>
      <c r="BY51" s="42"/>
      <c r="BZ51" s="42">
        <v>89.843199999999996</v>
      </c>
      <c r="CA51" s="42">
        <v>6.2613000000000003</v>
      </c>
      <c r="CB51" s="42"/>
      <c r="CC51" s="42">
        <v>0.61</v>
      </c>
      <c r="CD51" s="42">
        <v>25.220420000000001</v>
      </c>
      <c r="CE51" s="42">
        <v>437.92921999999999</v>
      </c>
      <c r="CF51" s="42"/>
      <c r="CG51" s="42">
        <v>159.25839999999999</v>
      </c>
      <c r="CH51" s="42">
        <v>16.919</v>
      </c>
      <c r="CI51" s="42"/>
      <c r="CJ51" s="42"/>
      <c r="CK51" s="42">
        <v>15.239800000000001</v>
      </c>
      <c r="CL51" s="42">
        <v>5.1272099999999998</v>
      </c>
      <c r="CM51" s="42"/>
      <c r="CN51" s="42"/>
      <c r="CO51" s="42">
        <v>17.228719999999999</v>
      </c>
      <c r="CP51" s="42">
        <v>293.11</v>
      </c>
      <c r="CQ51" s="42"/>
      <c r="CR51" s="42">
        <v>38.223999999999997</v>
      </c>
      <c r="CS51" s="42"/>
      <c r="CT51" s="42">
        <v>29.661999999999999</v>
      </c>
    </row>
    <row r="52" spans="1:98" ht="15.75" x14ac:dyDescent="0.25">
      <c r="A52" s="1"/>
      <c r="B52" s="41" t="s">
        <v>860</v>
      </c>
      <c r="C52" s="42"/>
      <c r="D52" s="42"/>
      <c r="E52" s="42">
        <v>38.999540000000003</v>
      </c>
      <c r="F52" s="42">
        <v>12.955</v>
      </c>
      <c r="G52" s="42"/>
      <c r="H52" s="42">
        <v>2.16</v>
      </c>
      <c r="I52" s="42"/>
      <c r="J52" s="42"/>
      <c r="K52" s="42">
        <v>21.628699999999998</v>
      </c>
      <c r="L52" s="42">
        <v>27.400700000000001</v>
      </c>
      <c r="M52" s="42">
        <v>12.0707</v>
      </c>
      <c r="N52" s="42"/>
      <c r="O52" s="42">
        <v>34.777999999999999</v>
      </c>
      <c r="P52" s="42"/>
      <c r="Q52" s="42"/>
      <c r="R52" s="42">
        <v>50.859000000000002</v>
      </c>
      <c r="S52" s="42"/>
      <c r="T52" s="42">
        <v>20.4316</v>
      </c>
      <c r="U52" s="42"/>
      <c r="V52" s="42">
        <v>8.6999999999999993</v>
      </c>
      <c r="W52" s="42"/>
      <c r="X52" s="42">
        <v>116.4802</v>
      </c>
      <c r="Y52" s="42"/>
      <c r="Z52" s="42">
        <v>6.6086299999999998</v>
      </c>
      <c r="AA52" s="42"/>
      <c r="AB52" s="42"/>
      <c r="AC52" s="42">
        <v>17.32</v>
      </c>
      <c r="AD52" s="42"/>
      <c r="AE52" s="42">
        <v>5.94</v>
      </c>
      <c r="AF52" s="42"/>
      <c r="AG52" s="42"/>
      <c r="AH52" s="42">
        <v>0.2276</v>
      </c>
      <c r="AI52" s="42"/>
      <c r="AJ52" s="42">
        <v>4.8772500000000001</v>
      </c>
      <c r="AK52" s="42">
        <v>0</v>
      </c>
      <c r="AL52" s="42"/>
      <c r="AM52" s="42">
        <v>50.895499999999998</v>
      </c>
      <c r="AN52" s="42">
        <v>120.58</v>
      </c>
      <c r="AO52" s="42">
        <v>26.946999999999999</v>
      </c>
      <c r="AP52" s="42">
        <v>1.1499999999999999</v>
      </c>
      <c r="AQ52" s="42">
        <v>166.48</v>
      </c>
      <c r="AR52" s="42"/>
      <c r="AS52" s="42">
        <v>39.146999999999998</v>
      </c>
      <c r="AT52" s="42">
        <v>32.840000000000003</v>
      </c>
      <c r="AU52" s="42"/>
      <c r="AV52" s="42">
        <v>96.463700000000003</v>
      </c>
      <c r="AW52" s="42">
        <v>31.230499999999999</v>
      </c>
      <c r="AX52" s="42"/>
      <c r="AY52" s="42"/>
      <c r="AZ52" s="42"/>
      <c r="BA52" s="42">
        <v>2.7</v>
      </c>
      <c r="BB52" s="42"/>
      <c r="BC52" s="42">
        <v>56.01388</v>
      </c>
      <c r="BD52" s="42"/>
      <c r="BE52" s="42">
        <v>13</v>
      </c>
      <c r="BF52" s="42"/>
      <c r="BG52" s="42"/>
      <c r="BH52" s="42"/>
      <c r="BI52" s="42">
        <v>18.944690000000001</v>
      </c>
      <c r="BJ52" s="42"/>
      <c r="BK52" s="42">
        <v>4.1825599999999996</v>
      </c>
      <c r="BL52" s="42"/>
      <c r="BM52" s="42"/>
      <c r="BN52" s="42">
        <v>40.420999999999999</v>
      </c>
      <c r="BO52" s="42">
        <v>2.02</v>
      </c>
      <c r="BP52" s="42">
        <v>151.84142</v>
      </c>
      <c r="BQ52" s="42"/>
      <c r="BR52" s="42">
        <v>4.8898000000000001</v>
      </c>
      <c r="BS52" s="42">
        <v>131.98603</v>
      </c>
      <c r="BT52" s="42">
        <v>11.330399999999999</v>
      </c>
      <c r="BU52" s="42"/>
      <c r="BV52" s="42">
        <v>36.387599999999999</v>
      </c>
      <c r="BW52" s="42">
        <v>3.9614600000000002</v>
      </c>
      <c r="BX52" s="42"/>
      <c r="BY52" s="42"/>
      <c r="BZ52" s="42">
        <v>89.542500000000004</v>
      </c>
      <c r="CA52" s="42">
        <v>6.4382299999999999</v>
      </c>
      <c r="CB52" s="42"/>
      <c r="CC52" s="42">
        <v>0.61</v>
      </c>
      <c r="CD52" s="42">
        <v>24.757719999999999</v>
      </c>
      <c r="CE52" s="42">
        <v>438.01004</v>
      </c>
      <c r="CF52" s="42"/>
      <c r="CG52" s="42">
        <v>161.28110000000001</v>
      </c>
      <c r="CH52" s="42">
        <v>17.622</v>
      </c>
      <c r="CI52" s="42"/>
      <c r="CJ52" s="42"/>
      <c r="CK52" s="42">
        <v>15.489100000000001</v>
      </c>
      <c r="CL52" s="42">
        <v>5.1585099999999997</v>
      </c>
      <c r="CM52" s="42"/>
      <c r="CN52" s="42"/>
      <c r="CO52" s="42">
        <v>17.222300000000001</v>
      </c>
      <c r="CP52" s="42">
        <v>295.08</v>
      </c>
      <c r="CQ52" s="42"/>
      <c r="CR52" s="42">
        <v>40.71</v>
      </c>
      <c r="CS52" s="42"/>
      <c r="CT52" s="42">
        <v>32.834000000000003</v>
      </c>
    </row>
    <row r="53" spans="1:98" ht="15.75" x14ac:dyDescent="0.25">
      <c r="A53" s="1"/>
      <c r="B53" s="41" t="s">
        <v>861</v>
      </c>
      <c r="C53" s="42"/>
      <c r="D53" s="42"/>
      <c r="E53" s="42">
        <v>40.915300000000002</v>
      </c>
      <c r="F53" s="42">
        <v>13.365</v>
      </c>
      <c r="G53" s="42"/>
      <c r="H53" s="42">
        <v>2.1890000000000001</v>
      </c>
      <c r="I53" s="42"/>
      <c r="J53" s="42"/>
      <c r="K53" s="42">
        <v>20.5261</v>
      </c>
      <c r="L53" s="42">
        <v>27.148599999999998</v>
      </c>
      <c r="M53" s="42">
        <v>12.338200000000001</v>
      </c>
      <c r="N53" s="42"/>
      <c r="O53" s="42">
        <v>34.347999999999999</v>
      </c>
      <c r="P53" s="42"/>
      <c r="Q53" s="42"/>
      <c r="R53" s="42">
        <v>51.189</v>
      </c>
      <c r="S53" s="42"/>
      <c r="T53" s="42">
        <v>54.342500000000001</v>
      </c>
      <c r="U53" s="42"/>
      <c r="V53" s="42">
        <v>8.8000000000000007</v>
      </c>
      <c r="W53" s="42"/>
      <c r="X53" s="42">
        <v>60.59346</v>
      </c>
      <c r="Y53" s="42"/>
      <c r="Z53" s="42">
        <v>6.4095500000000003</v>
      </c>
      <c r="AA53" s="42"/>
      <c r="AB53" s="42"/>
      <c r="AC53" s="42">
        <v>17.54</v>
      </c>
      <c r="AD53" s="42"/>
      <c r="AE53" s="42">
        <v>5.8609999999999998</v>
      </c>
      <c r="AF53" s="42"/>
      <c r="AG53" s="42"/>
      <c r="AH53" s="42">
        <v>0.2354</v>
      </c>
      <c r="AI53" s="42"/>
      <c r="AJ53" s="42">
        <v>4.42605</v>
      </c>
      <c r="AK53" s="42">
        <v>0</v>
      </c>
      <c r="AL53" s="42"/>
      <c r="AM53" s="42">
        <v>51.267989999999998</v>
      </c>
      <c r="AN53" s="42">
        <v>118.3</v>
      </c>
      <c r="AO53" s="42">
        <v>26.839700000000001</v>
      </c>
      <c r="AP53" s="42">
        <v>1.26</v>
      </c>
      <c r="AQ53" s="42">
        <v>166.29</v>
      </c>
      <c r="AR53" s="42"/>
      <c r="AS53" s="42">
        <v>39.302999999999997</v>
      </c>
      <c r="AT53" s="42">
        <v>33.01</v>
      </c>
      <c r="AU53" s="42"/>
      <c r="AV53" s="42">
        <v>167.70486</v>
      </c>
      <c r="AW53" s="42">
        <v>31.6982</v>
      </c>
      <c r="AX53" s="42"/>
      <c r="AY53" s="42"/>
      <c r="AZ53" s="42"/>
      <c r="BA53" s="42">
        <v>2.5</v>
      </c>
      <c r="BB53" s="42"/>
      <c r="BC53" s="42">
        <v>69.554130000000001</v>
      </c>
      <c r="BD53" s="42"/>
      <c r="BE53" s="42">
        <v>13</v>
      </c>
      <c r="BF53" s="42"/>
      <c r="BG53" s="42"/>
      <c r="BH53" s="42"/>
      <c r="BI53" s="42">
        <v>19.186399999999999</v>
      </c>
      <c r="BJ53" s="42"/>
      <c r="BK53" s="42">
        <v>4.1872100000000003</v>
      </c>
      <c r="BL53" s="42"/>
      <c r="BM53" s="42"/>
      <c r="BN53" s="42">
        <v>59.850999999999999</v>
      </c>
      <c r="BO53" s="42">
        <v>1.98</v>
      </c>
      <c r="BP53" s="42">
        <v>153.08616000000001</v>
      </c>
      <c r="BQ53" s="42"/>
      <c r="BR53" s="42">
        <v>4.7984</v>
      </c>
      <c r="BS53" s="42">
        <v>126.20556000000001</v>
      </c>
      <c r="BT53" s="42">
        <v>11.05707</v>
      </c>
      <c r="BU53" s="42"/>
      <c r="BV53" s="42">
        <v>36.2014</v>
      </c>
      <c r="BW53" s="42">
        <v>3.9545699999999999</v>
      </c>
      <c r="BX53" s="42"/>
      <c r="BY53" s="42"/>
      <c r="BZ53" s="42">
        <v>90.060500000000005</v>
      </c>
      <c r="CA53" s="42">
        <v>6.53355</v>
      </c>
      <c r="CB53" s="42"/>
      <c r="CC53" s="42">
        <v>0.61</v>
      </c>
      <c r="CD53" s="42">
        <v>25.828250000000001</v>
      </c>
      <c r="CE53" s="42">
        <v>437.42649999999998</v>
      </c>
      <c r="CF53" s="42"/>
      <c r="CG53" s="42">
        <v>161.2491</v>
      </c>
      <c r="CH53" s="42">
        <v>17.756</v>
      </c>
      <c r="CI53" s="42"/>
      <c r="CJ53" s="42"/>
      <c r="CK53" s="42">
        <v>15.895899999999999</v>
      </c>
      <c r="CL53" s="42">
        <v>5.1189299999999998</v>
      </c>
      <c r="CM53" s="42"/>
      <c r="CN53" s="42"/>
      <c r="CO53" s="42">
        <v>16.862259999999999</v>
      </c>
      <c r="CP53" s="42">
        <v>292.89999999999998</v>
      </c>
      <c r="CQ53" s="42"/>
      <c r="CR53" s="42">
        <v>39.92</v>
      </c>
      <c r="CS53" s="42"/>
      <c r="CT53" s="42">
        <v>35.585999999999999</v>
      </c>
    </row>
    <row r="54" spans="1:98" ht="15.75" x14ac:dyDescent="0.25">
      <c r="A54" s="1"/>
      <c r="B54" s="41" t="s">
        <v>862</v>
      </c>
      <c r="C54" s="42"/>
      <c r="D54" s="42"/>
      <c r="E54" s="42">
        <v>45.052030000000002</v>
      </c>
      <c r="F54" s="42">
        <v>11.89</v>
      </c>
      <c r="G54" s="42"/>
      <c r="H54" s="42">
        <v>2.1349999999999998</v>
      </c>
      <c r="I54" s="42"/>
      <c r="J54" s="42"/>
      <c r="K54" s="42">
        <v>19.999300000000002</v>
      </c>
      <c r="L54" s="42">
        <v>27.121700000000001</v>
      </c>
      <c r="M54" s="42">
        <v>14.6275</v>
      </c>
      <c r="N54" s="42"/>
      <c r="O54" s="42">
        <v>33.878</v>
      </c>
      <c r="P54" s="42"/>
      <c r="Q54" s="42"/>
      <c r="R54" s="42">
        <v>50.972000000000001</v>
      </c>
      <c r="S54" s="42"/>
      <c r="T54" s="42">
        <v>50.729199999999999</v>
      </c>
      <c r="U54" s="42"/>
      <c r="V54" s="42">
        <v>8.6</v>
      </c>
      <c r="W54" s="42"/>
      <c r="X54" s="42">
        <v>50.523359999999997</v>
      </c>
      <c r="Y54" s="42"/>
      <c r="Z54" s="42">
        <v>6.3392499999999998</v>
      </c>
      <c r="AA54" s="42"/>
      <c r="AB54" s="42"/>
      <c r="AC54" s="42">
        <v>17.559999999999999</v>
      </c>
      <c r="AD54" s="42"/>
      <c r="AE54" s="42">
        <v>5.9390000000000001</v>
      </c>
      <c r="AF54" s="42"/>
      <c r="AG54" s="42"/>
      <c r="AH54" s="42">
        <v>0.24560000000000001</v>
      </c>
      <c r="AI54" s="42"/>
      <c r="AJ54" s="42">
        <v>4.5418000000000003</v>
      </c>
      <c r="AK54" s="42">
        <v>0</v>
      </c>
      <c r="AL54" s="42"/>
      <c r="AM54" s="42">
        <v>50.729129999999998</v>
      </c>
      <c r="AN54" s="42">
        <v>117.27</v>
      </c>
      <c r="AO54" s="42">
        <v>26.847999999999999</v>
      </c>
      <c r="AP54" s="42">
        <v>1.2</v>
      </c>
      <c r="AQ54" s="42">
        <v>164.4</v>
      </c>
      <c r="AR54" s="42"/>
      <c r="AS54" s="42">
        <v>38.808</v>
      </c>
      <c r="AT54" s="42">
        <v>31.97</v>
      </c>
      <c r="AU54" s="42"/>
      <c r="AV54" s="42">
        <v>194.09028000000001</v>
      </c>
      <c r="AW54" s="42">
        <v>31.046800000000001</v>
      </c>
      <c r="AX54" s="42"/>
      <c r="AY54" s="42"/>
      <c r="AZ54" s="42"/>
      <c r="BA54" s="42">
        <v>2.5</v>
      </c>
      <c r="BB54" s="42"/>
      <c r="BC54" s="42">
        <v>69.088710000000006</v>
      </c>
      <c r="BD54" s="42"/>
      <c r="BE54" s="42">
        <v>13</v>
      </c>
      <c r="BF54" s="42"/>
      <c r="BG54" s="42"/>
      <c r="BH54" s="42"/>
      <c r="BI54" s="42">
        <v>19.013439999999999</v>
      </c>
      <c r="BJ54" s="42"/>
      <c r="BK54" s="42">
        <v>4.2772699999999997</v>
      </c>
      <c r="BL54" s="42"/>
      <c r="BM54" s="42"/>
      <c r="BN54" s="42">
        <v>61.427</v>
      </c>
      <c r="BO54" s="42">
        <v>2.33</v>
      </c>
      <c r="BP54" s="42">
        <v>143.93786</v>
      </c>
      <c r="BQ54" s="42"/>
      <c r="BR54" s="42">
        <v>4.9561000000000002</v>
      </c>
      <c r="BS54" s="42">
        <v>127.85877000000001</v>
      </c>
      <c r="BT54" s="42">
        <v>12.63879</v>
      </c>
      <c r="BU54" s="42"/>
      <c r="BV54" s="42">
        <v>36.079000000000001</v>
      </c>
      <c r="BW54" s="42">
        <v>3.8564400000000001</v>
      </c>
      <c r="BX54" s="42"/>
      <c r="BY54" s="42"/>
      <c r="BZ54" s="42">
        <v>89.850899999999996</v>
      </c>
      <c r="CA54" s="42">
        <v>15.647959999999999</v>
      </c>
      <c r="CB54" s="42"/>
      <c r="CC54" s="42">
        <v>0.53</v>
      </c>
      <c r="CD54" s="42">
        <v>27.158370000000001</v>
      </c>
      <c r="CE54" s="42">
        <v>442.04284999999999</v>
      </c>
      <c r="CF54" s="42"/>
      <c r="CG54" s="42">
        <v>157.73689999999999</v>
      </c>
      <c r="CH54" s="42">
        <v>17.719000000000001</v>
      </c>
      <c r="CI54" s="42"/>
      <c r="CJ54" s="42"/>
      <c r="CK54" s="42">
        <v>16.176200000000001</v>
      </c>
      <c r="CL54" s="42">
        <v>5.1943400000000004</v>
      </c>
      <c r="CM54" s="42"/>
      <c r="CN54" s="42"/>
      <c r="CO54" s="42">
        <v>17.643470000000001</v>
      </c>
      <c r="CP54" s="42">
        <v>293.68</v>
      </c>
      <c r="CQ54" s="42"/>
      <c r="CR54" s="42">
        <v>40.524000000000001</v>
      </c>
      <c r="CS54" s="42"/>
      <c r="CT54" s="42">
        <v>35.363</v>
      </c>
    </row>
    <row r="55" spans="1:98" ht="15.75" x14ac:dyDescent="0.25">
      <c r="A55" s="1"/>
      <c r="B55" s="41" t="s">
        <v>86</v>
      </c>
      <c r="C55" s="42"/>
      <c r="D55" s="42"/>
      <c r="E55" s="42">
        <v>45.398530000000001</v>
      </c>
      <c r="F55" s="42">
        <v>12.584</v>
      </c>
      <c r="G55" s="42"/>
      <c r="H55" s="42">
        <v>2.2509999999999999</v>
      </c>
      <c r="I55" s="42"/>
      <c r="J55" s="42"/>
      <c r="K55" s="42">
        <v>20.7377</v>
      </c>
      <c r="L55" s="42">
        <v>27.0852</v>
      </c>
      <c r="M55" s="42">
        <v>14.663500000000001</v>
      </c>
      <c r="N55" s="42"/>
      <c r="O55" s="42">
        <v>34.018000000000001</v>
      </c>
      <c r="P55" s="42"/>
      <c r="Q55" s="42"/>
      <c r="R55" s="42">
        <v>51.11</v>
      </c>
      <c r="S55" s="42"/>
      <c r="T55" s="42">
        <v>50.139600000000002</v>
      </c>
      <c r="U55" s="42"/>
      <c r="V55" s="42">
        <v>8.4</v>
      </c>
      <c r="W55" s="42"/>
      <c r="X55" s="42">
        <v>130.24355</v>
      </c>
      <c r="Y55" s="42"/>
      <c r="Z55" s="42">
        <v>6.5470800000000002</v>
      </c>
      <c r="AA55" s="42"/>
      <c r="AB55" s="42"/>
      <c r="AC55" s="42">
        <v>16.170000000000002</v>
      </c>
      <c r="AD55" s="42"/>
      <c r="AE55" s="42">
        <v>0</v>
      </c>
      <c r="AF55" s="42"/>
      <c r="AG55" s="42"/>
      <c r="AH55" s="42">
        <v>0.26140000000000002</v>
      </c>
      <c r="AI55" s="42"/>
      <c r="AJ55" s="42">
        <v>5.2758599999999998</v>
      </c>
      <c r="AK55" s="42">
        <v>0</v>
      </c>
      <c r="AL55" s="42"/>
      <c r="AM55" s="42">
        <v>51.034790000000001</v>
      </c>
      <c r="AN55" s="42">
        <v>117.44</v>
      </c>
      <c r="AO55" s="42">
        <v>26.704899999999999</v>
      </c>
      <c r="AP55" s="42">
        <v>0.83</v>
      </c>
      <c r="AQ55" s="42">
        <v>164.43</v>
      </c>
      <c r="AR55" s="42"/>
      <c r="AS55" s="42">
        <v>39.027000000000001</v>
      </c>
      <c r="AT55" s="42">
        <v>32.15</v>
      </c>
      <c r="AU55" s="42"/>
      <c r="AV55" s="42">
        <v>195.67427000000001</v>
      </c>
      <c r="AW55" s="42">
        <v>31.821300000000001</v>
      </c>
      <c r="AX55" s="42"/>
      <c r="AY55" s="42"/>
      <c r="AZ55" s="42"/>
      <c r="BA55" s="42">
        <v>2.5</v>
      </c>
      <c r="BB55" s="42"/>
      <c r="BC55" s="42">
        <v>67.995689999999996</v>
      </c>
      <c r="BD55" s="42"/>
      <c r="BE55" s="42">
        <v>13</v>
      </c>
      <c r="BF55" s="42"/>
      <c r="BG55" s="42"/>
      <c r="BH55" s="42"/>
      <c r="BI55" s="42">
        <v>18.438300000000002</v>
      </c>
      <c r="BJ55" s="42"/>
      <c r="BK55" s="42">
        <v>5.3151599999999997</v>
      </c>
      <c r="BL55" s="42"/>
      <c r="BM55" s="42"/>
      <c r="BN55" s="42">
        <v>61.545000000000002</v>
      </c>
      <c r="BO55" s="42">
        <v>2.44</v>
      </c>
      <c r="BP55" s="42">
        <v>143.68620999999999</v>
      </c>
      <c r="BQ55" s="42"/>
      <c r="BR55" s="42">
        <v>4.8803999999999998</v>
      </c>
      <c r="BS55" s="42">
        <v>129.47785999999999</v>
      </c>
      <c r="BT55" s="42">
        <v>13.610530000000001</v>
      </c>
      <c r="BU55" s="42"/>
      <c r="BV55" s="42">
        <v>36.295999999999999</v>
      </c>
      <c r="BW55" s="42">
        <v>3.8369499999999999</v>
      </c>
      <c r="BX55" s="42"/>
      <c r="BY55" s="42"/>
      <c r="BZ55" s="42">
        <v>89.663200000000003</v>
      </c>
      <c r="CA55" s="42">
        <v>16.002549999999999</v>
      </c>
      <c r="CB55" s="42"/>
      <c r="CC55" s="42">
        <v>0.56999999999999995</v>
      </c>
      <c r="CD55" s="42">
        <v>25.75958</v>
      </c>
      <c r="CE55" s="42">
        <v>448.61583000000002</v>
      </c>
      <c r="CF55" s="42"/>
      <c r="CG55" s="42">
        <v>154.8297</v>
      </c>
      <c r="CH55" s="42">
        <v>17.565999999999999</v>
      </c>
      <c r="CI55" s="42"/>
      <c r="CJ55" s="42"/>
      <c r="CK55" s="42">
        <v>16.531700000000001</v>
      </c>
      <c r="CL55" s="42">
        <v>5.0814000000000004</v>
      </c>
      <c r="CM55" s="42"/>
      <c r="CN55" s="42"/>
      <c r="CO55" s="42">
        <v>16.508610000000001</v>
      </c>
      <c r="CP55" s="42">
        <v>292.7</v>
      </c>
      <c r="CQ55" s="42"/>
      <c r="CR55" s="42">
        <v>41.023000000000003</v>
      </c>
      <c r="CS55" s="42"/>
      <c r="CT55" s="42">
        <v>30.957000000000001</v>
      </c>
    </row>
    <row r="56" spans="1:98" ht="31.35" customHeight="1" x14ac:dyDescent="0.25">
      <c r="A56" s="1"/>
      <c r="B56" s="43" t="s">
        <v>951</v>
      </c>
      <c r="C56" s="44">
        <v>0</v>
      </c>
      <c r="D56" s="44">
        <v>0</v>
      </c>
      <c r="E56" s="44">
        <v>1021.425035</v>
      </c>
      <c r="F56" s="44">
        <v>285.20100000000002</v>
      </c>
      <c r="G56" s="44">
        <v>0</v>
      </c>
      <c r="H56" s="44">
        <v>46.337000000000003</v>
      </c>
      <c r="I56" s="44">
        <v>0</v>
      </c>
      <c r="J56" s="44">
        <v>0</v>
      </c>
      <c r="K56" s="44">
        <v>478.93945000000002</v>
      </c>
      <c r="L56" s="44">
        <v>632.24580000000003</v>
      </c>
      <c r="M56" s="44">
        <v>330.85019999999997</v>
      </c>
      <c r="N56" s="44">
        <v>0</v>
      </c>
      <c r="O56" s="44">
        <v>775.87599999999998</v>
      </c>
      <c r="P56" s="44">
        <v>0</v>
      </c>
      <c r="Q56" s="44">
        <v>0</v>
      </c>
      <c r="R56" s="44">
        <v>1176.104</v>
      </c>
      <c r="S56" s="44">
        <v>0</v>
      </c>
      <c r="T56" s="44">
        <v>919.67425000000003</v>
      </c>
      <c r="U56" s="44">
        <v>0</v>
      </c>
      <c r="V56" s="44">
        <v>214.95</v>
      </c>
      <c r="W56" s="44">
        <v>0</v>
      </c>
      <c r="X56" s="44">
        <v>2360.1402499999999</v>
      </c>
      <c r="Y56" s="44">
        <v>0</v>
      </c>
      <c r="Z56" s="44">
        <v>182.67461499999999</v>
      </c>
      <c r="AA56" s="44">
        <v>0</v>
      </c>
      <c r="AB56" s="44">
        <v>0</v>
      </c>
      <c r="AC56" s="44">
        <v>378.40499999999997</v>
      </c>
      <c r="AD56" s="44">
        <v>0</v>
      </c>
      <c r="AE56" s="44">
        <v>119.319</v>
      </c>
      <c r="AF56" s="44">
        <v>0</v>
      </c>
      <c r="AG56" s="44">
        <v>0</v>
      </c>
      <c r="AH56" s="44">
        <v>6.0480999999999998</v>
      </c>
      <c r="AI56" s="44">
        <v>0</v>
      </c>
      <c r="AJ56" s="44">
        <v>118.96792499999999</v>
      </c>
      <c r="AK56" s="44">
        <v>0</v>
      </c>
      <c r="AL56" s="44">
        <v>0</v>
      </c>
      <c r="AM56" s="44">
        <v>1222.6325400000001</v>
      </c>
      <c r="AN56" s="44">
        <v>2845.42</v>
      </c>
      <c r="AO56" s="44">
        <v>615.20725000000004</v>
      </c>
      <c r="AP56" s="44">
        <v>18.010000000000002</v>
      </c>
      <c r="AQ56" s="44">
        <v>3911.84</v>
      </c>
      <c r="AR56" s="44">
        <v>0</v>
      </c>
      <c r="AS56" s="44">
        <v>870.48149999999998</v>
      </c>
      <c r="AT56" s="44">
        <v>747.16</v>
      </c>
      <c r="AU56" s="44">
        <v>0</v>
      </c>
      <c r="AV56" s="44">
        <v>4174.2621049999998</v>
      </c>
      <c r="AW56" s="44">
        <v>771.11969999999997</v>
      </c>
      <c r="AX56" s="44">
        <v>0</v>
      </c>
      <c r="AY56" s="44">
        <v>0</v>
      </c>
      <c r="AZ56" s="44">
        <v>0</v>
      </c>
      <c r="BA56" s="44">
        <v>61.95</v>
      </c>
      <c r="BB56" s="44">
        <v>0</v>
      </c>
      <c r="BC56" s="44">
        <v>1519.23964</v>
      </c>
      <c r="BD56" s="44">
        <v>0</v>
      </c>
      <c r="BE56" s="44">
        <v>312</v>
      </c>
      <c r="BF56" s="44">
        <v>0</v>
      </c>
      <c r="BG56" s="44">
        <v>0</v>
      </c>
      <c r="BH56" s="44">
        <v>0</v>
      </c>
      <c r="BI56" s="44">
        <v>429.829655</v>
      </c>
      <c r="BJ56" s="44">
        <v>0</v>
      </c>
      <c r="BK56" s="44">
        <v>106.24102999999999</v>
      </c>
      <c r="BL56" s="44">
        <v>0</v>
      </c>
      <c r="BM56" s="44">
        <v>0</v>
      </c>
      <c r="BN56" s="44">
        <v>980.26300000000003</v>
      </c>
      <c r="BO56" s="44">
        <v>53.774999999999999</v>
      </c>
      <c r="BP56" s="44">
        <v>3322.1006699999998</v>
      </c>
      <c r="BQ56" s="44">
        <v>0</v>
      </c>
      <c r="BR56" s="44">
        <v>112.8802</v>
      </c>
      <c r="BS56" s="44">
        <v>3092.9039499999999</v>
      </c>
      <c r="BT56" s="44">
        <v>307.31817000000001</v>
      </c>
      <c r="BU56" s="44">
        <v>0</v>
      </c>
      <c r="BV56" s="44">
        <v>826.25744999999995</v>
      </c>
      <c r="BW56" s="44">
        <v>93.385435000000001</v>
      </c>
      <c r="BX56" s="44">
        <v>0</v>
      </c>
      <c r="BY56" s="44">
        <v>0</v>
      </c>
      <c r="BZ56" s="44">
        <v>2137.5385500000002</v>
      </c>
      <c r="CA56" s="44">
        <v>339.83713999999998</v>
      </c>
      <c r="CB56" s="44">
        <v>0</v>
      </c>
      <c r="CC56" s="44">
        <v>13.175000000000001</v>
      </c>
      <c r="CD56" s="44">
        <v>635.67845499999999</v>
      </c>
      <c r="CE56" s="44">
        <v>10399.48624</v>
      </c>
      <c r="CF56" s="44">
        <v>0</v>
      </c>
      <c r="CG56" s="44">
        <v>3779.5664499999998</v>
      </c>
      <c r="CH56" s="44">
        <v>407.13</v>
      </c>
      <c r="CI56" s="44">
        <v>0</v>
      </c>
      <c r="CJ56" s="44">
        <v>0</v>
      </c>
      <c r="CK56" s="44">
        <v>374.87</v>
      </c>
      <c r="CL56" s="44">
        <v>115.85051</v>
      </c>
      <c r="CM56" s="44">
        <v>0</v>
      </c>
      <c r="CN56" s="44">
        <v>0</v>
      </c>
      <c r="CO56" s="44">
        <v>384.64299</v>
      </c>
      <c r="CP56" s="44">
        <v>6749.5450000000001</v>
      </c>
      <c r="CQ56" s="44">
        <v>0</v>
      </c>
      <c r="CR56" s="44">
        <v>929.16099999999994</v>
      </c>
      <c r="CS56" s="44">
        <v>0</v>
      </c>
      <c r="CT56" s="44">
        <v>518.66800000000001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5"/>
      <c r="C62" s="35" t="s">
        <v>954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6"/>
      <c r="C64" s="35" t="s">
        <v>955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169" t="s">
        <v>1025</v>
      </c>
      <c r="C5" s="169"/>
      <c r="D5" s="169"/>
      <c r="E5" s="169"/>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c r="BS5" s="169"/>
      <c r="BT5" s="169"/>
      <c r="BU5" s="169"/>
      <c r="BV5" s="169"/>
      <c r="BW5" s="169"/>
      <c r="BX5" s="169"/>
      <c r="BY5" s="169"/>
      <c r="BZ5" s="169"/>
    </row>
    <row r="6" spans="1:78" ht="44.1" customHeight="1" x14ac:dyDescent="0.25">
      <c r="A6" s="1"/>
      <c r="B6" s="168" t="s">
        <v>600</v>
      </c>
      <c r="C6" s="168" t="s">
        <v>1026</v>
      </c>
      <c r="D6" s="168" t="s">
        <v>14</v>
      </c>
      <c r="E6" s="168" t="s">
        <v>650</v>
      </c>
      <c r="F6" s="168" t="s">
        <v>651</v>
      </c>
      <c r="G6" s="168" t="s">
        <v>652</v>
      </c>
      <c r="H6" s="168" t="s">
        <v>638</v>
      </c>
      <c r="I6" s="168" t="s">
        <v>639</v>
      </c>
      <c r="J6" s="168" t="s">
        <v>237</v>
      </c>
      <c r="K6" s="168" t="s">
        <v>243</v>
      </c>
      <c r="L6" s="168" t="s">
        <v>653</v>
      </c>
      <c r="M6" s="168" t="s">
        <v>622</v>
      </c>
      <c r="N6" s="168" t="s">
        <v>640</v>
      </c>
      <c r="O6" s="168" t="s">
        <v>623</v>
      </c>
      <c r="P6" s="168" t="s">
        <v>641</v>
      </c>
      <c r="Q6" s="168"/>
      <c r="R6" s="168"/>
      <c r="S6" s="168"/>
      <c r="T6" s="168"/>
      <c r="U6" s="168" t="s">
        <v>637</v>
      </c>
      <c r="V6" s="168" t="s">
        <v>628</v>
      </c>
      <c r="W6" s="168" t="s">
        <v>629</v>
      </c>
      <c r="X6" s="168" t="s">
        <v>630</v>
      </c>
      <c r="Y6" s="168" t="s">
        <v>631</v>
      </c>
      <c r="Z6" s="168" t="s">
        <v>642</v>
      </c>
      <c r="AA6" s="168"/>
      <c r="AB6" s="168" t="s">
        <v>624</v>
      </c>
      <c r="AC6" s="168" t="s">
        <v>1027</v>
      </c>
      <c r="AD6" s="168"/>
      <c r="AE6" s="168" t="s">
        <v>109</v>
      </c>
      <c r="AF6" s="168"/>
      <c r="AG6" s="168"/>
      <c r="AH6" s="168"/>
      <c r="AI6" s="168" t="s">
        <v>643</v>
      </c>
      <c r="AJ6" s="168"/>
      <c r="AK6" s="168" t="s">
        <v>644</v>
      </c>
      <c r="AL6" s="168"/>
      <c r="AM6" s="168"/>
      <c r="AN6" s="168"/>
      <c r="AO6" s="168" t="s">
        <v>340</v>
      </c>
      <c r="AP6" s="168" t="s">
        <v>346</v>
      </c>
      <c r="AQ6" s="168" t="s">
        <v>350</v>
      </c>
      <c r="AR6" s="168" t="s">
        <v>1028</v>
      </c>
      <c r="AS6" s="168" t="s">
        <v>632</v>
      </c>
      <c r="AT6" s="168" t="s">
        <v>633</v>
      </c>
      <c r="AU6" s="168" t="s">
        <v>1029</v>
      </c>
      <c r="AV6" s="168" t="s">
        <v>645</v>
      </c>
      <c r="AW6" s="168" t="s">
        <v>120</v>
      </c>
      <c r="AX6" s="168"/>
      <c r="AY6" s="168" t="s">
        <v>625</v>
      </c>
      <c r="AZ6" s="168" t="s">
        <v>627</v>
      </c>
      <c r="BA6" s="168" t="s">
        <v>646</v>
      </c>
      <c r="BB6" s="168"/>
      <c r="BC6" s="168" t="s">
        <v>634</v>
      </c>
      <c r="BD6" s="168" t="s">
        <v>135</v>
      </c>
      <c r="BE6" s="168"/>
      <c r="BF6" s="168" t="s">
        <v>156</v>
      </c>
      <c r="BG6" s="168"/>
      <c r="BH6" s="168"/>
      <c r="BI6" s="168"/>
      <c r="BJ6" s="168"/>
      <c r="BK6" s="168"/>
      <c r="BL6" s="168" t="s">
        <v>635</v>
      </c>
      <c r="BM6" s="168" t="s">
        <v>414</v>
      </c>
      <c r="BN6" s="168" t="s">
        <v>424</v>
      </c>
      <c r="BO6" s="168" t="s">
        <v>429</v>
      </c>
      <c r="BP6" s="168"/>
      <c r="BQ6" s="168"/>
      <c r="BR6" s="168"/>
      <c r="BS6" s="168" t="s">
        <v>647</v>
      </c>
      <c r="BT6" s="168" t="s">
        <v>57</v>
      </c>
      <c r="BU6" s="168" t="s">
        <v>648</v>
      </c>
      <c r="BV6" s="168"/>
      <c r="BW6" s="168"/>
      <c r="BX6" s="168" t="s">
        <v>636</v>
      </c>
      <c r="BY6" s="168" t="s">
        <v>626</v>
      </c>
      <c r="BZ6" s="51" t="s">
        <v>1030</v>
      </c>
    </row>
    <row r="7" spans="1:78" ht="22.5" x14ac:dyDescent="0.25">
      <c r="A7" s="1"/>
      <c r="B7" s="168"/>
      <c r="C7" s="51" t="s">
        <v>1031</v>
      </c>
      <c r="D7" s="51" t="s">
        <v>1032</v>
      </c>
      <c r="E7" s="51" t="s">
        <v>1033</v>
      </c>
      <c r="F7" s="51" t="s">
        <v>1034</v>
      </c>
      <c r="G7" s="51" t="s">
        <v>1035</v>
      </c>
      <c r="H7" s="51" t="s">
        <v>1036</v>
      </c>
      <c r="I7" s="51" t="s">
        <v>971</v>
      </c>
      <c r="J7" s="51" t="s">
        <v>1037</v>
      </c>
      <c r="K7" s="51" t="s">
        <v>1038</v>
      </c>
      <c r="L7" s="51" t="s">
        <v>1039</v>
      </c>
      <c r="M7" s="51" t="s">
        <v>1040</v>
      </c>
      <c r="N7" s="51" t="s">
        <v>1041</v>
      </c>
      <c r="O7" s="51" t="s">
        <v>746</v>
      </c>
      <c r="P7" s="51" t="s">
        <v>978</v>
      </c>
      <c r="Q7" s="51" t="s">
        <v>1042</v>
      </c>
      <c r="R7" s="51" t="s">
        <v>979</v>
      </c>
      <c r="S7" s="51" t="s">
        <v>980</v>
      </c>
      <c r="T7" s="51" t="s">
        <v>1043</v>
      </c>
      <c r="U7" s="51" t="s">
        <v>985</v>
      </c>
      <c r="V7" s="51" t="s">
        <v>987</v>
      </c>
      <c r="W7" s="51" t="s">
        <v>988</v>
      </c>
      <c r="X7" s="51" t="s">
        <v>992</v>
      </c>
      <c r="Y7" s="51" t="s">
        <v>993</v>
      </c>
      <c r="Z7" s="51" t="s">
        <v>1044</v>
      </c>
      <c r="AA7" s="51" t="s">
        <v>1045</v>
      </c>
      <c r="AB7" s="51" t="s">
        <v>1046</v>
      </c>
      <c r="AC7" s="51" t="s">
        <v>1047</v>
      </c>
      <c r="AD7" s="51" t="s">
        <v>1048</v>
      </c>
      <c r="AE7" s="51" t="s">
        <v>1049</v>
      </c>
      <c r="AF7" s="51" t="s">
        <v>1050</v>
      </c>
      <c r="AG7" s="51" t="s">
        <v>1051</v>
      </c>
      <c r="AH7" s="51" t="s">
        <v>1052</v>
      </c>
      <c r="AI7" s="51" t="s">
        <v>995</v>
      </c>
      <c r="AJ7" s="51" t="s">
        <v>996</v>
      </c>
      <c r="AK7" s="51" t="s">
        <v>1053</v>
      </c>
      <c r="AL7" s="51" t="s">
        <v>1054</v>
      </c>
      <c r="AM7" s="51" t="s">
        <v>1055</v>
      </c>
      <c r="AN7" s="51" t="s">
        <v>1056</v>
      </c>
      <c r="AO7" s="51" t="s">
        <v>1057</v>
      </c>
      <c r="AP7" s="51" t="s">
        <v>1058</v>
      </c>
      <c r="AQ7" s="51" t="s">
        <v>1059</v>
      </c>
      <c r="AR7" s="51" t="s">
        <v>1060</v>
      </c>
      <c r="AS7" s="51" t="s">
        <v>1061</v>
      </c>
      <c r="AT7" s="51" t="s">
        <v>1002</v>
      </c>
      <c r="AU7" s="51" t="s">
        <v>1062</v>
      </c>
      <c r="AV7" s="51" t="s">
        <v>1063</v>
      </c>
      <c r="AW7" s="51" t="s">
        <v>1064</v>
      </c>
      <c r="AX7" s="51" t="s">
        <v>1065</v>
      </c>
      <c r="AY7" s="51" t="s">
        <v>748</v>
      </c>
      <c r="AZ7" s="51" t="s">
        <v>1008</v>
      </c>
      <c r="BA7" s="51" t="s">
        <v>1066</v>
      </c>
      <c r="BB7" s="51" t="s">
        <v>1067</v>
      </c>
      <c r="BC7" s="51" t="s">
        <v>1068</v>
      </c>
      <c r="BD7" s="51" t="s">
        <v>1069</v>
      </c>
      <c r="BE7" s="51" t="s">
        <v>1070</v>
      </c>
      <c r="BF7" s="51" t="s">
        <v>1071</v>
      </c>
      <c r="BG7" s="51" t="s">
        <v>1072</v>
      </c>
      <c r="BH7" s="51" t="s">
        <v>1073</v>
      </c>
      <c r="BI7" s="51" t="s">
        <v>1074</v>
      </c>
      <c r="BJ7" s="51" t="s">
        <v>1075</v>
      </c>
      <c r="BK7" s="51" t="s">
        <v>1076</v>
      </c>
      <c r="BL7" s="51" t="s">
        <v>1077</v>
      </c>
      <c r="BM7" s="51" t="s">
        <v>1078</v>
      </c>
      <c r="BN7" s="51" t="s">
        <v>1079</v>
      </c>
      <c r="BO7" s="51" t="s">
        <v>1080</v>
      </c>
      <c r="BP7" s="51" t="s">
        <v>1081</v>
      </c>
      <c r="BQ7" s="51" t="s">
        <v>1082</v>
      </c>
      <c r="BR7" s="51" t="s">
        <v>1083</v>
      </c>
      <c r="BS7" s="51" t="s">
        <v>1084</v>
      </c>
      <c r="BT7" s="51" t="s">
        <v>1085</v>
      </c>
      <c r="BU7" s="51" t="s">
        <v>1017</v>
      </c>
      <c r="BV7" s="51" t="s">
        <v>1086</v>
      </c>
      <c r="BW7" s="51" t="s">
        <v>1019</v>
      </c>
      <c r="BX7" s="51" t="s">
        <v>1087</v>
      </c>
      <c r="BY7" s="51" t="s">
        <v>1024</v>
      </c>
      <c r="BZ7" s="51" t="s">
        <v>807</v>
      </c>
    </row>
    <row r="8" spans="1:78" x14ac:dyDescent="0.25">
      <c r="A8" s="1"/>
      <c r="B8" s="47" t="s">
        <v>1088</v>
      </c>
      <c r="C8" s="52"/>
      <c r="D8" s="52">
        <v>17</v>
      </c>
      <c r="E8" s="52">
        <v>13.6</v>
      </c>
      <c r="F8" s="52">
        <v>7.2</v>
      </c>
      <c r="G8" s="52">
        <v>9.1</v>
      </c>
      <c r="H8" s="52">
        <v>14.9</v>
      </c>
      <c r="I8" s="52">
        <v>3.2</v>
      </c>
      <c r="J8" s="52"/>
      <c r="K8" s="52">
        <v>4.5</v>
      </c>
      <c r="L8" s="52">
        <v>21.1</v>
      </c>
      <c r="M8" s="52">
        <v>20</v>
      </c>
      <c r="N8" s="52"/>
      <c r="O8" s="52"/>
      <c r="P8" s="52">
        <v>20</v>
      </c>
      <c r="Q8" s="52"/>
      <c r="R8" s="52">
        <v>20.2</v>
      </c>
      <c r="S8" s="52">
        <v>20.399999999999999</v>
      </c>
      <c r="T8" s="52">
        <v>9.9</v>
      </c>
      <c r="U8" s="52">
        <v>3</v>
      </c>
      <c r="V8" s="52">
        <v>5</v>
      </c>
      <c r="W8" s="52">
        <v>20.5</v>
      </c>
      <c r="X8" s="52">
        <v>20</v>
      </c>
      <c r="Y8" s="52">
        <v>18.8</v>
      </c>
      <c r="Z8" s="52">
        <v>7</v>
      </c>
      <c r="AA8" s="52">
        <v>10.199999999999999</v>
      </c>
      <c r="AB8" s="52">
        <v>76.2</v>
      </c>
      <c r="AC8" s="52"/>
      <c r="AD8" s="52"/>
      <c r="AE8" s="52">
        <v>2.8</v>
      </c>
      <c r="AF8" s="52">
        <v>90.1</v>
      </c>
      <c r="AG8" s="52"/>
      <c r="AH8" s="52"/>
      <c r="AI8" s="52">
        <v>21</v>
      </c>
      <c r="AJ8" s="52">
        <v>8.1</v>
      </c>
      <c r="AK8" s="52">
        <v>20.399999999999999</v>
      </c>
      <c r="AL8" s="52">
        <v>20.399999999999999</v>
      </c>
      <c r="AM8" s="52">
        <v>20</v>
      </c>
      <c r="AN8" s="52"/>
      <c r="AO8" s="52"/>
      <c r="AP8" s="52">
        <v>6</v>
      </c>
      <c r="AQ8" s="52">
        <v>5.0999999999999996</v>
      </c>
      <c r="AR8" s="52"/>
      <c r="AS8" s="52">
        <v>3.4</v>
      </c>
      <c r="AT8" s="52">
        <v>15.7</v>
      </c>
      <c r="AU8" s="52"/>
      <c r="AV8" s="52"/>
      <c r="AW8" s="52"/>
      <c r="AX8" s="52"/>
      <c r="AY8" s="52"/>
      <c r="AZ8" s="52"/>
      <c r="BA8" s="52"/>
      <c r="BB8" s="52"/>
      <c r="BC8" s="52"/>
      <c r="BD8" s="52">
        <v>5.4</v>
      </c>
      <c r="BE8" s="52">
        <v>9.9</v>
      </c>
      <c r="BF8" s="52"/>
      <c r="BG8" s="52">
        <v>1.3</v>
      </c>
      <c r="BH8" s="52"/>
      <c r="BI8" s="52"/>
      <c r="BJ8" s="52"/>
      <c r="BK8" s="52"/>
      <c r="BL8" s="52"/>
      <c r="BM8" s="52">
        <v>14.3</v>
      </c>
      <c r="BN8" s="52">
        <v>19.7</v>
      </c>
      <c r="BO8" s="52">
        <v>3.1</v>
      </c>
      <c r="BP8" s="52">
        <v>1.6</v>
      </c>
      <c r="BQ8" s="52">
        <v>2.2999999999999998</v>
      </c>
      <c r="BR8" s="52">
        <v>2.4</v>
      </c>
      <c r="BS8" s="52"/>
      <c r="BT8" s="52">
        <v>2.2000000000000002</v>
      </c>
      <c r="BU8" s="52">
        <v>20</v>
      </c>
      <c r="BV8" s="52">
        <v>6.4</v>
      </c>
      <c r="BW8" s="52">
        <v>20</v>
      </c>
      <c r="BX8" s="52"/>
      <c r="BY8" s="52">
        <v>20.3</v>
      </c>
      <c r="BZ8" s="53">
        <v>683.7</v>
      </c>
    </row>
    <row r="9" spans="1:78" x14ac:dyDescent="0.25">
      <c r="A9" s="1"/>
      <c r="B9" s="49" t="s">
        <v>1089</v>
      </c>
      <c r="C9" s="54"/>
      <c r="D9" s="54">
        <v>16.2</v>
      </c>
      <c r="E9" s="54">
        <v>14</v>
      </c>
      <c r="F9" s="54">
        <v>8.3000000000000007</v>
      </c>
      <c r="G9" s="54">
        <v>7.6</v>
      </c>
      <c r="H9" s="54">
        <v>15.1</v>
      </c>
      <c r="I9" s="54">
        <v>3.2</v>
      </c>
      <c r="J9" s="54"/>
      <c r="K9" s="54">
        <v>4.4000000000000004</v>
      </c>
      <c r="L9" s="54">
        <v>21</v>
      </c>
      <c r="M9" s="54">
        <v>20</v>
      </c>
      <c r="N9" s="54"/>
      <c r="O9" s="54"/>
      <c r="P9" s="54">
        <v>19.899999999999999</v>
      </c>
      <c r="Q9" s="54"/>
      <c r="R9" s="54">
        <v>19.899999999999999</v>
      </c>
      <c r="S9" s="54">
        <v>20.3</v>
      </c>
      <c r="T9" s="54">
        <v>10</v>
      </c>
      <c r="U9" s="54">
        <v>3.1</v>
      </c>
      <c r="V9" s="54">
        <v>5.0999999999999996</v>
      </c>
      <c r="W9" s="54">
        <v>20.6</v>
      </c>
      <c r="X9" s="54">
        <v>20</v>
      </c>
      <c r="Y9" s="54">
        <v>18.8</v>
      </c>
      <c r="Z9" s="54">
        <v>6.7</v>
      </c>
      <c r="AA9" s="54">
        <v>19.5</v>
      </c>
      <c r="AB9" s="54">
        <v>60.7</v>
      </c>
      <c r="AC9" s="54"/>
      <c r="AD9" s="54"/>
      <c r="AE9" s="54">
        <v>1.1000000000000001</v>
      </c>
      <c r="AF9" s="54">
        <v>80</v>
      </c>
      <c r="AG9" s="54"/>
      <c r="AH9" s="54"/>
      <c r="AI9" s="54">
        <v>21</v>
      </c>
      <c r="AJ9" s="54">
        <v>8.1</v>
      </c>
      <c r="AK9" s="54">
        <v>20.399999999999999</v>
      </c>
      <c r="AL9" s="54">
        <v>20.399999999999999</v>
      </c>
      <c r="AM9" s="54">
        <v>20</v>
      </c>
      <c r="AN9" s="54"/>
      <c r="AO9" s="54"/>
      <c r="AP9" s="54">
        <v>5.5</v>
      </c>
      <c r="AQ9" s="54">
        <v>5.2</v>
      </c>
      <c r="AR9" s="54"/>
      <c r="AS9" s="54">
        <v>3.5</v>
      </c>
      <c r="AT9" s="54">
        <v>15.4</v>
      </c>
      <c r="AU9" s="54"/>
      <c r="AV9" s="54"/>
      <c r="AW9" s="54"/>
      <c r="AX9" s="54"/>
      <c r="AY9" s="54"/>
      <c r="AZ9" s="54"/>
      <c r="BA9" s="54"/>
      <c r="BB9" s="54"/>
      <c r="BC9" s="54"/>
      <c r="BD9" s="54">
        <v>5.5</v>
      </c>
      <c r="BE9" s="54">
        <v>10</v>
      </c>
      <c r="BF9" s="54"/>
      <c r="BG9" s="54">
        <v>2.7</v>
      </c>
      <c r="BH9" s="54"/>
      <c r="BI9" s="54"/>
      <c r="BJ9" s="54"/>
      <c r="BK9" s="54"/>
      <c r="BL9" s="54"/>
      <c r="BM9" s="54">
        <v>7.7</v>
      </c>
      <c r="BN9" s="54">
        <v>20.3</v>
      </c>
      <c r="BO9" s="54">
        <v>3.1</v>
      </c>
      <c r="BP9" s="54">
        <v>1.7</v>
      </c>
      <c r="BQ9" s="54">
        <v>2.2999999999999998</v>
      </c>
      <c r="BR9" s="54">
        <v>2.4</v>
      </c>
      <c r="BS9" s="54"/>
      <c r="BT9" s="54">
        <v>2.2000000000000002</v>
      </c>
      <c r="BU9" s="54">
        <v>20</v>
      </c>
      <c r="BV9" s="54">
        <v>6.4</v>
      </c>
      <c r="BW9" s="54">
        <v>20</v>
      </c>
      <c r="BX9" s="54"/>
      <c r="BY9" s="54">
        <v>20.3</v>
      </c>
      <c r="BZ9" s="55">
        <v>659.6</v>
      </c>
    </row>
    <row r="10" spans="1:78" x14ac:dyDescent="0.25">
      <c r="A10" s="1"/>
      <c r="B10" s="49" t="s">
        <v>1090</v>
      </c>
      <c r="C10" s="54"/>
      <c r="D10" s="54">
        <v>16.3</v>
      </c>
      <c r="E10" s="54">
        <v>13.4</v>
      </c>
      <c r="F10" s="54">
        <v>8.6</v>
      </c>
      <c r="G10" s="54">
        <v>7.6</v>
      </c>
      <c r="H10" s="54">
        <v>0.9</v>
      </c>
      <c r="I10" s="54">
        <v>3.2</v>
      </c>
      <c r="J10" s="54"/>
      <c r="K10" s="54">
        <v>4.5999999999999996</v>
      </c>
      <c r="L10" s="54">
        <v>19.8</v>
      </c>
      <c r="M10" s="54">
        <v>20</v>
      </c>
      <c r="N10" s="54"/>
      <c r="O10" s="54"/>
      <c r="P10" s="54">
        <v>19.899999999999999</v>
      </c>
      <c r="Q10" s="54"/>
      <c r="R10" s="54">
        <v>19.7</v>
      </c>
      <c r="S10" s="54">
        <v>20.3</v>
      </c>
      <c r="T10" s="54">
        <v>10.4</v>
      </c>
      <c r="U10" s="54">
        <v>3</v>
      </c>
      <c r="V10" s="54">
        <v>5.0999999999999996</v>
      </c>
      <c r="W10" s="54">
        <v>20.2</v>
      </c>
      <c r="X10" s="54">
        <v>20</v>
      </c>
      <c r="Y10" s="54">
        <v>18.7</v>
      </c>
      <c r="Z10" s="54">
        <v>4.2</v>
      </c>
      <c r="AA10" s="54">
        <v>11.2</v>
      </c>
      <c r="AB10" s="54">
        <v>70</v>
      </c>
      <c r="AC10" s="54"/>
      <c r="AD10" s="54"/>
      <c r="AE10" s="54">
        <v>3.2</v>
      </c>
      <c r="AF10" s="54">
        <v>91.7</v>
      </c>
      <c r="AG10" s="54"/>
      <c r="AH10" s="54"/>
      <c r="AI10" s="54">
        <v>21</v>
      </c>
      <c r="AJ10" s="54">
        <v>8.1</v>
      </c>
      <c r="AK10" s="54">
        <v>20.399999999999999</v>
      </c>
      <c r="AL10" s="54">
        <v>20.399999999999999</v>
      </c>
      <c r="AM10" s="54">
        <v>20</v>
      </c>
      <c r="AN10" s="54"/>
      <c r="AO10" s="54"/>
      <c r="AP10" s="54">
        <v>7.2</v>
      </c>
      <c r="AQ10" s="54">
        <v>5.6</v>
      </c>
      <c r="AR10" s="54"/>
      <c r="AS10" s="54">
        <v>3.5</v>
      </c>
      <c r="AT10" s="54">
        <v>15.4</v>
      </c>
      <c r="AU10" s="54"/>
      <c r="AV10" s="54"/>
      <c r="AW10" s="54"/>
      <c r="AX10" s="54"/>
      <c r="AY10" s="54"/>
      <c r="AZ10" s="54"/>
      <c r="BA10" s="54"/>
      <c r="BB10" s="54"/>
      <c r="BC10" s="54"/>
      <c r="BD10" s="54">
        <v>5.6</v>
      </c>
      <c r="BE10" s="54">
        <v>10</v>
      </c>
      <c r="BF10" s="54"/>
      <c r="BG10" s="54">
        <v>3.6</v>
      </c>
      <c r="BH10" s="54"/>
      <c r="BI10" s="54"/>
      <c r="BJ10" s="54"/>
      <c r="BK10" s="54"/>
      <c r="BL10" s="54"/>
      <c r="BM10" s="54">
        <v>13.4</v>
      </c>
      <c r="BN10" s="54">
        <v>28.2</v>
      </c>
      <c r="BO10" s="54">
        <v>3.1</v>
      </c>
      <c r="BP10" s="54">
        <v>1.7</v>
      </c>
      <c r="BQ10" s="54">
        <v>2.2999999999999998</v>
      </c>
      <c r="BR10" s="54">
        <v>2.4</v>
      </c>
      <c r="BS10" s="54"/>
      <c r="BT10" s="54">
        <v>2.2000000000000002</v>
      </c>
      <c r="BU10" s="54">
        <v>20</v>
      </c>
      <c r="BV10" s="54">
        <v>6.5</v>
      </c>
      <c r="BW10" s="54">
        <v>20</v>
      </c>
      <c r="BX10" s="54"/>
      <c r="BY10" s="54">
        <v>20.2</v>
      </c>
      <c r="BZ10" s="55">
        <v>672.8</v>
      </c>
    </row>
    <row r="11" spans="1:78" x14ac:dyDescent="0.25">
      <c r="A11" s="1"/>
      <c r="B11" s="49" t="s">
        <v>1091</v>
      </c>
      <c r="C11" s="54"/>
      <c r="D11" s="54">
        <v>16.399999999999999</v>
      </c>
      <c r="E11" s="54">
        <v>13.6</v>
      </c>
      <c r="F11" s="54">
        <v>6.8</v>
      </c>
      <c r="G11" s="54">
        <v>7.5</v>
      </c>
      <c r="H11" s="54">
        <v>2.8</v>
      </c>
      <c r="I11" s="54">
        <v>3.2</v>
      </c>
      <c r="J11" s="54"/>
      <c r="K11" s="54">
        <v>4.9000000000000004</v>
      </c>
      <c r="L11" s="54">
        <v>20.100000000000001</v>
      </c>
      <c r="M11" s="54">
        <v>20</v>
      </c>
      <c r="N11" s="54"/>
      <c r="O11" s="54"/>
      <c r="P11" s="54">
        <v>19.899999999999999</v>
      </c>
      <c r="Q11" s="54"/>
      <c r="R11" s="54">
        <v>19.7</v>
      </c>
      <c r="S11" s="54">
        <v>20.3</v>
      </c>
      <c r="T11" s="54">
        <v>10.1</v>
      </c>
      <c r="U11" s="54">
        <v>3</v>
      </c>
      <c r="V11" s="54">
        <v>5.0999999999999996</v>
      </c>
      <c r="W11" s="54">
        <v>20.399999999999999</v>
      </c>
      <c r="X11" s="54">
        <v>20</v>
      </c>
      <c r="Y11" s="54">
        <v>18.8</v>
      </c>
      <c r="Z11" s="54">
        <v>6</v>
      </c>
      <c r="AA11" s="54">
        <v>2.8</v>
      </c>
      <c r="AB11" s="54">
        <v>92.5</v>
      </c>
      <c r="AC11" s="54"/>
      <c r="AD11" s="54"/>
      <c r="AE11" s="54">
        <v>5.5</v>
      </c>
      <c r="AF11" s="54">
        <v>107.8</v>
      </c>
      <c r="AG11" s="54"/>
      <c r="AH11" s="54"/>
      <c r="AI11" s="54">
        <v>21</v>
      </c>
      <c r="AJ11" s="54">
        <v>8.1</v>
      </c>
      <c r="AK11" s="54">
        <v>20.399999999999999</v>
      </c>
      <c r="AL11" s="54">
        <v>20.399999999999999</v>
      </c>
      <c r="AM11" s="54">
        <v>20</v>
      </c>
      <c r="AN11" s="54"/>
      <c r="AO11" s="54"/>
      <c r="AP11" s="54">
        <v>5.7</v>
      </c>
      <c r="AQ11" s="54">
        <v>5.6</v>
      </c>
      <c r="AR11" s="54"/>
      <c r="AS11" s="54">
        <v>3.5</v>
      </c>
      <c r="AT11" s="54">
        <v>15.4</v>
      </c>
      <c r="AU11" s="54"/>
      <c r="AV11" s="54"/>
      <c r="AW11" s="54"/>
      <c r="AX11" s="54"/>
      <c r="AY11" s="54"/>
      <c r="AZ11" s="54"/>
      <c r="BA11" s="54"/>
      <c r="BB11" s="54"/>
      <c r="BC11" s="54"/>
      <c r="BD11" s="54">
        <v>5.4</v>
      </c>
      <c r="BE11" s="54">
        <v>9.9</v>
      </c>
      <c r="BF11" s="54"/>
      <c r="BG11" s="54">
        <v>2.6</v>
      </c>
      <c r="BH11" s="54"/>
      <c r="BI11" s="54"/>
      <c r="BJ11" s="54"/>
      <c r="BK11" s="54"/>
      <c r="BL11" s="54"/>
      <c r="BM11" s="54">
        <v>17.399999999999999</v>
      </c>
      <c r="BN11" s="54">
        <v>37</v>
      </c>
      <c r="BO11" s="54">
        <v>3.1</v>
      </c>
      <c r="BP11" s="54">
        <v>1.7</v>
      </c>
      <c r="BQ11" s="54">
        <v>2.2999999999999998</v>
      </c>
      <c r="BR11" s="54">
        <v>2.4</v>
      </c>
      <c r="BS11" s="54"/>
      <c r="BT11" s="54">
        <v>2.2000000000000002</v>
      </c>
      <c r="BU11" s="54">
        <v>20</v>
      </c>
      <c r="BV11" s="54">
        <v>6.4</v>
      </c>
      <c r="BW11" s="54">
        <v>20</v>
      </c>
      <c r="BX11" s="54"/>
      <c r="BY11" s="54">
        <v>20.3</v>
      </c>
      <c r="BZ11" s="55">
        <v>718</v>
      </c>
    </row>
    <row r="12" spans="1:78" x14ac:dyDescent="0.25">
      <c r="A12" s="1"/>
      <c r="B12" s="49" t="s">
        <v>1092</v>
      </c>
      <c r="C12" s="54"/>
      <c r="D12" s="54">
        <v>16.399999999999999</v>
      </c>
      <c r="E12" s="54">
        <v>13.2</v>
      </c>
      <c r="F12" s="54">
        <v>9.1</v>
      </c>
      <c r="G12" s="54">
        <v>7.5</v>
      </c>
      <c r="H12" s="54">
        <v>10.199999999999999</v>
      </c>
      <c r="I12" s="54">
        <v>3.2</v>
      </c>
      <c r="J12" s="54"/>
      <c r="K12" s="54">
        <v>4.8</v>
      </c>
      <c r="L12" s="54">
        <v>20</v>
      </c>
      <c r="M12" s="54">
        <v>20</v>
      </c>
      <c r="N12" s="54"/>
      <c r="O12" s="54"/>
      <c r="P12" s="54">
        <v>20</v>
      </c>
      <c r="Q12" s="54"/>
      <c r="R12" s="54">
        <v>19.600000000000001</v>
      </c>
      <c r="S12" s="54">
        <v>20.399999999999999</v>
      </c>
      <c r="T12" s="54">
        <v>10.199999999999999</v>
      </c>
      <c r="U12" s="54">
        <v>3</v>
      </c>
      <c r="V12" s="54">
        <v>5.0999999999999996</v>
      </c>
      <c r="W12" s="54">
        <v>20.5</v>
      </c>
      <c r="X12" s="54">
        <v>20</v>
      </c>
      <c r="Y12" s="54">
        <v>18.8</v>
      </c>
      <c r="Z12" s="54">
        <v>14.1</v>
      </c>
      <c r="AA12" s="54">
        <v>0.6</v>
      </c>
      <c r="AB12" s="54">
        <v>99.9</v>
      </c>
      <c r="AC12" s="54"/>
      <c r="AD12" s="54"/>
      <c r="AE12" s="54">
        <v>1.2</v>
      </c>
      <c r="AF12" s="54">
        <v>62</v>
      </c>
      <c r="AG12" s="54"/>
      <c r="AH12" s="54"/>
      <c r="AI12" s="54">
        <v>21</v>
      </c>
      <c r="AJ12" s="54">
        <v>8.1</v>
      </c>
      <c r="AK12" s="54">
        <v>20.399999999999999</v>
      </c>
      <c r="AL12" s="54">
        <v>20.399999999999999</v>
      </c>
      <c r="AM12" s="54">
        <v>20</v>
      </c>
      <c r="AN12" s="54"/>
      <c r="AO12" s="54"/>
      <c r="AP12" s="54">
        <v>4.2</v>
      </c>
      <c r="AQ12" s="54">
        <v>3.4</v>
      </c>
      <c r="AR12" s="54"/>
      <c r="AS12" s="54">
        <v>3.5</v>
      </c>
      <c r="AT12" s="54">
        <v>15.4</v>
      </c>
      <c r="AU12" s="54"/>
      <c r="AV12" s="54"/>
      <c r="AW12" s="54"/>
      <c r="AX12" s="54"/>
      <c r="AY12" s="54"/>
      <c r="AZ12" s="54"/>
      <c r="BA12" s="54"/>
      <c r="BB12" s="54"/>
      <c r="BC12" s="54"/>
      <c r="BD12" s="54">
        <v>5.5</v>
      </c>
      <c r="BE12" s="54">
        <v>9.9</v>
      </c>
      <c r="BF12" s="54">
        <v>0.4</v>
      </c>
      <c r="BG12" s="54">
        <v>5.2</v>
      </c>
      <c r="BH12" s="54"/>
      <c r="BI12" s="54"/>
      <c r="BJ12" s="54"/>
      <c r="BK12" s="54"/>
      <c r="BL12" s="54"/>
      <c r="BM12" s="54">
        <v>19.5</v>
      </c>
      <c r="BN12" s="54">
        <v>41</v>
      </c>
      <c r="BO12" s="54">
        <v>3.1</v>
      </c>
      <c r="BP12" s="54">
        <v>1.7</v>
      </c>
      <c r="BQ12" s="54">
        <v>2.2999999999999998</v>
      </c>
      <c r="BR12" s="54">
        <v>2.4</v>
      </c>
      <c r="BS12" s="54"/>
      <c r="BT12" s="54">
        <v>2.2000000000000002</v>
      </c>
      <c r="BU12" s="54">
        <v>20</v>
      </c>
      <c r="BV12" s="54">
        <v>6.4</v>
      </c>
      <c r="BW12" s="54">
        <v>19.899999999999999</v>
      </c>
      <c r="BX12" s="54"/>
      <c r="BY12" s="54">
        <v>20.399999999999999</v>
      </c>
      <c r="BZ12" s="55">
        <v>696.1</v>
      </c>
    </row>
    <row r="13" spans="1:78" x14ac:dyDescent="0.25">
      <c r="A13" s="1"/>
      <c r="B13" s="49" t="s">
        <v>1093</v>
      </c>
      <c r="C13" s="54"/>
      <c r="D13" s="54">
        <v>16.8</v>
      </c>
      <c r="E13" s="54">
        <v>12.6</v>
      </c>
      <c r="F13" s="54">
        <v>8.4</v>
      </c>
      <c r="G13" s="54">
        <v>7.6</v>
      </c>
      <c r="H13" s="54">
        <v>18.600000000000001</v>
      </c>
      <c r="I13" s="54">
        <v>3.2</v>
      </c>
      <c r="J13" s="54"/>
      <c r="K13" s="54">
        <v>4.9000000000000004</v>
      </c>
      <c r="L13" s="54">
        <v>21.1</v>
      </c>
      <c r="M13" s="54">
        <v>20</v>
      </c>
      <c r="N13" s="54"/>
      <c r="O13" s="54"/>
      <c r="P13" s="54">
        <v>19.899999999999999</v>
      </c>
      <c r="Q13" s="54"/>
      <c r="R13" s="54">
        <v>19.600000000000001</v>
      </c>
      <c r="S13" s="54">
        <v>20.3</v>
      </c>
      <c r="T13" s="54">
        <v>10.199999999999999</v>
      </c>
      <c r="U13" s="54">
        <v>3</v>
      </c>
      <c r="V13" s="54">
        <v>5.0999999999999996</v>
      </c>
      <c r="W13" s="54">
        <v>20.6</v>
      </c>
      <c r="X13" s="54">
        <v>20</v>
      </c>
      <c r="Y13" s="54">
        <v>18.8</v>
      </c>
      <c r="Z13" s="54">
        <v>24.6</v>
      </c>
      <c r="AA13" s="54"/>
      <c r="AB13" s="54">
        <v>101.7</v>
      </c>
      <c r="AC13" s="54"/>
      <c r="AD13" s="54"/>
      <c r="AE13" s="54">
        <v>2.2999999999999998</v>
      </c>
      <c r="AF13" s="54">
        <v>86.6</v>
      </c>
      <c r="AG13" s="54"/>
      <c r="AH13" s="54"/>
      <c r="AI13" s="54">
        <v>21</v>
      </c>
      <c r="AJ13" s="54">
        <v>8.1</v>
      </c>
      <c r="AK13" s="54">
        <v>20.399999999999999</v>
      </c>
      <c r="AL13" s="54">
        <v>20.399999999999999</v>
      </c>
      <c r="AM13" s="54">
        <v>20</v>
      </c>
      <c r="AN13" s="54"/>
      <c r="AO13" s="54"/>
      <c r="AP13" s="54">
        <v>2.2999999999999998</v>
      </c>
      <c r="AQ13" s="54">
        <v>2.1</v>
      </c>
      <c r="AR13" s="54"/>
      <c r="AS13" s="54">
        <v>3.5</v>
      </c>
      <c r="AT13" s="54">
        <v>15.4</v>
      </c>
      <c r="AU13" s="54"/>
      <c r="AV13" s="54"/>
      <c r="AW13" s="54"/>
      <c r="AX13" s="54"/>
      <c r="AY13" s="54"/>
      <c r="AZ13" s="54"/>
      <c r="BA13" s="54"/>
      <c r="BB13" s="54"/>
      <c r="BC13" s="54"/>
      <c r="BD13" s="54">
        <v>5.6</v>
      </c>
      <c r="BE13" s="54">
        <v>9.9</v>
      </c>
      <c r="BF13" s="54">
        <v>0.7</v>
      </c>
      <c r="BG13" s="54">
        <v>5.3</v>
      </c>
      <c r="BH13" s="54"/>
      <c r="BI13" s="54"/>
      <c r="BJ13" s="54"/>
      <c r="BK13" s="54"/>
      <c r="BL13" s="54"/>
      <c r="BM13" s="54">
        <v>21.3</v>
      </c>
      <c r="BN13" s="54">
        <v>40.5</v>
      </c>
      <c r="BO13" s="54">
        <v>3.1</v>
      </c>
      <c r="BP13" s="54">
        <v>1.7</v>
      </c>
      <c r="BQ13" s="54">
        <v>2.2999999999999998</v>
      </c>
      <c r="BR13" s="54">
        <v>2.4</v>
      </c>
      <c r="BS13" s="54"/>
      <c r="BT13" s="54">
        <v>2.2000000000000002</v>
      </c>
      <c r="BU13" s="54">
        <v>20</v>
      </c>
      <c r="BV13" s="54">
        <v>6.4</v>
      </c>
      <c r="BW13" s="54">
        <v>20</v>
      </c>
      <c r="BX13" s="54"/>
      <c r="BY13" s="54">
        <v>20.3</v>
      </c>
      <c r="BZ13" s="55">
        <v>740.8</v>
      </c>
    </row>
    <row r="14" spans="1:78" x14ac:dyDescent="0.25">
      <c r="A14" s="1"/>
      <c r="B14" s="49" t="s">
        <v>1094</v>
      </c>
      <c r="C14" s="54"/>
      <c r="D14" s="54">
        <v>16.8</v>
      </c>
      <c r="E14" s="54">
        <v>12.8</v>
      </c>
      <c r="F14" s="54">
        <v>8.5</v>
      </c>
      <c r="G14" s="54">
        <v>7.6</v>
      </c>
      <c r="H14" s="54">
        <v>20.3</v>
      </c>
      <c r="I14" s="54">
        <v>3.2</v>
      </c>
      <c r="J14" s="54"/>
      <c r="K14" s="54">
        <v>4.8</v>
      </c>
      <c r="L14" s="54">
        <v>20.100000000000001</v>
      </c>
      <c r="M14" s="54">
        <v>20</v>
      </c>
      <c r="N14" s="54"/>
      <c r="O14" s="54"/>
      <c r="P14" s="54">
        <v>20</v>
      </c>
      <c r="Q14" s="54"/>
      <c r="R14" s="54">
        <v>19.5</v>
      </c>
      <c r="S14" s="54">
        <v>20.3</v>
      </c>
      <c r="T14" s="54">
        <v>10.199999999999999</v>
      </c>
      <c r="U14" s="54">
        <v>3.1</v>
      </c>
      <c r="V14" s="54">
        <v>5.0999999999999996</v>
      </c>
      <c r="W14" s="54">
        <v>20.6</v>
      </c>
      <c r="X14" s="54">
        <v>20</v>
      </c>
      <c r="Y14" s="54">
        <v>18.8</v>
      </c>
      <c r="Z14" s="54">
        <v>29.3</v>
      </c>
      <c r="AA14" s="54"/>
      <c r="AB14" s="54">
        <v>103.6</v>
      </c>
      <c r="AC14" s="54"/>
      <c r="AD14" s="54"/>
      <c r="AE14" s="54">
        <v>2.1</v>
      </c>
      <c r="AF14" s="54">
        <v>73</v>
      </c>
      <c r="AG14" s="54"/>
      <c r="AH14" s="54"/>
      <c r="AI14" s="54">
        <v>21</v>
      </c>
      <c r="AJ14" s="54">
        <v>8.1</v>
      </c>
      <c r="AK14" s="54">
        <v>20.399999999999999</v>
      </c>
      <c r="AL14" s="54">
        <v>20.399999999999999</v>
      </c>
      <c r="AM14" s="54">
        <v>20</v>
      </c>
      <c r="AN14" s="54"/>
      <c r="AO14" s="54"/>
      <c r="AP14" s="54">
        <v>3.6</v>
      </c>
      <c r="AQ14" s="54">
        <v>3.5</v>
      </c>
      <c r="AR14" s="54"/>
      <c r="AS14" s="54">
        <v>3.5</v>
      </c>
      <c r="AT14" s="54">
        <v>15.4</v>
      </c>
      <c r="AU14" s="54"/>
      <c r="AV14" s="54"/>
      <c r="AW14" s="54"/>
      <c r="AX14" s="54"/>
      <c r="AY14" s="54"/>
      <c r="AZ14" s="54"/>
      <c r="BA14" s="54"/>
      <c r="BB14" s="54"/>
      <c r="BC14" s="54"/>
      <c r="BD14" s="54">
        <v>5.5</v>
      </c>
      <c r="BE14" s="54">
        <v>10</v>
      </c>
      <c r="BF14" s="54">
        <v>2.7</v>
      </c>
      <c r="BG14" s="54">
        <v>9.4</v>
      </c>
      <c r="BH14" s="54"/>
      <c r="BI14" s="54"/>
      <c r="BJ14" s="54"/>
      <c r="BK14" s="54"/>
      <c r="BL14" s="54"/>
      <c r="BM14" s="54">
        <v>22.4</v>
      </c>
      <c r="BN14" s="54">
        <v>36.5</v>
      </c>
      <c r="BO14" s="54">
        <v>3.1</v>
      </c>
      <c r="BP14" s="54">
        <v>1.7</v>
      </c>
      <c r="BQ14" s="54">
        <v>2.2999999999999998</v>
      </c>
      <c r="BR14" s="54">
        <v>2.4</v>
      </c>
      <c r="BS14" s="54"/>
      <c r="BT14" s="54">
        <v>2.2000000000000002</v>
      </c>
      <c r="BU14" s="54">
        <v>20</v>
      </c>
      <c r="BV14" s="54">
        <v>6.4</v>
      </c>
      <c r="BW14" s="54">
        <v>20</v>
      </c>
      <c r="BX14" s="54"/>
      <c r="BY14" s="54">
        <v>20.3</v>
      </c>
      <c r="BZ14" s="55">
        <v>740.5</v>
      </c>
    </row>
    <row r="15" spans="1:78" x14ac:dyDescent="0.25">
      <c r="A15" s="1"/>
      <c r="B15" s="50" t="s">
        <v>1095</v>
      </c>
      <c r="C15" s="56"/>
      <c r="D15" s="56">
        <v>17.3</v>
      </c>
      <c r="E15" s="56">
        <v>13.1</v>
      </c>
      <c r="F15" s="56">
        <v>7.7</v>
      </c>
      <c r="G15" s="56">
        <v>7.5</v>
      </c>
      <c r="H15" s="56">
        <v>20.3</v>
      </c>
      <c r="I15" s="56">
        <v>3.2</v>
      </c>
      <c r="J15" s="56"/>
      <c r="K15" s="56">
        <v>4.9000000000000004</v>
      </c>
      <c r="L15" s="56">
        <v>18.5</v>
      </c>
      <c r="M15" s="56">
        <v>20</v>
      </c>
      <c r="N15" s="56"/>
      <c r="O15" s="56"/>
      <c r="P15" s="56">
        <v>19.899999999999999</v>
      </c>
      <c r="Q15" s="56"/>
      <c r="R15" s="56">
        <v>19.5</v>
      </c>
      <c r="S15" s="56">
        <v>20.3</v>
      </c>
      <c r="T15" s="56">
        <v>10.199999999999999</v>
      </c>
      <c r="U15" s="56">
        <v>3.1</v>
      </c>
      <c r="V15" s="56">
        <v>5</v>
      </c>
      <c r="W15" s="56">
        <v>20.399999999999999</v>
      </c>
      <c r="X15" s="56">
        <v>20</v>
      </c>
      <c r="Y15" s="56">
        <v>18.8</v>
      </c>
      <c r="Z15" s="56">
        <v>24.7</v>
      </c>
      <c r="AA15" s="56">
        <v>0.5</v>
      </c>
      <c r="AB15" s="56">
        <v>101.9</v>
      </c>
      <c r="AC15" s="56"/>
      <c r="AD15" s="56"/>
      <c r="AE15" s="56">
        <v>0.7</v>
      </c>
      <c r="AF15" s="56">
        <v>67.900000000000006</v>
      </c>
      <c r="AG15" s="56"/>
      <c r="AH15" s="56"/>
      <c r="AI15" s="56">
        <v>21</v>
      </c>
      <c r="AJ15" s="56">
        <v>8.1</v>
      </c>
      <c r="AK15" s="56">
        <v>20.399999999999999</v>
      </c>
      <c r="AL15" s="56">
        <v>20.399999999999999</v>
      </c>
      <c r="AM15" s="56">
        <v>20</v>
      </c>
      <c r="AN15" s="56"/>
      <c r="AO15" s="56"/>
      <c r="AP15" s="56">
        <v>4.0999999999999996</v>
      </c>
      <c r="AQ15" s="56">
        <v>3.6</v>
      </c>
      <c r="AR15" s="56"/>
      <c r="AS15" s="56">
        <v>3.5</v>
      </c>
      <c r="AT15" s="56">
        <v>15.4</v>
      </c>
      <c r="AU15" s="56"/>
      <c r="AV15" s="56"/>
      <c r="AW15" s="56"/>
      <c r="AX15" s="56"/>
      <c r="AY15" s="56"/>
      <c r="AZ15" s="56"/>
      <c r="BA15" s="56"/>
      <c r="BB15" s="56"/>
      <c r="BC15" s="56"/>
      <c r="BD15" s="56">
        <v>5.3</v>
      </c>
      <c r="BE15" s="56">
        <v>9.9</v>
      </c>
      <c r="BF15" s="56">
        <v>3.6</v>
      </c>
      <c r="BG15" s="56">
        <v>14.2</v>
      </c>
      <c r="BH15" s="56"/>
      <c r="BI15" s="56"/>
      <c r="BJ15" s="56"/>
      <c r="BK15" s="56"/>
      <c r="BL15" s="56"/>
      <c r="BM15" s="56">
        <v>24</v>
      </c>
      <c r="BN15" s="56">
        <v>42.7</v>
      </c>
      <c r="BO15" s="56">
        <v>3.1</v>
      </c>
      <c r="BP15" s="56">
        <v>1.7</v>
      </c>
      <c r="BQ15" s="56">
        <v>2.2999999999999998</v>
      </c>
      <c r="BR15" s="56">
        <v>2.4</v>
      </c>
      <c r="BS15" s="56"/>
      <c r="BT15" s="56"/>
      <c r="BU15" s="56">
        <v>20</v>
      </c>
      <c r="BV15" s="56">
        <v>6.4</v>
      </c>
      <c r="BW15" s="56">
        <v>20</v>
      </c>
      <c r="BX15" s="56"/>
      <c r="BY15" s="56">
        <v>20.3</v>
      </c>
      <c r="BZ15" s="57">
        <v>737.8</v>
      </c>
    </row>
    <row r="16" spans="1:78" x14ac:dyDescent="0.25">
      <c r="A16" s="1"/>
      <c r="B16" s="47" t="s">
        <v>1096</v>
      </c>
      <c r="C16" s="52"/>
      <c r="D16" s="52">
        <v>17</v>
      </c>
      <c r="E16" s="52">
        <v>12.1</v>
      </c>
      <c r="F16" s="52">
        <v>8.6</v>
      </c>
      <c r="G16" s="52">
        <v>9.3000000000000007</v>
      </c>
      <c r="H16" s="52">
        <v>20.3</v>
      </c>
      <c r="I16" s="52">
        <v>3.2</v>
      </c>
      <c r="J16" s="52"/>
      <c r="K16" s="52">
        <v>4.8</v>
      </c>
      <c r="L16" s="52">
        <v>18.5</v>
      </c>
      <c r="M16" s="52">
        <v>18.8</v>
      </c>
      <c r="N16" s="52"/>
      <c r="O16" s="52"/>
      <c r="P16" s="52">
        <v>20</v>
      </c>
      <c r="Q16" s="52"/>
      <c r="R16" s="52">
        <v>19.399999999999999</v>
      </c>
      <c r="S16" s="52">
        <v>20.3</v>
      </c>
      <c r="T16" s="52">
        <v>10.199999999999999</v>
      </c>
      <c r="U16" s="52">
        <v>3.1</v>
      </c>
      <c r="V16" s="52">
        <v>5</v>
      </c>
      <c r="W16" s="52">
        <v>20.399999999999999</v>
      </c>
      <c r="X16" s="52">
        <v>20</v>
      </c>
      <c r="Y16" s="52">
        <v>18.8</v>
      </c>
      <c r="Z16" s="52">
        <v>22.3</v>
      </c>
      <c r="AA16" s="52">
        <v>0.7</v>
      </c>
      <c r="AB16" s="52">
        <v>111.2</v>
      </c>
      <c r="AC16" s="52"/>
      <c r="AD16" s="52"/>
      <c r="AE16" s="52">
        <v>1</v>
      </c>
      <c r="AF16" s="52">
        <v>56.5</v>
      </c>
      <c r="AG16" s="52"/>
      <c r="AH16" s="52"/>
      <c r="AI16" s="52">
        <v>21</v>
      </c>
      <c r="AJ16" s="52">
        <v>8.1</v>
      </c>
      <c r="AK16" s="52">
        <v>20.399999999999999</v>
      </c>
      <c r="AL16" s="52">
        <v>20.399999999999999</v>
      </c>
      <c r="AM16" s="52">
        <v>20</v>
      </c>
      <c r="AN16" s="52"/>
      <c r="AO16" s="52"/>
      <c r="AP16" s="52">
        <v>4.3</v>
      </c>
      <c r="AQ16" s="52">
        <v>4.0999999999999996</v>
      </c>
      <c r="AR16" s="52"/>
      <c r="AS16" s="52">
        <v>3.5</v>
      </c>
      <c r="AT16" s="52">
        <v>15.4</v>
      </c>
      <c r="AU16" s="52"/>
      <c r="AV16" s="52"/>
      <c r="AW16" s="52"/>
      <c r="AX16" s="52"/>
      <c r="AY16" s="52"/>
      <c r="AZ16" s="52"/>
      <c r="BA16" s="52"/>
      <c r="BB16" s="52"/>
      <c r="BC16" s="52"/>
      <c r="BD16" s="52">
        <v>5.5</v>
      </c>
      <c r="BE16" s="52">
        <v>10</v>
      </c>
      <c r="BF16" s="52">
        <v>3.6</v>
      </c>
      <c r="BG16" s="52">
        <v>14.3</v>
      </c>
      <c r="BH16" s="52"/>
      <c r="BI16" s="52"/>
      <c r="BJ16" s="52"/>
      <c r="BK16" s="52"/>
      <c r="BL16" s="52"/>
      <c r="BM16" s="52">
        <v>22.7</v>
      </c>
      <c r="BN16" s="52">
        <v>40.4</v>
      </c>
      <c r="BO16" s="52">
        <v>3.1</v>
      </c>
      <c r="BP16" s="52">
        <v>1.7</v>
      </c>
      <c r="BQ16" s="52">
        <v>2.2999999999999998</v>
      </c>
      <c r="BR16" s="52">
        <v>2.4</v>
      </c>
      <c r="BS16" s="52"/>
      <c r="BT16" s="52"/>
      <c r="BU16" s="52">
        <v>20</v>
      </c>
      <c r="BV16" s="52">
        <v>6.5</v>
      </c>
      <c r="BW16" s="52">
        <v>20</v>
      </c>
      <c r="BX16" s="52"/>
      <c r="BY16" s="52">
        <v>20.3</v>
      </c>
      <c r="BZ16" s="53">
        <v>731.5</v>
      </c>
    </row>
    <row r="17" spans="1:78" x14ac:dyDescent="0.25">
      <c r="A17" s="1"/>
      <c r="B17" s="49" t="s">
        <v>1097</v>
      </c>
      <c r="C17" s="54"/>
      <c r="D17" s="54">
        <v>17.100000000000001</v>
      </c>
      <c r="E17" s="54">
        <v>13.6</v>
      </c>
      <c r="F17" s="54">
        <v>8.1</v>
      </c>
      <c r="G17" s="54">
        <v>11</v>
      </c>
      <c r="H17" s="54">
        <v>20.3</v>
      </c>
      <c r="I17" s="54">
        <v>3.2</v>
      </c>
      <c r="J17" s="54"/>
      <c r="K17" s="54">
        <v>4.7</v>
      </c>
      <c r="L17" s="54">
        <v>18.3</v>
      </c>
      <c r="M17" s="54">
        <v>18.399999999999999</v>
      </c>
      <c r="N17" s="54"/>
      <c r="O17" s="54"/>
      <c r="P17" s="54">
        <v>19.8</v>
      </c>
      <c r="Q17" s="54"/>
      <c r="R17" s="54">
        <v>19.3</v>
      </c>
      <c r="S17" s="54">
        <v>20.3</v>
      </c>
      <c r="T17" s="54">
        <v>10.3</v>
      </c>
      <c r="U17" s="54">
        <v>3.1</v>
      </c>
      <c r="V17" s="54">
        <v>5</v>
      </c>
      <c r="W17" s="54">
        <v>20.100000000000001</v>
      </c>
      <c r="X17" s="54">
        <v>20</v>
      </c>
      <c r="Y17" s="54">
        <v>18.7</v>
      </c>
      <c r="Z17" s="54">
        <v>12.9</v>
      </c>
      <c r="AA17" s="54">
        <v>0.5</v>
      </c>
      <c r="AB17" s="54">
        <v>110.9</v>
      </c>
      <c r="AC17" s="54"/>
      <c r="AD17" s="54"/>
      <c r="AE17" s="54">
        <v>0.7</v>
      </c>
      <c r="AF17" s="54">
        <v>50</v>
      </c>
      <c r="AG17" s="54"/>
      <c r="AH17" s="54"/>
      <c r="AI17" s="54">
        <v>21</v>
      </c>
      <c r="AJ17" s="54">
        <v>8.1</v>
      </c>
      <c r="AK17" s="54">
        <v>20.399999999999999</v>
      </c>
      <c r="AL17" s="54">
        <v>20.399999999999999</v>
      </c>
      <c r="AM17" s="54">
        <v>20</v>
      </c>
      <c r="AN17" s="54"/>
      <c r="AO17" s="54"/>
      <c r="AP17" s="54">
        <v>0.9</v>
      </c>
      <c r="AQ17" s="54">
        <v>0.8</v>
      </c>
      <c r="AR17" s="54"/>
      <c r="AS17" s="54">
        <v>3.4</v>
      </c>
      <c r="AT17" s="54">
        <v>15.4</v>
      </c>
      <c r="AU17" s="54"/>
      <c r="AV17" s="54"/>
      <c r="AW17" s="54"/>
      <c r="AX17" s="54"/>
      <c r="AY17" s="54"/>
      <c r="AZ17" s="54"/>
      <c r="BA17" s="54"/>
      <c r="BB17" s="54"/>
      <c r="BC17" s="54"/>
      <c r="BD17" s="54">
        <v>5.5</v>
      </c>
      <c r="BE17" s="54">
        <v>9.9</v>
      </c>
      <c r="BF17" s="54">
        <v>2.4</v>
      </c>
      <c r="BG17" s="54">
        <v>8.3000000000000007</v>
      </c>
      <c r="BH17" s="54"/>
      <c r="BI17" s="54"/>
      <c r="BJ17" s="54"/>
      <c r="BK17" s="54"/>
      <c r="BL17" s="54"/>
      <c r="BM17" s="54">
        <v>19.899999999999999</v>
      </c>
      <c r="BN17" s="54">
        <v>42.8</v>
      </c>
      <c r="BO17" s="54">
        <v>3.1</v>
      </c>
      <c r="BP17" s="54">
        <v>1.7</v>
      </c>
      <c r="BQ17" s="54">
        <v>2.2999999999999998</v>
      </c>
      <c r="BR17" s="54">
        <v>2.4</v>
      </c>
      <c r="BS17" s="54"/>
      <c r="BT17" s="54"/>
      <c r="BU17" s="54">
        <v>20</v>
      </c>
      <c r="BV17" s="54">
        <v>6.4</v>
      </c>
      <c r="BW17" s="54">
        <v>20</v>
      </c>
      <c r="BX17" s="54"/>
      <c r="BY17" s="54">
        <v>20.2</v>
      </c>
      <c r="BZ17" s="55">
        <v>701.6</v>
      </c>
    </row>
    <row r="18" spans="1:78" x14ac:dyDescent="0.25">
      <c r="A18" s="1"/>
      <c r="B18" s="49" t="s">
        <v>1098</v>
      </c>
      <c r="C18" s="54"/>
      <c r="D18" s="54">
        <v>16.5</v>
      </c>
      <c r="E18" s="54">
        <v>13.2</v>
      </c>
      <c r="F18" s="54">
        <v>6.2</v>
      </c>
      <c r="G18" s="54">
        <v>8.3000000000000007</v>
      </c>
      <c r="H18" s="54">
        <v>20.3</v>
      </c>
      <c r="I18" s="54">
        <v>3.2</v>
      </c>
      <c r="J18" s="54"/>
      <c r="K18" s="54">
        <v>4.7</v>
      </c>
      <c r="L18" s="54">
        <v>18.5</v>
      </c>
      <c r="M18" s="54">
        <v>14.2</v>
      </c>
      <c r="N18" s="54"/>
      <c r="O18" s="54"/>
      <c r="P18" s="54">
        <v>19.899999999999999</v>
      </c>
      <c r="Q18" s="54"/>
      <c r="R18" s="54">
        <v>19.600000000000001</v>
      </c>
      <c r="S18" s="54">
        <v>20.3</v>
      </c>
      <c r="T18" s="54">
        <v>12.2</v>
      </c>
      <c r="U18" s="54">
        <v>3.1</v>
      </c>
      <c r="V18" s="54">
        <v>5</v>
      </c>
      <c r="W18" s="54">
        <v>20.100000000000001</v>
      </c>
      <c r="X18" s="54">
        <v>20</v>
      </c>
      <c r="Y18" s="54">
        <v>18.7</v>
      </c>
      <c r="Z18" s="54">
        <v>7.2</v>
      </c>
      <c r="AA18" s="54">
        <v>1.1000000000000001</v>
      </c>
      <c r="AB18" s="54">
        <v>106.7</v>
      </c>
      <c r="AC18" s="54"/>
      <c r="AD18" s="54"/>
      <c r="AE18" s="54">
        <v>1.1000000000000001</v>
      </c>
      <c r="AF18" s="54">
        <v>33.200000000000003</v>
      </c>
      <c r="AG18" s="54"/>
      <c r="AH18" s="54"/>
      <c r="AI18" s="54">
        <v>21</v>
      </c>
      <c r="AJ18" s="54">
        <v>8.1</v>
      </c>
      <c r="AK18" s="54">
        <v>20.399999999999999</v>
      </c>
      <c r="AL18" s="54">
        <v>20.399999999999999</v>
      </c>
      <c r="AM18" s="54">
        <v>20</v>
      </c>
      <c r="AN18" s="54"/>
      <c r="AO18" s="54"/>
      <c r="AP18" s="54">
        <v>0.7</v>
      </c>
      <c r="AQ18" s="54">
        <v>0.8</v>
      </c>
      <c r="AR18" s="54"/>
      <c r="AS18" s="54">
        <v>3.3</v>
      </c>
      <c r="AT18" s="54">
        <v>15.4</v>
      </c>
      <c r="AU18" s="54"/>
      <c r="AV18" s="54"/>
      <c r="AW18" s="54"/>
      <c r="AX18" s="54"/>
      <c r="AY18" s="54"/>
      <c r="AZ18" s="54"/>
      <c r="BA18" s="54"/>
      <c r="BB18" s="54"/>
      <c r="BC18" s="54">
        <v>0.1</v>
      </c>
      <c r="BD18" s="54">
        <v>5.3</v>
      </c>
      <c r="BE18" s="54">
        <v>9.9</v>
      </c>
      <c r="BF18" s="54">
        <v>0.1</v>
      </c>
      <c r="BG18" s="54">
        <v>4</v>
      </c>
      <c r="BH18" s="54"/>
      <c r="BI18" s="54"/>
      <c r="BJ18" s="54"/>
      <c r="BK18" s="54"/>
      <c r="BL18" s="54"/>
      <c r="BM18" s="54">
        <v>16.100000000000001</v>
      </c>
      <c r="BN18" s="54">
        <v>36.299999999999997</v>
      </c>
      <c r="BO18" s="54">
        <v>3.1</v>
      </c>
      <c r="BP18" s="54">
        <v>1.7</v>
      </c>
      <c r="BQ18" s="54">
        <v>2.2999999999999998</v>
      </c>
      <c r="BR18" s="54">
        <v>2.4</v>
      </c>
      <c r="BS18" s="54"/>
      <c r="BT18" s="54"/>
      <c r="BU18" s="54">
        <v>20</v>
      </c>
      <c r="BV18" s="54">
        <v>6.4</v>
      </c>
      <c r="BW18" s="54">
        <v>20</v>
      </c>
      <c r="BX18" s="54"/>
      <c r="BY18" s="54">
        <v>20.2</v>
      </c>
      <c r="BZ18" s="55">
        <v>651.29999999999995</v>
      </c>
    </row>
    <row r="19" spans="1:78" x14ac:dyDescent="0.25">
      <c r="A19" s="1"/>
      <c r="B19" s="49" t="s">
        <v>1099</v>
      </c>
      <c r="C19" s="54"/>
      <c r="D19" s="54">
        <v>17.5</v>
      </c>
      <c r="E19" s="54">
        <v>12.8</v>
      </c>
      <c r="F19" s="54">
        <v>7.6</v>
      </c>
      <c r="G19" s="54">
        <v>10</v>
      </c>
      <c r="H19" s="54">
        <v>20.3</v>
      </c>
      <c r="I19" s="54">
        <v>3.2</v>
      </c>
      <c r="J19" s="54"/>
      <c r="K19" s="54">
        <v>4.5999999999999996</v>
      </c>
      <c r="L19" s="54">
        <v>18.5</v>
      </c>
      <c r="M19" s="54"/>
      <c r="N19" s="54"/>
      <c r="O19" s="54"/>
      <c r="P19" s="54">
        <v>19.8</v>
      </c>
      <c r="Q19" s="54"/>
      <c r="R19" s="54">
        <v>19.899999999999999</v>
      </c>
      <c r="S19" s="54">
        <v>20.3</v>
      </c>
      <c r="T19" s="54">
        <v>12.5</v>
      </c>
      <c r="U19" s="54">
        <v>3.1</v>
      </c>
      <c r="V19" s="54">
        <v>4.9000000000000004</v>
      </c>
      <c r="W19" s="54">
        <v>20.2</v>
      </c>
      <c r="X19" s="54">
        <v>20</v>
      </c>
      <c r="Y19" s="54">
        <v>18.7</v>
      </c>
      <c r="Z19" s="54">
        <v>2.8</v>
      </c>
      <c r="AA19" s="54">
        <v>1.4</v>
      </c>
      <c r="AB19" s="54">
        <v>96</v>
      </c>
      <c r="AC19" s="54"/>
      <c r="AD19" s="54"/>
      <c r="AE19" s="54">
        <v>0.2</v>
      </c>
      <c r="AF19" s="54">
        <v>20.399999999999999</v>
      </c>
      <c r="AG19" s="54">
        <v>0.4</v>
      </c>
      <c r="AH19" s="54">
        <v>0.5</v>
      </c>
      <c r="AI19" s="54">
        <v>21</v>
      </c>
      <c r="AJ19" s="54">
        <v>8.1</v>
      </c>
      <c r="AK19" s="54">
        <v>20.399999999999999</v>
      </c>
      <c r="AL19" s="54">
        <v>20.399999999999999</v>
      </c>
      <c r="AM19" s="54">
        <v>20</v>
      </c>
      <c r="AN19" s="54"/>
      <c r="AO19" s="54"/>
      <c r="AP19" s="54">
        <v>1.8</v>
      </c>
      <c r="AQ19" s="54">
        <v>1.5</v>
      </c>
      <c r="AR19" s="54"/>
      <c r="AS19" s="54">
        <v>3.3</v>
      </c>
      <c r="AT19" s="54">
        <v>15.4</v>
      </c>
      <c r="AU19" s="54"/>
      <c r="AV19" s="54">
        <v>2.7</v>
      </c>
      <c r="AW19" s="54">
        <v>1.8</v>
      </c>
      <c r="AX19" s="54">
        <v>1.21</v>
      </c>
      <c r="AY19" s="54"/>
      <c r="AZ19" s="54"/>
      <c r="BA19" s="54"/>
      <c r="BB19" s="54"/>
      <c r="BC19" s="54">
        <v>2.4</v>
      </c>
      <c r="BD19" s="54">
        <v>5.6</v>
      </c>
      <c r="BE19" s="54">
        <v>10</v>
      </c>
      <c r="BF19" s="54">
        <v>0.2</v>
      </c>
      <c r="BG19" s="54">
        <v>3</v>
      </c>
      <c r="BH19" s="54"/>
      <c r="BI19" s="54">
        <v>2.2999999999999998</v>
      </c>
      <c r="BJ19" s="54">
        <v>2.7</v>
      </c>
      <c r="BK19" s="54"/>
      <c r="BL19" s="54">
        <v>2.6</v>
      </c>
      <c r="BM19" s="54">
        <v>14.9</v>
      </c>
      <c r="BN19" s="54">
        <v>29.4</v>
      </c>
      <c r="BO19" s="54">
        <v>3.1</v>
      </c>
      <c r="BP19" s="54">
        <v>1.7</v>
      </c>
      <c r="BQ19" s="54">
        <v>2.2999999999999998</v>
      </c>
      <c r="BR19" s="54">
        <v>2.4</v>
      </c>
      <c r="BS19" s="54"/>
      <c r="BT19" s="54"/>
      <c r="BU19" s="54">
        <v>20</v>
      </c>
      <c r="BV19" s="54">
        <v>6.4</v>
      </c>
      <c r="BW19" s="54">
        <v>20</v>
      </c>
      <c r="BX19" s="54">
        <v>3.1</v>
      </c>
      <c r="BY19" s="54">
        <v>20.2</v>
      </c>
      <c r="BZ19" s="55">
        <v>625.51</v>
      </c>
    </row>
    <row r="20" spans="1:78" x14ac:dyDescent="0.25">
      <c r="A20" s="1"/>
      <c r="B20" s="49" t="s">
        <v>1100</v>
      </c>
      <c r="C20" s="54"/>
      <c r="D20" s="54">
        <v>17</v>
      </c>
      <c r="E20" s="54">
        <v>13.2</v>
      </c>
      <c r="F20" s="54">
        <v>8.1999999999999993</v>
      </c>
      <c r="G20" s="54">
        <v>10.5</v>
      </c>
      <c r="H20" s="54">
        <v>20.3</v>
      </c>
      <c r="I20" s="54">
        <v>3.2</v>
      </c>
      <c r="J20" s="54"/>
      <c r="K20" s="54">
        <v>4.8</v>
      </c>
      <c r="L20" s="54">
        <v>18.600000000000001</v>
      </c>
      <c r="M20" s="54"/>
      <c r="N20" s="54"/>
      <c r="O20" s="54"/>
      <c r="P20" s="54">
        <v>19.7</v>
      </c>
      <c r="Q20" s="54"/>
      <c r="R20" s="54">
        <v>19.7</v>
      </c>
      <c r="S20" s="54">
        <v>20.3</v>
      </c>
      <c r="T20" s="54">
        <v>12.9</v>
      </c>
      <c r="U20" s="54">
        <v>3.1</v>
      </c>
      <c r="V20" s="54">
        <v>5.0999999999999996</v>
      </c>
      <c r="W20" s="54">
        <v>20.399999999999999</v>
      </c>
      <c r="X20" s="54">
        <v>20</v>
      </c>
      <c r="Y20" s="54">
        <v>18.7</v>
      </c>
      <c r="Z20" s="54"/>
      <c r="AA20" s="54">
        <v>2.4</v>
      </c>
      <c r="AB20" s="54">
        <v>83.2</v>
      </c>
      <c r="AC20" s="54"/>
      <c r="AD20" s="54"/>
      <c r="AE20" s="54"/>
      <c r="AF20" s="54">
        <v>15.2</v>
      </c>
      <c r="AG20" s="54">
        <v>2.9</v>
      </c>
      <c r="AH20" s="54">
        <v>5.3</v>
      </c>
      <c r="AI20" s="54">
        <v>21</v>
      </c>
      <c r="AJ20" s="54">
        <v>8.1</v>
      </c>
      <c r="AK20" s="54">
        <v>20.399999999999999</v>
      </c>
      <c r="AL20" s="54">
        <v>20.399999999999999</v>
      </c>
      <c r="AM20" s="54">
        <v>20</v>
      </c>
      <c r="AN20" s="54"/>
      <c r="AO20" s="54">
        <v>4.7</v>
      </c>
      <c r="AP20" s="54">
        <v>4.4000000000000004</v>
      </c>
      <c r="AQ20" s="54">
        <v>4.2</v>
      </c>
      <c r="AR20" s="54"/>
      <c r="AS20" s="54">
        <v>3.2</v>
      </c>
      <c r="AT20" s="54">
        <v>15</v>
      </c>
      <c r="AU20" s="54"/>
      <c r="AV20" s="54">
        <v>13.9</v>
      </c>
      <c r="AW20" s="54">
        <v>10.6</v>
      </c>
      <c r="AX20" s="54">
        <v>0.02</v>
      </c>
      <c r="AY20" s="54"/>
      <c r="AZ20" s="54"/>
      <c r="BA20" s="54">
        <v>0.8</v>
      </c>
      <c r="BB20" s="54"/>
      <c r="BC20" s="54">
        <v>7.4</v>
      </c>
      <c r="BD20" s="54">
        <v>5.5</v>
      </c>
      <c r="BE20" s="54">
        <v>9.9</v>
      </c>
      <c r="BF20" s="54"/>
      <c r="BG20" s="54"/>
      <c r="BH20" s="54"/>
      <c r="BI20" s="54">
        <v>21.7</v>
      </c>
      <c r="BJ20" s="54">
        <v>29.5</v>
      </c>
      <c r="BK20" s="54"/>
      <c r="BL20" s="54">
        <v>8.3000000000000007</v>
      </c>
      <c r="BM20" s="54">
        <v>12.4</v>
      </c>
      <c r="BN20" s="54">
        <v>22.4</v>
      </c>
      <c r="BO20" s="54">
        <v>3.1</v>
      </c>
      <c r="BP20" s="54">
        <v>1.7</v>
      </c>
      <c r="BQ20" s="54">
        <v>2.2999999999999998</v>
      </c>
      <c r="BR20" s="54">
        <v>2.4</v>
      </c>
      <c r="BS20" s="54">
        <v>0.9</v>
      </c>
      <c r="BT20" s="54"/>
      <c r="BU20" s="54">
        <v>20</v>
      </c>
      <c r="BV20" s="54">
        <v>6.4</v>
      </c>
      <c r="BW20" s="54">
        <v>20</v>
      </c>
      <c r="BX20" s="54">
        <v>10.4</v>
      </c>
      <c r="BY20" s="54">
        <v>20.3</v>
      </c>
      <c r="BZ20" s="55">
        <v>696.02</v>
      </c>
    </row>
    <row r="21" spans="1:78" x14ac:dyDescent="0.25">
      <c r="A21" s="1"/>
      <c r="B21" s="49" t="s">
        <v>1101</v>
      </c>
      <c r="C21" s="54"/>
      <c r="D21" s="54">
        <v>17</v>
      </c>
      <c r="E21" s="54">
        <v>13.1</v>
      </c>
      <c r="F21" s="54">
        <v>8.3000000000000007</v>
      </c>
      <c r="G21" s="54">
        <v>8.1</v>
      </c>
      <c r="H21" s="54">
        <v>20.3</v>
      </c>
      <c r="I21" s="54">
        <v>3.2</v>
      </c>
      <c r="J21" s="54"/>
      <c r="K21" s="54">
        <v>4.9000000000000004</v>
      </c>
      <c r="L21" s="54">
        <v>18.5</v>
      </c>
      <c r="M21" s="54"/>
      <c r="N21" s="54"/>
      <c r="O21" s="54">
        <v>0.1</v>
      </c>
      <c r="P21" s="54">
        <v>19.7</v>
      </c>
      <c r="Q21" s="54"/>
      <c r="R21" s="54">
        <v>20</v>
      </c>
      <c r="S21" s="54">
        <v>20.3</v>
      </c>
      <c r="T21" s="54">
        <v>13.1</v>
      </c>
      <c r="U21" s="54">
        <v>3.2</v>
      </c>
      <c r="V21" s="54">
        <v>5</v>
      </c>
      <c r="W21" s="54">
        <v>20.2</v>
      </c>
      <c r="X21" s="54">
        <v>20</v>
      </c>
      <c r="Y21" s="54">
        <v>18.7</v>
      </c>
      <c r="Z21" s="54"/>
      <c r="AA21" s="54">
        <v>3.9</v>
      </c>
      <c r="AB21" s="54">
        <v>60.5</v>
      </c>
      <c r="AC21" s="54"/>
      <c r="AD21" s="54"/>
      <c r="AE21" s="54"/>
      <c r="AF21" s="54">
        <v>16</v>
      </c>
      <c r="AG21" s="54">
        <v>17.7</v>
      </c>
      <c r="AH21" s="54">
        <v>8.3000000000000007</v>
      </c>
      <c r="AI21" s="54">
        <v>21</v>
      </c>
      <c r="AJ21" s="54">
        <v>8.1</v>
      </c>
      <c r="AK21" s="54">
        <v>20.399999999999999</v>
      </c>
      <c r="AL21" s="54">
        <v>20.399999999999999</v>
      </c>
      <c r="AM21" s="54">
        <v>20</v>
      </c>
      <c r="AN21" s="54"/>
      <c r="AO21" s="54">
        <v>12.9</v>
      </c>
      <c r="AP21" s="54">
        <v>7.4</v>
      </c>
      <c r="AQ21" s="54">
        <v>5.2</v>
      </c>
      <c r="AR21" s="54"/>
      <c r="AS21" s="54">
        <v>3.2</v>
      </c>
      <c r="AT21" s="54">
        <v>15</v>
      </c>
      <c r="AU21" s="54"/>
      <c r="AV21" s="54">
        <v>33.700000000000003</v>
      </c>
      <c r="AW21" s="54">
        <v>25.2</v>
      </c>
      <c r="AX21" s="54">
        <v>0.02</v>
      </c>
      <c r="AY21" s="54"/>
      <c r="AZ21" s="54"/>
      <c r="BA21" s="54">
        <v>1.8</v>
      </c>
      <c r="BB21" s="54"/>
      <c r="BC21" s="54">
        <v>12.2</v>
      </c>
      <c r="BD21" s="54">
        <v>5.6</v>
      </c>
      <c r="BE21" s="54">
        <v>9.9</v>
      </c>
      <c r="BF21" s="54"/>
      <c r="BG21" s="54"/>
      <c r="BH21" s="54"/>
      <c r="BI21" s="54">
        <v>52.3</v>
      </c>
      <c r="BJ21" s="54">
        <v>72.5</v>
      </c>
      <c r="BK21" s="54"/>
      <c r="BL21" s="54">
        <v>15.1</v>
      </c>
      <c r="BM21" s="54">
        <v>7.7</v>
      </c>
      <c r="BN21" s="54">
        <v>16.3</v>
      </c>
      <c r="BO21" s="54">
        <v>3.1</v>
      </c>
      <c r="BP21" s="54">
        <v>1.7</v>
      </c>
      <c r="BQ21" s="54">
        <v>2.2999999999999998</v>
      </c>
      <c r="BR21" s="54">
        <v>2.4</v>
      </c>
      <c r="BS21" s="54">
        <v>1.9</v>
      </c>
      <c r="BT21" s="54"/>
      <c r="BU21" s="54">
        <v>20</v>
      </c>
      <c r="BV21" s="54">
        <v>6.5</v>
      </c>
      <c r="BW21" s="54">
        <v>20</v>
      </c>
      <c r="BX21" s="54">
        <v>15.8</v>
      </c>
      <c r="BY21" s="54">
        <v>20.3</v>
      </c>
      <c r="BZ21" s="55">
        <v>820.02</v>
      </c>
    </row>
    <row r="22" spans="1:78" x14ac:dyDescent="0.25">
      <c r="A22" s="1"/>
      <c r="B22" s="49" t="s">
        <v>1102</v>
      </c>
      <c r="C22" s="54"/>
      <c r="D22" s="54">
        <v>16.899999999999999</v>
      </c>
      <c r="E22" s="54">
        <v>13.2</v>
      </c>
      <c r="F22" s="54">
        <v>8.1999999999999993</v>
      </c>
      <c r="G22" s="54">
        <v>10.1</v>
      </c>
      <c r="H22" s="54">
        <v>20.3</v>
      </c>
      <c r="I22" s="54">
        <v>3.2</v>
      </c>
      <c r="J22" s="54"/>
      <c r="K22" s="54">
        <v>4.8</v>
      </c>
      <c r="L22" s="54">
        <v>18.2</v>
      </c>
      <c r="M22" s="54"/>
      <c r="N22" s="54">
        <v>0.1</v>
      </c>
      <c r="O22" s="54">
        <v>0.1</v>
      </c>
      <c r="P22" s="54">
        <v>19.8</v>
      </c>
      <c r="Q22" s="54"/>
      <c r="R22" s="54">
        <v>20.100000000000001</v>
      </c>
      <c r="S22" s="54">
        <v>20.3</v>
      </c>
      <c r="T22" s="54">
        <v>13.1</v>
      </c>
      <c r="U22" s="54">
        <v>3.3</v>
      </c>
      <c r="V22" s="54">
        <v>5</v>
      </c>
      <c r="W22" s="54">
        <v>20.100000000000001</v>
      </c>
      <c r="X22" s="54">
        <v>20</v>
      </c>
      <c r="Y22" s="54">
        <v>18.7</v>
      </c>
      <c r="Z22" s="54"/>
      <c r="AA22" s="54">
        <v>3.9</v>
      </c>
      <c r="AB22" s="54">
        <v>56.1</v>
      </c>
      <c r="AC22" s="54"/>
      <c r="AD22" s="54"/>
      <c r="AE22" s="54"/>
      <c r="AF22" s="54">
        <v>29.8</v>
      </c>
      <c r="AG22" s="54">
        <v>26.1</v>
      </c>
      <c r="AH22" s="54">
        <v>19.399999999999999</v>
      </c>
      <c r="AI22" s="54">
        <v>21</v>
      </c>
      <c r="AJ22" s="54">
        <v>8.1</v>
      </c>
      <c r="AK22" s="54">
        <v>20.399999999999999</v>
      </c>
      <c r="AL22" s="54">
        <v>20.399999999999999</v>
      </c>
      <c r="AM22" s="54">
        <v>20</v>
      </c>
      <c r="AN22" s="54"/>
      <c r="AO22" s="54">
        <v>45.2</v>
      </c>
      <c r="AP22" s="54">
        <v>10.5</v>
      </c>
      <c r="AQ22" s="54">
        <v>6.9</v>
      </c>
      <c r="AR22" s="54"/>
      <c r="AS22" s="54">
        <v>3.2</v>
      </c>
      <c r="AT22" s="54">
        <v>15.9</v>
      </c>
      <c r="AU22" s="54"/>
      <c r="AV22" s="54">
        <v>63.6</v>
      </c>
      <c r="AW22" s="54">
        <v>48.5</v>
      </c>
      <c r="AX22" s="54">
        <v>7.0000000000000007E-2</v>
      </c>
      <c r="AY22" s="54"/>
      <c r="AZ22" s="54"/>
      <c r="BA22" s="54">
        <v>3.9</v>
      </c>
      <c r="BB22" s="54"/>
      <c r="BC22" s="54">
        <v>13.3</v>
      </c>
      <c r="BD22" s="54">
        <v>5.4</v>
      </c>
      <c r="BE22" s="54">
        <v>9.9</v>
      </c>
      <c r="BF22" s="54"/>
      <c r="BG22" s="54"/>
      <c r="BH22" s="54"/>
      <c r="BI22" s="54">
        <v>83.3</v>
      </c>
      <c r="BJ22" s="54">
        <v>110.5</v>
      </c>
      <c r="BK22" s="54"/>
      <c r="BL22" s="54">
        <v>16.600000000000001</v>
      </c>
      <c r="BM22" s="54">
        <v>6.1</v>
      </c>
      <c r="BN22" s="54">
        <v>14.3</v>
      </c>
      <c r="BO22" s="54">
        <v>3.1</v>
      </c>
      <c r="BP22" s="54">
        <v>1.7</v>
      </c>
      <c r="BQ22" s="54">
        <v>2.2999999999999998</v>
      </c>
      <c r="BR22" s="54">
        <v>2.4</v>
      </c>
      <c r="BS22" s="54">
        <v>3.6</v>
      </c>
      <c r="BT22" s="54"/>
      <c r="BU22" s="54">
        <v>20</v>
      </c>
      <c r="BV22" s="54">
        <v>6.5</v>
      </c>
      <c r="BW22" s="54">
        <v>20</v>
      </c>
      <c r="BX22" s="54">
        <v>17.399999999999999</v>
      </c>
      <c r="BY22" s="54">
        <v>20.3</v>
      </c>
      <c r="BZ22" s="55">
        <v>1015.17</v>
      </c>
    </row>
    <row r="23" spans="1:78" x14ac:dyDescent="0.25">
      <c r="A23" s="1"/>
      <c r="B23" s="50" t="s">
        <v>1103</v>
      </c>
      <c r="C23" s="56"/>
      <c r="D23" s="56">
        <v>17</v>
      </c>
      <c r="E23" s="56">
        <v>13.2</v>
      </c>
      <c r="F23" s="56">
        <v>7.7</v>
      </c>
      <c r="G23" s="56">
        <v>9.1999999999999993</v>
      </c>
      <c r="H23" s="56">
        <v>20.2</v>
      </c>
      <c r="I23" s="56">
        <v>3.2</v>
      </c>
      <c r="J23" s="56"/>
      <c r="K23" s="56"/>
      <c r="L23" s="56">
        <v>18.100000000000001</v>
      </c>
      <c r="M23" s="56"/>
      <c r="N23" s="56">
        <v>0.2</v>
      </c>
      <c r="O23" s="56">
        <v>0.2</v>
      </c>
      <c r="P23" s="56">
        <v>19.8</v>
      </c>
      <c r="Q23" s="56"/>
      <c r="R23" s="56">
        <v>20.2</v>
      </c>
      <c r="S23" s="56">
        <v>20.2</v>
      </c>
      <c r="T23" s="56">
        <v>13.1</v>
      </c>
      <c r="U23" s="56">
        <v>3.3</v>
      </c>
      <c r="V23" s="56">
        <v>5</v>
      </c>
      <c r="W23" s="56">
        <v>20</v>
      </c>
      <c r="X23" s="56">
        <v>20</v>
      </c>
      <c r="Y23" s="56">
        <v>18.7</v>
      </c>
      <c r="Z23" s="56"/>
      <c r="AA23" s="56">
        <v>3</v>
      </c>
      <c r="AB23" s="56">
        <v>45.8</v>
      </c>
      <c r="AC23" s="56"/>
      <c r="AD23" s="56"/>
      <c r="AE23" s="56"/>
      <c r="AF23" s="56">
        <v>26.5</v>
      </c>
      <c r="AG23" s="56">
        <v>31.8</v>
      </c>
      <c r="AH23" s="56">
        <v>21.3</v>
      </c>
      <c r="AI23" s="56">
        <v>21</v>
      </c>
      <c r="AJ23" s="56">
        <v>8.1</v>
      </c>
      <c r="AK23" s="56">
        <v>20.399999999999999</v>
      </c>
      <c r="AL23" s="56">
        <v>20.399999999999999</v>
      </c>
      <c r="AM23" s="56">
        <v>20</v>
      </c>
      <c r="AN23" s="56"/>
      <c r="AO23" s="56">
        <v>67.5</v>
      </c>
      <c r="AP23" s="56">
        <v>12.1</v>
      </c>
      <c r="AQ23" s="56">
        <v>7.7</v>
      </c>
      <c r="AR23" s="56"/>
      <c r="AS23" s="56">
        <v>3.2</v>
      </c>
      <c r="AT23" s="56">
        <v>18.100000000000001</v>
      </c>
      <c r="AU23" s="56"/>
      <c r="AV23" s="56">
        <v>180.4</v>
      </c>
      <c r="AW23" s="56">
        <v>151.4</v>
      </c>
      <c r="AX23" s="56">
        <v>81.92</v>
      </c>
      <c r="AY23" s="56">
        <v>0.1</v>
      </c>
      <c r="AZ23" s="56"/>
      <c r="BA23" s="56">
        <v>7.3</v>
      </c>
      <c r="BB23" s="56"/>
      <c r="BC23" s="56">
        <v>14.1</v>
      </c>
      <c r="BD23" s="56">
        <v>5.5</v>
      </c>
      <c r="BE23" s="56">
        <v>9.9</v>
      </c>
      <c r="BF23" s="56"/>
      <c r="BG23" s="56"/>
      <c r="BH23" s="56"/>
      <c r="BI23" s="56">
        <v>92</v>
      </c>
      <c r="BJ23" s="56">
        <v>126.6</v>
      </c>
      <c r="BK23" s="56"/>
      <c r="BL23" s="56">
        <v>17.3</v>
      </c>
      <c r="BM23" s="56">
        <v>8.3000000000000007</v>
      </c>
      <c r="BN23" s="56">
        <v>19</v>
      </c>
      <c r="BO23" s="56">
        <v>3.1</v>
      </c>
      <c r="BP23" s="56">
        <v>1.7</v>
      </c>
      <c r="BQ23" s="56">
        <v>2.2999999999999998</v>
      </c>
      <c r="BR23" s="56">
        <v>2.4</v>
      </c>
      <c r="BS23" s="56">
        <v>6.4</v>
      </c>
      <c r="BT23" s="56">
        <v>0.4</v>
      </c>
      <c r="BU23" s="56">
        <v>19.899999999999999</v>
      </c>
      <c r="BV23" s="56">
        <v>6.4</v>
      </c>
      <c r="BW23" s="56">
        <v>19.8</v>
      </c>
      <c r="BX23" s="56">
        <v>18.3</v>
      </c>
      <c r="BY23" s="56">
        <v>20.100000000000001</v>
      </c>
      <c r="BZ23" s="57">
        <v>1370.82</v>
      </c>
    </row>
    <row r="24" spans="1:78" x14ac:dyDescent="0.25">
      <c r="A24" s="1"/>
      <c r="B24" s="47" t="s">
        <v>1104</v>
      </c>
      <c r="C24" s="52"/>
      <c r="D24" s="52">
        <v>17.5</v>
      </c>
      <c r="E24" s="52">
        <v>13.2</v>
      </c>
      <c r="F24" s="52">
        <v>7.4</v>
      </c>
      <c r="G24" s="52">
        <v>9.1999999999999993</v>
      </c>
      <c r="H24" s="52">
        <v>20.3</v>
      </c>
      <c r="I24" s="52">
        <v>3.2</v>
      </c>
      <c r="J24" s="52"/>
      <c r="K24" s="52">
        <v>4</v>
      </c>
      <c r="L24" s="52">
        <v>15.4</v>
      </c>
      <c r="M24" s="52"/>
      <c r="N24" s="52">
        <v>0.2</v>
      </c>
      <c r="O24" s="52">
        <v>0.4</v>
      </c>
      <c r="P24" s="52">
        <v>19.8</v>
      </c>
      <c r="Q24" s="52"/>
      <c r="R24" s="52">
        <v>20.3</v>
      </c>
      <c r="S24" s="52">
        <v>20.3</v>
      </c>
      <c r="T24" s="52">
        <v>13.1</v>
      </c>
      <c r="U24" s="52">
        <v>3.3</v>
      </c>
      <c r="V24" s="52">
        <v>5.0999999999999996</v>
      </c>
      <c r="W24" s="52">
        <v>20.3</v>
      </c>
      <c r="X24" s="52">
        <v>20</v>
      </c>
      <c r="Y24" s="52">
        <v>18.7</v>
      </c>
      <c r="Z24" s="52">
        <v>1.1000000000000001</v>
      </c>
      <c r="AA24" s="52">
        <v>4.2</v>
      </c>
      <c r="AB24" s="52">
        <v>56.4</v>
      </c>
      <c r="AC24" s="52"/>
      <c r="AD24" s="52"/>
      <c r="AE24" s="52">
        <v>0.2</v>
      </c>
      <c r="AF24" s="52">
        <v>49</v>
      </c>
      <c r="AG24" s="52">
        <v>34.4</v>
      </c>
      <c r="AH24" s="52">
        <v>24.8</v>
      </c>
      <c r="AI24" s="52">
        <v>21</v>
      </c>
      <c r="AJ24" s="52">
        <v>8.1</v>
      </c>
      <c r="AK24" s="52">
        <v>20.399999999999999</v>
      </c>
      <c r="AL24" s="52">
        <v>20.399999999999999</v>
      </c>
      <c r="AM24" s="52">
        <v>20</v>
      </c>
      <c r="AN24" s="52"/>
      <c r="AO24" s="52">
        <v>70.400000000000006</v>
      </c>
      <c r="AP24" s="52">
        <v>13.8</v>
      </c>
      <c r="AQ24" s="52">
        <v>7.6</v>
      </c>
      <c r="AR24" s="52"/>
      <c r="AS24" s="52">
        <v>3.3</v>
      </c>
      <c r="AT24" s="52">
        <v>18.3</v>
      </c>
      <c r="AU24" s="52"/>
      <c r="AV24" s="52">
        <v>180.7</v>
      </c>
      <c r="AW24" s="52">
        <v>168.2</v>
      </c>
      <c r="AX24" s="52">
        <v>96.09</v>
      </c>
      <c r="AY24" s="52">
        <v>0.1</v>
      </c>
      <c r="AZ24" s="52"/>
      <c r="BA24" s="52">
        <v>8.8000000000000007</v>
      </c>
      <c r="BB24" s="52"/>
      <c r="BC24" s="52">
        <v>14.2</v>
      </c>
      <c r="BD24" s="52">
        <v>5.5</v>
      </c>
      <c r="BE24" s="52">
        <v>9.9</v>
      </c>
      <c r="BF24" s="52"/>
      <c r="BG24" s="52"/>
      <c r="BH24" s="52"/>
      <c r="BI24" s="52">
        <v>102</v>
      </c>
      <c r="BJ24" s="52">
        <v>139.1</v>
      </c>
      <c r="BK24" s="52"/>
      <c r="BL24" s="52">
        <v>17.5</v>
      </c>
      <c r="BM24" s="52">
        <v>16.3</v>
      </c>
      <c r="BN24" s="52">
        <v>35.1</v>
      </c>
      <c r="BO24" s="52">
        <v>1.8</v>
      </c>
      <c r="BP24" s="52">
        <v>1.8</v>
      </c>
      <c r="BQ24" s="52">
        <v>2.2999999999999998</v>
      </c>
      <c r="BR24" s="52">
        <v>1.8</v>
      </c>
      <c r="BS24" s="52">
        <v>11</v>
      </c>
      <c r="BT24" s="52">
        <v>2.2000000000000002</v>
      </c>
      <c r="BU24" s="52">
        <v>20</v>
      </c>
      <c r="BV24" s="52">
        <v>6.5</v>
      </c>
      <c r="BW24" s="52">
        <v>20</v>
      </c>
      <c r="BX24" s="52">
        <v>18.7</v>
      </c>
      <c r="BY24" s="52">
        <v>20.2</v>
      </c>
      <c r="BZ24" s="53">
        <v>1504.89</v>
      </c>
    </row>
    <row r="25" spans="1:78" x14ac:dyDescent="0.25">
      <c r="A25" s="1"/>
      <c r="B25" s="49" t="s">
        <v>1105</v>
      </c>
      <c r="C25" s="54"/>
      <c r="D25" s="54">
        <v>17.3</v>
      </c>
      <c r="E25" s="54">
        <v>13.2</v>
      </c>
      <c r="F25" s="54">
        <v>7.4</v>
      </c>
      <c r="G25" s="54">
        <v>7</v>
      </c>
      <c r="H25" s="54">
        <v>20.3</v>
      </c>
      <c r="I25" s="54">
        <v>3.2</v>
      </c>
      <c r="J25" s="54"/>
      <c r="K25" s="54">
        <v>4</v>
      </c>
      <c r="L25" s="54">
        <v>17.5</v>
      </c>
      <c r="M25" s="54"/>
      <c r="N25" s="54">
        <v>0.3</v>
      </c>
      <c r="O25" s="54">
        <v>0.5</v>
      </c>
      <c r="P25" s="54">
        <v>19.7</v>
      </c>
      <c r="Q25" s="54"/>
      <c r="R25" s="54">
        <v>20.100000000000001</v>
      </c>
      <c r="S25" s="54">
        <v>20.3</v>
      </c>
      <c r="T25" s="54">
        <v>13.1</v>
      </c>
      <c r="U25" s="54">
        <v>3.3</v>
      </c>
      <c r="V25" s="54">
        <v>4.5</v>
      </c>
      <c r="W25" s="54">
        <v>20.2</v>
      </c>
      <c r="X25" s="54">
        <v>20</v>
      </c>
      <c r="Y25" s="54">
        <v>18.7</v>
      </c>
      <c r="Z25" s="54">
        <v>3.5</v>
      </c>
      <c r="AA25" s="54">
        <v>4</v>
      </c>
      <c r="AB25" s="54">
        <v>79.400000000000006</v>
      </c>
      <c r="AC25" s="54"/>
      <c r="AD25" s="54"/>
      <c r="AE25" s="54">
        <v>1.3</v>
      </c>
      <c r="AF25" s="54">
        <v>71.400000000000006</v>
      </c>
      <c r="AG25" s="54">
        <v>36.200000000000003</v>
      </c>
      <c r="AH25" s="54">
        <v>24.8</v>
      </c>
      <c r="AI25" s="54">
        <v>20.9</v>
      </c>
      <c r="AJ25" s="54">
        <v>8.1</v>
      </c>
      <c r="AK25" s="54">
        <v>20.399999999999999</v>
      </c>
      <c r="AL25" s="54">
        <v>20.399999999999999</v>
      </c>
      <c r="AM25" s="54">
        <v>20</v>
      </c>
      <c r="AN25" s="54"/>
      <c r="AO25" s="54">
        <v>73.5</v>
      </c>
      <c r="AP25" s="54">
        <v>14.3</v>
      </c>
      <c r="AQ25" s="54">
        <v>5.0999999999999996</v>
      </c>
      <c r="AR25" s="54"/>
      <c r="AS25" s="54">
        <v>3.4</v>
      </c>
      <c r="AT25" s="54">
        <v>18.2</v>
      </c>
      <c r="AU25" s="54"/>
      <c r="AV25" s="54">
        <v>244.7</v>
      </c>
      <c r="AW25" s="54">
        <v>191.9</v>
      </c>
      <c r="AX25" s="54">
        <v>90.83</v>
      </c>
      <c r="AY25" s="54">
        <v>0.1</v>
      </c>
      <c r="AZ25" s="54"/>
      <c r="BA25" s="54">
        <v>12.3</v>
      </c>
      <c r="BB25" s="54"/>
      <c r="BC25" s="54">
        <v>14.5</v>
      </c>
      <c r="BD25" s="54">
        <v>5.4</v>
      </c>
      <c r="BE25" s="54">
        <v>10</v>
      </c>
      <c r="BF25" s="54"/>
      <c r="BG25" s="54"/>
      <c r="BH25" s="54"/>
      <c r="BI25" s="54">
        <v>102.6</v>
      </c>
      <c r="BJ25" s="54">
        <v>141.30000000000001</v>
      </c>
      <c r="BK25" s="54"/>
      <c r="BL25" s="54">
        <v>18</v>
      </c>
      <c r="BM25" s="54">
        <v>16.399999999999999</v>
      </c>
      <c r="BN25" s="54">
        <v>63.8</v>
      </c>
      <c r="BO25" s="54">
        <v>1.8</v>
      </c>
      <c r="BP25" s="54">
        <v>1.8</v>
      </c>
      <c r="BQ25" s="54">
        <v>2.2999999999999998</v>
      </c>
      <c r="BR25" s="54">
        <v>1.8</v>
      </c>
      <c r="BS25" s="54">
        <v>12.2</v>
      </c>
      <c r="BT25" s="54">
        <v>2.2000000000000002</v>
      </c>
      <c r="BU25" s="54">
        <v>20</v>
      </c>
      <c r="BV25" s="54">
        <v>6.5</v>
      </c>
      <c r="BW25" s="54">
        <v>20</v>
      </c>
      <c r="BX25" s="54">
        <v>18.899999999999999</v>
      </c>
      <c r="BY25" s="54">
        <v>20.100000000000001</v>
      </c>
      <c r="BZ25" s="55">
        <v>1674.93</v>
      </c>
    </row>
    <row r="26" spans="1:78" x14ac:dyDescent="0.25">
      <c r="A26" s="1"/>
      <c r="B26" s="49" t="s">
        <v>1106</v>
      </c>
      <c r="C26" s="54"/>
      <c r="D26" s="54">
        <v>17</v>
      </c>
      <c r="E26" s="54">
        <v>13.2</v>
      </c>
      <c r="F26" s="54">
        <v>4.8</v>
      </c>
      <c r="G26" s="54">
        <v>6.1</v>
      </c>
      <c r="H26" s="54">
        <v>20.3</v>
      </c>
      <c r="I26" s="54">
        <v>3.2</v>
      </c>
      <c r="J26" s="54"/>
      <c r="K26" s="54">
        <v>4.4000000000000004</v>
      </c>
      <c r="L26" s="54">
        <v>18.399999999999999</v>
      </c>
      <c r="M26" s="54"/>
      <c r="N26" s="54">
        <v>0.3</v>
      </c>
      <c r="O26" s="54">
        <v>0.5</v>
      </c>
      <c r="P26" s="54">
        <v>19.8</v>
      </c>
      <c r="Q26" s="54"/>
      <c r="R26" s="54">
        <v>20.399999999999999</v>
      </c>
      <c r="S26" s="54">
        <v>20.3</v>
      </c>
      <c r="T26" s="54">
        <v>13.1</v>
      </c>
      <c r="U26" s="54">
        <v>3.3</v>
      </c>
      <c r="V26" s="54">
        <v>3.9</v>
      </c>
      <c r="W26" s="54">
        <v>20.6</v>
      </c>
      <c r="X26" s="54">
        <v>20</v>
      </c>
      <c r="Y26" s="54">
        <v>18.600000000000001</v>
      </c>
      <c r="Z26" s="54">
        <v>3.4</v>
      </c>
      <c r="AA26" s="54">
        <v>2.1</v>
      </c>
      <c r="AB26" s="54">
        <v>115.2</v>
      </c>
      <c r="AC26" s="54"/>
      <c r="AD26" s="54"/>
      <c r="AE26" s="54">
        <v>2.6</v>
      </c>
      <c r="AF26" s="54">
        <v>79.3</v>
      </c>
      <c r="AG26" s="54">
        <v>35.799999999999997</v>
      </c>
      <c r="AH26" s="54">
        <v>18</v>
      </c>
      <c r="AI26" s="54">
        <v>20.9</v>
      </c>
      <c r="AJ26" s="54">
        <v>8.1</v>
      </c>
      <c r="AK26" s="54">
        <v>20.399999999999999</v>
      </c>
      <c r="AL26" s="54">
        <v>20.399999999999999</v>
      </c>
      <c r="AM26" s="54">
        <v>20</v>
      </c>
      <c r="AN26" s="54"/>
      <c r="AO26" s="54">
        <v>77.099999999999994</v>
      </c>
      <c r="AP26" s="54">
        <v>14.6</v>
      </c>
      <c r="AQ26" s="54"/>
      <c r="AR26" s="54"/>
      <c r="AS26" s="54">
        <v>3.4</v>
      </c>
      <c r="AT26" s="54">
        <v>18.3</v>
      </c>
      <c r="AU26" s="54"/>
      <c r="AV26" s="54">
        <v>249.3</v>
      </c>
      <c r="AW26" s="54">
        <v>199.7</v>
      </c>
      <c r="AX26" s="54">
        <v>105.85</v>
      </c>
      <c r="AY26" s="54">
        <v>0.2</v>
      </c>
      <c r="AZ26" s="54"/>
      <c r="BA26" s="54">
        <v>13.3</v>
      </c>
      <c r="BB26" s="54"/>
      <c r="BC26" s="54">
        <v>14.7</v>
      </c>
      <c r="BD26" s="54">
        <v>5.5</v>
      </c>
      <c r="BE26" s="54">
        <v>10</v>
      </c>
      <c r="BF26" s="54">
        <v>0.2</v>
      </c>
      <c r="BG26" s="54"/>
      <c r="BH26" s="54"/>
      <c r="BI26" s="54">
        <v>105.1</v>
      </c>
      <c r="BJ26" s="54">
        <v>146</v>
      </c>
      <c r="BK26" s="54"/>
      <c r="BL26" s="54">
        <v>18.100000000000001</v>
      </c>
      <c r="BM26" s="54">
        <v>22.9</v>
      </c>
      <c r="BN26" s="54">
        <v>70.099999999999994</v>
      </c>
      <c r="BO26" s="54">
        <v>2.4</v>
      </c>
      <c r="BP26" s="54">
        <v>1.4</v>
      </c>
      <c r="BQ26" s="54">
        <v>2.2999999999999998</v>
      </c>
      <c r="BR26" s="54">
        <v>1.6</v>
      </c>
      <c r="BS26" s="54">
        <v>9.1999999999999993</v>
      </c>
      <c r="BT26" s="54">
        <v>2.2000000000000002</v>
      </c>
      <c r="BU26" s="54">
        <v>20</v>
      </c>
      <c r="BV26" s="54">
        <v>6.4</v>
      </c>
      <c r="BW26" s="54">
        <v>20</v>
      </c>
      <c r="BX26" s="54">
        <v>19.100000000000001</v>
      </c>
      <c r="BY26" s="54">
        <v>20.3</v>
      </c>
      <c r="BZ26" s="55">
        <v>1753.65</v>
      </c>
    </row>
    <row r="27" spans="1:78" x14ac:dyDescent="0.25">
      <c r="A27" s="1"/>
      <c r="B27" s="49" t="s">
        <v>835</v>
      </c>
      <c r="C27" s="54"/>
      <c r="D27" s="54">
        <v>16.600000000000001</v>
      </c>
      <c r="E27" s="54">
        <v>13.1</v>
      </c>
      <c r="F27" s="54">
        <v>4.3</v>
      </c>
      <c r="G27" s="54">
        <v>6.1</v>
      </c>
      <c r="H27" s="54">
        <v>20.3</v>
      </c>
      <c r="I27" s="54">
        <v>3.2</v>
      </c>
      <c r="J27" s="54"/>
      <c r="K27" s="54">
        <v>4.4000000000000004</v>
      </c>
      <c r="L27" s="54">
        <v>18.3</v>
      </c>
      <c r="M27" s="54"/>
      <c r="N27" s="54">
        <v>0.3</v>
      </c>
      <c r="O27" s="54">
        <v>1.1000000000000001</v>
      </c>
      <c r="P27" s="54">
        <v>19.7</v>
      </c>
      <c r="Q27" s="54"/>
      <c r="R27" s="54">
        <v>20.3</v>
      </c>
      <c r="S27" s="54">
        <v>20.3</v>
      </c>
      <c r="T27" s="54">
        <v>13.1</v>
      </c>
      <c r="U27" s="54">
        <v>3.3</v>
      </c>
      <c r="V27" s="54">
        <v>4.2</v>
      </c>
      <c r="W27" s="54">
        <v>20.5</v>
      </c>
      <c r="X27" s="54">
        <v>20</v>
      </c>
      <c r="Y27" s="54">
        <v>18.7</v>
      </c>
      <c r="Z27" s="54">
        <v>1.5</v>
      </c>
      <c r="AA27" s="54">
        <v>2.4</v>
      </c>
      <c r="AB27" s="54">
        <v>112.4</v>
      </c>
      <c r="AC27" s="54"/>
      <c r="AD27" s="54"/>
      <c r="AE27" s="54">
        <v>6.2</v>
      </c>
      <c r="AF27" s="54">
        <v>118.6</v>
      </c>
      <c r="AG27" s="54">
        <v>13.8</v>
      </c>
      <c r="AH27" s="54">
        <v>17.5</v>
      </c>
      <c r="AI27" s="54">
        <v>21</v>
      </c>
      <c r="AJ27" s="54">
        <v>8.1</v>
      </c>
      <c r="AK27" s="54">
        <v>20.399999999999999</v>
      </c>
      <c r="AL27" s="54">
        <v>20.399999999999999</v>
      </c>
      <c r="AM27" s="54">
        <v>20</v>
      </c>
      <c r="AN27" s="54"/>
      <c r="AO27" s="54">
        <v>79.900000000000006</v>
      </c>
      <c r="AP27" s="54">
        <v>14.3</v>
      </c>
      <c r="AQ27" s="54">
        <v>5.2</v>
      </c>
      <c r="AR27" s="54"/>
      <c r="AS27" s="54">
        <v>3.4</v>
      </c>
      <c r="AT27" s="54">
        <v>18.3</v>
      </c>
      <c r="AU27" s="54"/>
      <c r="AV27" s="54">
        <v>251.7</v>
      </c>
      <c r="AW27" s="54">
        <v>202.4</v>
      </c>
      <c r="AX27" s="54">
        <v>105.6</v>
      </c>
      <c r="AY27" s="54">
        <v>0.3</v>
      </c>
      <c r="AZ27" s="54"/>
      <c r="BA27" s="54">
        <v>10.4</v>
      </c>
      <c r="BB27" s="54"/>
      <c r="BC27" s="54">
        <v>14.7</v>
      </c>
      <c r="BD27" s="54">
        <v>5.3</v>
      </c>
      <c r="BE27" s="54">
        <v>9.9</v>
      </c>
      <c r="BF27" s="54">
        <v>8.6</v>
      </c>
      <c r="BG27" s="54">
        <v>1.9</v>
      </c>
      <c r="BH27" s="54"/>
      <c r="BI27" s="54">
        <v>107.1</v>
      </c>
      <c r="BJ27" s="54">
        <v>144.1</v>
      </c>
      <c r="BK27" s="54"/>
      <c r="BL27" s="54">
        <v>18.3</v>
      </c>
      <c r="BM27" s="54">
        <v>18.600000000000001</v>
      </c>
      <c r="BN27" s="54">
        <v>76.599999999999994</v>
      </c>
      <c r="BO27" s="54">
        <v>2.4</v>
      </c>
      <c r="BP27" s="54">
        <v>1.4</v>
      </c>
      <c r="BQ27" s="54">
        <v>2.2999999999999998</v>
      </c>
      <c r="BR27" s="54">
        <v>1.6</v>
      </c>
      <c r="BS27" s="54">
        <v>16.3</v>
      </c>
      <c r="BT27" s="54">
        <v>2.2000000000000002</v>
      </c>
      <c r="BU27" s="54">
        <v>20</v>
      </c>
      <c r="BV27" s="54">
        <v>6.4</v>
      </c>
      <c r="BW27" s="54">
        <v>20</v>
      </c>
      <c r="BX27" s="54">
        <v>19.3</v>
      </c>
      <c r="BY27" s="54">
        <v>20.3</v>
      </c>
      <c r="BZ27" s="55">
        <v>1798.9</v>
      </c>
    </row>
    <row r="28" spans="1:78" x14ac:dyDescent="0.25">
      <c r="A28" s="1"/>
      <c r="B28" s="49" t="s">
        <v>836</v>
      </c>
      <c r="C28" s="54"/>
      <c r="D28" s="54">
        <v>16.5</v>
      </c>
      <c r="E28" s="54">
        <v>13.1</v>
      </c>
      <c r="F28" s="54">
        <v>5.5</v>
      </c>
      <c r="G28" s="54">
        <v>6.1</v>
      </c>
      <c r="H28" s="54">
        <v>20.3</v>
      </c>
      <c r="I28" s="54">
        <v>3.2</v>
      </c>
      <c r="J28" s="54"/>
      <c r="K28" s="54">
        <v>4.4000000000000004</v>
      </c>
      <c r="L28" s="54">
        <v>18</v>
      </c>
      <c r="M28" s="54"/>
      <c r="N28" s="54">
        <v>0.3</v>
      </c>
      <c r="O28" s="54">
        <v>0.7</v>
      </c>
      <c r="P28" s="54">
        <v>19.7</v>
      </c>
      <c r="Q28" s="54"/>
      <c r="R28" s="54">
        <v>20.3</v>
      </c>
      <c r="S28" s="54">
        <v>20.3</v>
      </c>
      <c r="T28" s="54">
        <v>13.2</v>
      </c>
      <c r="U28" s="54">
        <v>3.3</v>
      </c>
      <c r="V28" s="54">
        <v>5.0999999999999996</v>
      </c>
      <c r="W28" s="54">
        <v>20.5</v>
      </c>
      <c r="X28" s="54">
        <v>20</v>
      </c>
      <c r="Y28" s="54">
        <v>18.7</v>
      </c>
      <c r="Z28" s="54">
        <v>5.6</v>
      </c>
      <c r="AA28" s="54">
        <v>2</v>
      </c>
      <c r="AB28" s="54">
        <v>110.8</v>
      </c>
      <c r="AC28" s="54"/>
      <c r="AD28" s="54"/>
      <c r="AE28" s="54">
        <v>11.6</v>
      </c>
      <c r="AF28" s="54">
        <v>142.19999999999999</v>
      </c>
      <c r="AG28" s="54">
        <v>10.7</v>
      </c>
      <c r="AH28" s="54">
        <v>15.9</v>
      </c>
      <c r="AI28" s="54">
        <v>21</v>
      </c>
      <c r="AJ28" s="54">
        <v>8.1</v>
      </c>
      <c r="AK28" s="54">
        <v>20.399999999999999</v>
      </c>
      <c r="AL28" s="54">
        <v>20.399999999999999</v>
      </c>
      <c r="AM28" s="54">
        <v>20</v>
      </c>
      <c r="AN28" s="54"/>
      <c r="AO28" s="54">
        <v>80.8</v>
      </c>
      <c r="AP28" s="54">
        <v>14.6</v>
      </c>
      <c r="AQ28" s="54">
        <v>5.0999999999999996</v>
      </c>
      <c r="AR28" s="54"/>
      <c r="AS28" s="54">
        <v>3.4</v>
      </c>
      <c r="AT28" s="54">
        <v>18.399999999999999</v>
      </c>
      <c r="AU28" s="54"/>
      <c r="AV28" s="54">
        <v>242.3</v>
      </c>
      <c r="AW28" s="54">
        <v>220.5</v>
      </c>
      <c r="AX28" s="54">
        <v>100.84</v>
      </c>
      <c r="AY28" s="54">
        <v>0.4</v>
      </c>
      <c r="AZ28" s="54"/>
      <c r="BA28" s="54">
        <v>13.2</v>
      </c>
      <c r="BB28" s="54"/>
      <c r="BC28" s="54">
        <v>13.7</v>
      </c>
      <c r="BD28" s="54">
        <v>5.5</v>
      </c>
      <c r="BE28" s="54">
        <v>10</v>
      </c>
      <c r="BF28" s="54">
        <v>29</v>
      </c>
      <c r="BG28" s="54">
        <v>18.8</v>
      </c>
      <c r="BH28" s="54"/>
      <c r="BI28" s="54">
        <v>104.7</v>
      </c>
      <c r="BJ28" s="54">
        <v>144.30000000000001</v>
      </c>
      <c r="BK28" s="54"/>
      <c r="BL28" s="54">
        <v>16.8</v>
      </c>
      <c r="BM28" s="54">
        <v>22.2</v>
      </c>
      <c r="BN28" s="54">
        <v>77.5</v>
      </c>
      <c r="BO28" s="54">
        <v>2.4</v>
      </c>
      <c r="BP28" s="54">
        <v>1.4</v>
      </c>
      <c r="BQ28" s="54">
        <v>2.2999999999999998</v>
      </c>
      <c r="BR28" s="54">
        <v>1.6</v>
      </c>
      <c r="BS28" s="54">
        <v>15.8</v>
      </c>
      <c r="BT28" s="54">
        <v>1.8</v>
      </c>
      <c r="BU28" s="54">
        <v>20</v>
      </c>
      <c r="BV28" s="54">
        <v>6.5</v>
      </c>
      <c r="BW28" s="54">
        <v>20</v>
      </c>
      <c r="BX28" s="54">
        <v>19.2</v>
      </c>
      <c r="BY28" s="54">
        <v>20.3</v>
      </c>
      <c r="BZ28" s="55">
        <v>1871.24</v>
      </c>
    </row>
    <row r="29" spans="1:78" x14ac:dyDescent="0.25">
      <c r="A29" s="1"/>
      <c r="B29" s="49" t="s">
        <v>837</v>
      </c>
      <c r="C29" s="54"/>
      <c r="D29" s="54">
        <v>16</v>
      </c>
      <c r="E29" s="54">
        <v>13.1</v>
      </c>
      <c r="F29" s="54">
        <v>4.7</v>
      </c>
      <c r="G29" s="54">
        <v>6</v>
      </c>
      <c r="H29" s="54">
        <v>20.3</v>
      </c>
      <c r="I29" s="54">
        <v>3.2</v>
      </c>
      <c r="J29" s="54"/>
      <c r="K29" s="54">
        <v>4.4000000000000004</v>
      </c>
      <c r="L29" s="54">
        <v>17.5</v>
      </c>
      <c r="M29" s="54"/>
      <c r="N29" s="54">
        <v>0.3</v>
      </c>
      <c r="O29" s="54">
        <v>1</v>
      </c>
      <c r="P29" s="54">
        <v>19.7</v>
      </c>
      <c r="Q29" s="54"/>
      <c r="R29" s="54">
        <v>20.2</v>
      </c>
      <c r="S29" s="54">
        <v>20.3</v>
      </c>
      <c r="T29" s="54">
        <v>13.1</v>
      </c>
      <c r="U29" s="54">
        <v>3.3</v>
      </c>
      <c r="V29" s="54">
        <v>5</v>
      </c>
      <c r="W29" s="54">
        <v>19.899999999999999</v>
      </c>
      <c r="X29" s="54">
        <v>20</v>
      </c>
      <c r="Y29" s="54">
        <v>18.600000000000001</v>
      </c>
      <c r="Z29" s="54">
        <v>2.1</v>
      </c>
      <c r="AA29" s="54">
        <v>3.5</v>
      </c>
      <c r="AB29" s="54">
        <v>117</v>
      </c>
      <c r="AC29" s="54"/>
      <c r="AD29" s="54"/>
      <c r="AE29" s="54">
        <v>16</v>
      </c>
      <c r="AF29" s="54">
        <v>156.4</v>
      </c>
      <c r="AG29" s="54">
        <v>15.5</v>
      </c>
      <c r="AH29" s="54">
        <v>11.5</v>
      </c>
      <c r="AI29" s="54">
        <v>21</v>
      </c>
      <c r="AJ29" s="54">
        <v>8.1</v>
      </c>
      <c r="AK29" s="54">
        <v>20.399999999999999</v>
      </c>
      <c r="AL29" s="54">
        <v>20.399999999999999</v>
      </c>
      <c r="AM29" s="54">
        <v>20</v>
      </c>
      <c r="AN29" s="54"/>
      <c r="AO29" s="54">
        <v>80.8</v>
      </c>
      <c r="AP29" s="54">
        <v>14.1</v>
      </c>
      <c r="AQ29" s="54">
        <v>5.0999999999999996</v>
      </c>
      <c r="AR29" s="54"/>
      <c r="AS29" s="54">
        <v>3.5</v>
      </c>
      <c r="AT29" s="54">
        <v>18.3</v>
      </c>
      <c r="AU29" s="54"/>
      <c r="AV29" s="54">
        <v>251</v>
      </c>
      <c r="AW29" s="54">
        <v>195</v>
      </c>
      <c r="AX29" s="54">
        <v>105.76</v>
      </c>
      <c r="AY29" s="54">
        <v>0.4</v>
      </c>
      <c r="AZ29" s="54"/>
      <c r="BA29" s="54">
        <v>17.600000000000001</v>
      </c>
      <c r="BB29" s="54"/>
      <c r="BC29" s="54">
        <v>13.7</v>
      </c>
      <c r="BD29" s="54">
        <v>5.5</v>
      </c>
      <c r="BE29" s="54">
        <v>9.8000000000000007</v>
      </c>
      <c r="BF29" s="54">
        <v>63</v>
      </c>
      <c r="BG29" s="54">
        <v>57.1</v>
      </c>
      <c r="BH29" s="54"/>
      <c r="BI29" s="54">
        <v>103.4</v>
      </c>
      <c r="BJ29" s="54">
        <v>142.6</v>
      </c>
      <c r="BK29" s="54"/>
      <c r="BL29" s="54">
        <v>16.8</v>
      </c>
      <c r="BM29" s="54">
        <v>22.6</v>
      </c>
      <c r="BN29" s="54">
        <v>81.2</v>
      </c>
      <c r="BO29" s="54">
        <v>2.4</v>
      </c>
      <c r="BP29" s="54">
        <v>1.4</v>
      </c>
      <c r="BQ29" s="54">
        <v>2.2999999999999998</v>
      </c>
      <c r="BR29" s="54">
        <v>1.6</v>
      </c>
      <c r="BS29" s="54">
        <v>15.3</v>
      </c>
      <c r="BT29" s="54">
        <v>2.2000000000000002</v>
      </c>
      <c r="BU29" s="54">
        <v>20</v>
      </c>
      <c r="BV29" s="54">
        <v>6.4</v>
      </c>
      <c r="BW29" s="54">
        <v>20</v>
      </c>
      <c r="BX29" s="54">
        <v>18.899999999999999</v>
      </c>
      <c r="BY29" s="54">
        <v>20.2</v>
      </c>
      <c r="BZ29" s="55">
        <v>1956.46</v>
      </c>
    </row>
    <row r="30" spans="1:78" x14ac:dyDescent="0.25">
      <c r="A30" s="1"/>
      <c r="B30" s="49" t="s">
        <v>838</v>
      </c>
      <c r="C30" s="54"/>
      <c r="D30" s="54">
        <v>16.5</v>
      </c>
      <c r="E30" s="54">
        <v>13.7</v>
      </c>
      <c r="F30" s="54">
        <v>4.8</v>
      </c>
      <c r="G30" s="54">
        <v>5</v>
      </c>
      <c r="H30" s="54">
        <v>20.2</v>
      </c>
      <c r="I30" s="54">
        <v>3.2</v>
      </c>
      <c r="J30" s="54"/>
      <c r="K30" s="54">
        <v>4.4000000000000004</v>
      </c>
      <c r="L30" s="54">
        <v>19.3</v>
      </c>
      <c r="M30" s="54"/>
      <c r="N30" s="54">
        <v>0.4</v>
      </c>
      <c r="O30" s="54">
        <v>1.3</v>
      </c>
      <c r="P30" s="54">
        <v>19.7</v>
      </c>
      <c r="Q30" s="54"/>
      <c r="R30" s="54">
        <v>20.3</v>
      </c>
      <c r="S30" s="54">
        <v>20.3</v>
      </c>
      <c r="T30" s="54">
        <v>13.1</v>
      </c>
      <c r="U30" s="54">
        <v>3.3</v>
      </c>
      <c r="V30" s="54">
        <v>5.0999999999999996</v>
      </c>
      <c r="W30" s="54">
        <v>20.399999999999999</v>
      </c>
      <c r="X30" s="54">
        <v>20</v>
      </c>
      <c r="Y30" s="54">
        <v>18.600000000000001</v>
      </c>
      <c r="Z30" s="54">
        <v>1.6</v>
      </c>
      <c r="AA30" s="54">
        <v>6.1</v>
      </c>
      <c r="AB30" s="54">
        <v>117.6</v>
      </c>
      <c r="AC30" s="54"/>
      <c r="AD30" s="54"/>
      <c r="AE30" s="54">
        <v>19.5</v>
      </c>
      <c r="AF30" s="54">
        <v>142</v>
      </c>
      <c r="AG30" s="54">
        <v>6.9</v>
      </c>
      <c r="AH30" s="54">
        <v>5.6</v>
      </c>
      <c r="AI30" s="54">
        <v>21</v>
      </c>
      <c r="AJ30" s="54">
        <v>8.1</v>
      </c>
      <c r="AK30" s="54">
        <v>20.399999999999999</v>
      </c>
      <c r="AL30" s="54">
        <v>20.399999999999999</v>
      </c>
      <c r="AM30" s="54">
        <v>20</v>
      </c>
      <c r="AN30" s="54"/>
      <c r="AO30" s="54">
        <v>80.900000000000006</v>
      </c>
      <c r="AP30" s="54">
        <v>14</v>
      </c>
      <c r="AQ30" s="54">
        <v>4.9000000000000004</v>
      </c>
      <c r="AR30" s="54"/>
      <c r="AS30" s="54">
        <v>3.5</v>
      </c>
      <c r="AT30" s="54">
        <v>18.3</v>
      </c>
      <c r="AU30" s="54"/>
      <c r="AV30" s="54">
        <v>246.2</v>
      </c>
      <c r="AW30" s="54">
        <v>222.8</v>
      </c>
      <c r="AX30" s="54">
        <v>101.41</v>
      </c>
      <c r="AY30" s="54">
        <v>0.4</v>
      </c>
      <c r="AZ30" s="54"/>
      <c r="BA30" s="54">
        <v>19.2</v>
      </c>
      <c r="BB30" s="54"/>
      <c r="BC30" s="54">
        <v>14.7</v>
      </c>
      <c r="BD30" s="54">
        <v>5.5</v>
      </c>
      <c r="BE30" s="54">
        <v>9.9</v>
      </c>
      <c r="BF30" s="54">
        <v>72.400000000000006</v>
      </c>
      <c r="BG30" s="54">
        <v>70.400000000000006</v>
      </c>
      <c r="BH30" s="54"/>
      <c r="BI30" s="54">
        <v>104.1</v>
      </c>
      <c r="BJ30" s="54">
        <v>141.30000000000001</v>
      </c>
      <c r="BK30" s="54"/>
      <c r="BL30" s="54">
        <v>18.100000000000001</v>
      </c>
      <c r="BM30" s="54">
        <v>22.1</v>
      </c>
      <c r="BN30" s="54">
        <v>84</v>
      </c>
      <c r="BO30" s="54">
        <v>2.4</v>
      </c>
      <c r="BP30" s="54">
        <v>1.4</v>
      </c>
      <c r="BQ30" s="54">
        <v>2.2999999999999998</v>
      </c>
      <c r="BR30" s="54">
        <v>1.6</v>
      </c>
      <c r="BS30" s="54">
        <v>16.600000000000001</v>
      </c>
      <c r="BT30" s="54">
        <v>2.2000000000000002</v>
      </c>
      <c r="BU30" s="54">
        <v>20</v>
      </c>
      <c r="BV30" s="54">
        <v>6.5</v>
      </c>
      <c r="BW30" s="54">
        <v>20</v>
      </c>
      <c r="BX30" s="54">
        <v>19.100000000000001</v>
      </c>
      <c r="BY30" s="54">
        <v>20.3</v>
      </c>
      <c r="BZ30" s="55">
        <v>1985.31</v>
      </c>
    </row>
    <row r="31" spans="1:78" x14ac:dyDescent="0.25">
      <c r="A31" s="1"/>
      <c r="B31" s="50" t="s">
        <v>839</v>
      </c>
      <c r="C31" s="56"/>
      <c r="D31" s="56">
        <v>17.399999999999999</v>
      </c>
      <c r="E31" s="56">
        <v>13.9</v>
      </c>
      <c r="F31" s="56">
        <v>5.7</v>
      </c>
      <c r="G31" s="56">
        <v>5</v>
      </c>
      <c r="H31" s="56">
        <v>20.2</v>
      </c>
      <c r="I31" s="56">
        <v>3.2</v>
      </c>
      <c r="J31" s="56"/>
      <c r="K31" s="56">
        <v>4.4000000000000004</v>
      </c>
      <c r="L31" s="56">
        <v>18.7</v>
      </c>
      <c r="M31" s="56"/>
      <c r="N31" s="56">
        <v>0.4</v>
      </c>
      <c r="O31" s="56">
        <v>1.3</v>
      </c>
      <c r="P31" s="56">
        <v>19.8</v>
      </c>
      <c r="Q31" s="56"/>
      <c r="R31" s="56">
        <v>20.3</v>
      </c>
      <c r="S31" s="56">
        <v>20.399999999999999</v>
      </c>
      <c r="T31" s="56">
        <v>13.1</v>
      </c>
      <c r="U31" s="56">
        <v>3.3</v>
      </c>
      <c r="V31" s="56">
        <v>5.0999999999999996</v>
      </c>
      <c r="W31" s="56">
        <v>20.399999999999999</v>
      </c>
      <c r="X31" s="56">
        <v>20</v>
      </c>
      <c r="Y31" s="56">
        <v>18.7</v>
      </c>
      <c r="Z31" s="56">
        <v>6.3</v>
      </c>
      <c r="AA31" s="56">
        <v>7.3</v>
      </c>
      <c r="AB31" s="56">
        <v>119</v>
      </c>
      <c r="AC31" s="56"/>
      <c r="AD31" s="56"/>
      <c r="AE31" s="56">
        <v>26.7</v>
      </c>
      <c r="AF31" s="56">
        <v>122.4</v>
      </c>
      <c r="AG31" s="56">
        <v>13.1</v>
      </c>
      <c r="AH31" s="56">
        <v>8.8000000000000007</v>
      </c>
      <c r="AI31" s="56">
        <v>21</v>
      </c>
      <c r="AJ31" s="56">
        <v>8.1</v>
      </c>
      <c r="AK31" s="56">
        <v>20.399999999999999</v>
      </c>
      <c r="AL31" s="56">
        <v>20.399999999999999</v>
      </c>
      <c r="AM31" s="56">
        <v>20</v>
      </c>
      <c r="AN31" s="56"/>
      <c r="AO31" s="56">
        <v>80.8</v>
      </c>
      <c r="AP31" s="56">
        <v>14.8</v>
      </c>
      <c r="AQ31" s="56">
        <v>5.0999999999999996</v>
      </c>
      <c r="AR31" s="56"/>
      <c r="AS31" s="56">
        <v>3.5</v>
      </c>
      <c r="AT31" s="56">
        <v>18.399999999999999</v>
      </c>
      <c r="AU31" s="56"/>
      <c r="AV31" s="56">
        <v>251.8</v>
      </c>
      <c r="AW31" s="56">
        <v>189.1</v>
      </c>
      <c r="AX31" s="56">
        <v>96.95</v>
      </c>
      <c r="AY31" s="56">
        <v>0.3</v>
      </c>
      <c r="AZ31" s="56"/>
      <c r="BA31" s="56">
        <v>19.7</v>
      </c>
      <c r="BB31" s="56"/>
      <c r="BC31" s="56">
        <v>14.5</v>
      </c>
      <c r="BD31" s="56">
        <v>5.5</v>
      </c>
      <c r="BE31" s="56">
        <v>9.9</v>
      </c>
      <c r="BF31" s="56">
        <v>73.3</v>
      </c>
      <c r="BG31" s="56">
        <v>89.1</v>
      </c>
      <c r="BH31" s="56"/>
      <c r="BI31" s="56">
        <v>107.8</v>
      </c>
      <c r="BJ31" s="56">
        <v>145.9</v>
      </c>
      <c r="BK31" s="56"/>
      <c r="BL31" s="56">
        <v>17.899999999999999</v>
      </c>
      <c r="BM31" s="56">
        <v>22.6</v>
      </c>
      <c r="BN31" s="56">
        <v>81.8</v>
      </c>
      <c r="BO31" s="56">
        <v>3</v>
      </c>
      <c r="BP31" s="56">
        <v>1.4</v>
      </c>
      <c r="BQ31" s="56">
        <v>2.2999999999999998</v>
      </c>
      <c r="BR31" s="56">
        <v>1.8</v>
      </c>
      <c r="BS31" s="56">
        <v>8.4</v>
      </c>
      <c r="BT31" s="56">
        <v>2.2000000000000002</v>
      </c>
      <c r="BU31" s="56">
        <v>20</v>
      </c>
      <c r="BV31" s="56">
        <v>6.5</v>
      </c>
      <c r="BW31" s="56">
        <v>20</v>
      </c>
      <c r="BX31" s="56">
        <v>19.2</v>
      </c>
      <c r="BY31" s="56">
        <v>20.3</v>
      </c>
      <c r="BZ31" s="57">
        <v>1978.65</v>
      </c>
    </row>
    <row r="32" spans="1:78" x14ac:dyDescent="0.25">
      <c r="A32" s="1"/>
      <c r="B32" s="47" t="s">
        <v>840</v>
      </c>
      <c r="C32" s="52"/>
      <c r="D32" s="52">
        <v>17.100000000000001</v>
      </c>
      <c r="E32" s="52">
        <v>13.8</v>
      </c>
      <c r="F32" s="52">
        <v>6.1</v>
      </c>
      <c r="G32" s="52">
        <v>5</v>
      </c>
      <c r="H32" s="52">
        <v>20.3</v>
      </c>
      <c r="I32" s="52">
        <v>3.2</v>
      </c>
      <c r="J32" s="52"/>
      <c r="K32" s="52">
        <v>4.4000000000000004</v>
      </c>
      <c r="L32" s="52">
        <v>18</v>
      </c>
      <c r="M32" s="52"/>
      <c r="N32" s="52">
        <v>0.3</v>
      </c>
      <c r="O32" s="52">
        <v>1.3</v>
      </c>
      <c r="P32" s="52">
        <v>19.7</v>
      </c>
      <c r="Q32" s="52"/>
      <c r="R32" s="52">
        <v>20.2</v>
      </c>
      <c r="S32" s="52">
        <v>20.399999999999999</v>
      </c>
      <c r="T32" s="52">
        <v>13.1</v>
      </c>
      <c r="U32" s="52">
        <v>3.3</v>
      </c>
      <c r="V32" s="52">
        <v>5.0999999999999996</v>
      </c>
      <c r="W32" s="52">
        <v>20.3</v>
      </c>
      <c r="X32" s="52">
        <v>20</v>
      </c>
      <c r="Y32" s="52">
        <v>18.7</v>
      </c>
      <c r="Z32" s="52">
        <v>13.3</v>
      </c>
      <c r="AA32" s="52">
        <v>7</v>
      </c>
      <c r="AB32" s="52">
        <v>121</v>
      </c>
      <c r="AC32" s="52"/>
      <c r="AD32" s="52"/>
      <c r="AE32" s="52">
        <v>20</v>
      </c>
      <c r="AF32" s="52">
        <v>110.8</v>
      </c>
      <c r="AG32" s="52">
        <v>11.4</v>
      </c>
      <c r="AH32" s="52">
        <v>12.9</v>
      </c>
      <c r="AI32" s="52">
        <v>21</v>
      </c>
      <c r="AJ32" s="52">
        <v>8.1</v>
      </c>
      <c r="AK32" s="52">
        <v>20.399999999999999</v>
      </c>
      <c r="AL32" s="52">
        <v>20.399999999999999</v>
      </c>
      <c r="AM32" s="52">
        <v>20</v>
      </c>
      <c r="AN32" s="52"/>
      <c r="AO32" s="52">
        <v>78.2</v>
      </c>
      <c r="AP32" s="52">
        <v>15.3</v>
      </c>
      <c r="AQ32" s="52">
        <v>5.2</v>
      </c>
      <c r="AR32" s="52"/>
      <c r="AS32" s="52">
        <v>3.4</v>
      </c>
      <c r="AT32" s="52">
        <v>18.3</v>
      </c>
      <c r="AU32" s="52"/>
      <c r="AV32" s="52">
        <v>252.8</v>
      </c>
      <c r="AW32" s="52">
        <v>214.7</v>
      </c>
      <c r="AX32" s="52">
        <v>101.16</v>
      </c>
      <c r="AY32" s="52">
        <v>0.4</v>
      </c>
      <c r="AZ32" s="52"/>
      <c r="BA32" s="52">
        <v>19.7</v>
      </c>
      <c r="BB32" s="52"/>
      <c r="BC32" s="52">
        <v>13.7</v>
      </c>
      <c r="BD32" s="52">
        <v>5.4</v>
      </c>
      <c r="BE32" s="52">
        <v>10</v>
      </c>
      <c r="BF32" s="52">
        <v>66.400000000000006</v>
      </c>
      <c r="BG32" s="52">
        <v>106.1</v>
      </c>
      <c r="BH32" s="52"/>
      <c r="BI32" s="52">
        <v>108.3</v>
      </c>
      <c r="BJ32" s="52">
        <v>144.1</v>
      </c>
      <c r="BK32" s="52"/>
      <c r="BL32" s="52">
        <v>16.7</v>
      </c>
      <c r="BM32" s="52">
        <v>18.7</v>
      </c>
      <c r="BN32" s="52">
        <v>85.1</v>
      </c>
      <c r="BO32" s="52">
        <v>3</v>
      </c>
      <c r="BP32" s="52">
        <v>1.4</v>
      </c>
      <c r="BQ32" s="52">
        <v>2.2999999999999998</v>
      </c>
      <c r="BR32" s="52">
        <v>1.8</v>
      </c>
      <c r="BS32" s="52">
        <v>13.2</v>
      </c>
      <c r="BT32" s="52">
        <v>2.2000000000000002</v>
      </c>
      <c r="BU32" s="52">
        <v>20</v>
      </c>
      <c r="BV32" s="52">
        <v>6.5</v>
      </c>
      <c r="BW32" s="52">
        <v>20</v>
      </c>
      <c r="BX32" s="52">
        <v>19.100000000000001</v>
      </c>
      <c r="BY32" s="52">
        <v>20.3</v>
      </c>
      <c r="BZ32" s="53">
        <v>2010.06</v>
      </c>
    </row>
    <row r="33" spans="1:78" x14ac:dyDescent="0.25">
      <c r="A33" s="1"/>
      <c r="B33" s="49" t="s">
        <v>841</v>
      </c>
      <c r="C33" s="54"/>
      <c r="D33" s="54">
        <v>16.7</v>
      </c>
      <c r="E33" s="54">
        <v>11.3</v>
      </c>
      <c r="F33" s="54">
        <v>8.1</v>
      </c>
      <c r="G33" s="54">
        <v>5</v>
      </c>
      <c r="H33" s="54">
        <v>20.3</v>
      </c>
      <c r="I33" s="54">
        <v>3.2</v>
      </c>
      <c r="J33" s="54"/>
      <c r="K33" s="54">
        <v>4.3</v>
      </c>
      <c r="L33" s="54">
        <v>19.5</v>
      </c>
      <c r="M33" s="54"/>
      <c r="N33" s="54">
        <v>0.4</v>
      </c>
      <c r="O33" s="54">
        <v>1.3</v>
      </c>
      <c r="P33" s="54">
        <v>19.8</v>
      </c>
      <c r="Q33" s="54"/>
      <c r="R33" s="54">
        <v>20.2</v>
      </c>
      <c r="S33" s="54">
        <v>20.3</v>
      </c>
      <c r="T33" s="54">
        <v>13.1</v>
      </c>
      <c r="U33" s="54">
        <v>3.3</v>
      </c>
      <c r="V33" s="54">
        <v>5.0999999999999996</v>
      </c>
      <c r="W33" s="54">
        <v>20.5</v>
      </c>
      <c r="X33" s="54">
        <v>20</v>
      </c>
      <c r="Y33" s="54">
        <v>18.7</v>
      </c>
      <c r="Z33" s="54">
        <v>15.4</v>
      </c>
      <c r="AA33" s="54">
        <v>7.1</v>
      </c>
      <c r="AB33" s="54">
        <v>110.5</v>
      </c>
      <c r="AC33" s="54"/>
      <c r="AD33" s="54"/>
      <c r="AE33" s="54">
        <v>13.5</v>
      </c>
      <c r="AF33" s="54">
        <v>97.2</v>
      </c>
      <c r="AG33" s="54">
        <v>16.7</v>
      </c>
      <c r="AH33" s="54">
        <v>13.2</v>
      </c>
      <c r="AI33" s="54">
        <v>21</v>
      </c>
      <c r="AJ33" s="54">
        <v>8.1</v>
      </c>
      <c r="AK33" s="54">
        <v>20.399999999999999</v>
      </c>
      <c r="AL33" s="54">
        <v>20.399999999999999</v>
      </c>
      <c r="AM33" s="54">
        <v>20</v>
      </c>
      <c r="AN33" s="54"/>
      <c r="AO33" s="54">
        <v>80.8</v>
      </c>
      <c r="AP33" s="54">
        <v>15.5</v>
      </c>
      <c r="AQ33" s="54">
        <v>5.2</v>
      </c>
      <c r="AR33" s="54"/>
      <c r="AS33" s="54">
        <v>3.5</v>
      </c>
      <c r="AT33" s="54">
        <v>18.3</v>
      </c>
      <c r="AU33" s="54"/>
      <c r="AV33" s="54">
        <v>252.5</v>
      </c>
      <c r="AW33" s="54">
        <v>206.6</v>
      </c>
      <c r="AX33" s="54">
        <v>105.07</v>
      </c>
      <c r="AY33" s="54">
        <v>0.5</v>
      </c>
      <c r="AZ33" s="54"/>
      <c r="BA33" s="54">
        <v>19.399999999999999</v>
      </c>
      <c r="BB33" s="54"/>
      <c r="BC33" s="54">
        <v>14.2</v>
      </c>
      <c r="BD33" s="54">
        <v>5.5</v>
      </c>
      <c r="BE33" s="54">
        <v>10</v>
      </c>
      <c r="BF33" s="54">
        <v>129.9</v>
      </c>
      <c r="BG33" s="54">
        <v>112.1</v>
      </c>
      <c r="BH33" s="54"/>
      <c r="BI33" s="54">
        <v>106.2</v>
      </c>
      <c r="BJ33" s="54">
        <v>100.4</v>
      </c>
      <c r="BK33" s="54"/>
      <c r="BL33" s="54">
        <v>17.5</v>
      </c>
      <c r="BM33" s="54">
        <v>21.8</v>
      </c>
      <c r="BN33" s="54">
        <v>82</v>
      </c>
      <c r="BO33" s="54">
        <v>2.7</v>
      </c>
      <c r="BP33" s="54">
        <v>1.4</v>
      </c>
      <c r="BQ33" s="54">
        <v>2.2999999999999998</v>
      </c>
      <c r="BR33" s="54">
        <v>1.8</v>
      </c>
      <c r="BS33" s="54">
        <v>12.1</v>
      </c>
      <c r="BT33" s="54">
        <v>2.2000000000000002</v>
      </c>
      <c r="BU33" s="54">
        <v>20</v>
      </c>
      <c r="BV33" s="54">
        <v>6.5</v>
      </c>
      <c r="BW33" s="54">
        <v>20</v>
      </c>
      <c r="BX33" s="54">
        <v>19</v>
      </c>
      <c r="BY33" s="54">
        <v>20.3</v>
      </c>
      <c r="BZ33" s="55">
        <v>2009.87</v>
      </c>
    </row>
    <row r="34" spans="1:78" x14ac:dyDescent="0.25">
      <c r="A34" s="1"/>
      <c r="B34" s="49" t="s">
        <v>842</v>
      </c>
      <c r="C34" s="54"/>
      <c r="D34" s="54">
        <v>17</v>
      </c>
      <c r="E34" s="54">
        <v>13</v>
      </c>
      <c r="F34" s="54">
        <v>8</v>
      </c>
      <c r="G34" s="54">
        <v>5.9</v>
      </c>
      <c r="H34" s="54">
        <v>20.3</v>
      </c>
      <c r="I34" s="54">
        <v>3.2</v>
      </c>
      <c r="J34" s="54"/>
      <c r="K34" s="54"/>
      <c r="L34" s="54">
        <v>19.5</v>
      </c>
      <c r="M34" s="54"/>
      <c r="N34" s="54">
        <v>0.4</v>
      </c>
      <c r="O34" s="54">
        <v>0.8</v>
      </c>
      <c r="P34" s="54">
        <v>19.7</v>
      </c>
      <c r="Q34" s="54"/>
      <c r="R34" s="54">
        <v>20.3</v>
      </c>
      <c r="S34" s="54">
        <v>20.3</v>
      </c>
      <c r="T34" s="54">
        <v>13.1</v>
      </c>
      <c r="U34" s="54">
        <v>3.3</v>
      </c>
      <c r="V34" s="54">
        <v>5</v>
      </c>
      <c r="W34" s="54">
        <v>20.6</v>
      </c>
      <c r="X34" s="54">
        <v>20</v>
      </c>
      <c r="Y34" s="54">
        <v>18.7</v>
      </c>
      <c r="Z34" s="54">
        <v>21.8</v>
      </c>
      <c r="AA34" s="54">
        <v>7.6</v>
      </c>
      <c r="AB34" s="54">
        <v>120.9</v>
      </c>
      <c r="AC34" s="54"/>
      <c r="AD34" s="54"/>
      <c r="AE34" s="54">
        <v>13.5</v>
      </c>
      <c r="AF34" s="54">
        <v>97.1</v>
      </c>
      <c r="AG34" s="54">
        <v>28</v>
      </c>
      <c r="AH34" s="54">
        <v>18</v>
      </c>
      <c r="AI34" s="54">
        <v>21</v>
      </c>
      <c r="AJ34" s="54">
        <v>8.1</v>
      </c>
      <c r="AK34" s="54">
        <v>20.399999999999999</v>
      </c>
      <c r="AL34" s="54">
        <v>20.399999999999999</v>
      </c>
      <c r="AM34" s="54">
        <v>20</v>
      </c>
      <c r="AN34" s="54"/>
      <c r="AO34" s="54">
        <v>80.8</v>
      </c>
      <c r="AP34" s="54">
        <v>14.8</v>
      </c>
      <c r="AQ34" s="54">
        <v>5.0999999999999996</v>
      </c>
      <c r="AR34" s="54"/>
      <c r="AS34" s="54">
        <v>3.5</v>
      </c>
      <c r="AT34" s="54">
        <v>18.3</v>
      </c>
      <c r="AU34" s="54"/>
      <c r="AV34" s="54">
        <v>253.1</v>
      </c>
      <c r="AW34" s="54">
        <v>217.2</v>
      </c>
      <c r="AX34" s="54">
        <v>105.5</v>
      </c>
      <c r="AY34" s="54">
        <v>0.5</v>
      </c>
      <c r="AZ34" s="54"/>
      <c r="BA34" s="54">
        <v>18.399999999999999</v>
      </c>
      <c r="BB34" s="54"/>
      <c r="BC34" s="54">
        <v>13.3</v>
      </c>
      <c r="BD34" s="54">
        <v>5.4</v>
      </c>
      <c r="BE34" s="54">
        <v>10</v>
      </c>
      <c r="BF34" s="54">
        <v>152.5</v>
      </c>
      <c r="BG34" s="54">
        <v>110.9</v>
      </c>
      <c r="BH34" s="54"/>
      <c r="BI34" s="54">
        <v>66.900000000000006</v>
      </c>
      <c r="BJ34" s="54">
        <v>128.6</v>
      </c>
      <c r="BK34" s="54"/>
      <c r="BL34" s="54">
        <v>16.5</v>
      </c>
      <c r="BM34" s="54">
        <v>27.4</v>
      </c>
      <c r="BN34" s="54">
        <v>87.2</v>
      </c>
      <c r="BO34" s="54">
        <v>2.4</v>
      </c>
      <c r="BP34" s="54">
        <v>1.4</v>
      </c>
      <c r="BQ34" s="54">
        <v>2.2000000000000002</v>
      </c>
      <c r="BR34" s="54">
        <v>1.6</v>
      </c>
      <c r="BS34" s="54">
        <v>8.9</v>
      </c>
      <c r="BT34" s="54">
        <v>2.2000000000000002</v>
      </c>
      <c r="BU34" s="54">
        <v>20</v>
      </c>
      <c r="BV34" s="54">
        <v>6.5</v>
      </c>
      <c r="BW34" s="54">
        <v>20</v>
      </c>
      <c r="BX34" s="54">
        <v>18.899999999999999</v>
      </c>
      <c r="BY34" s="54">
        <v>20.3</v>
      </c>
      <c r="BZ34" s="55">
        <v>2066.1999999999998</v>
      </c>
    </row>
    <row r="35" spans="1:78" x14ac:dyDescent="0.25">
      <c r="A35" s="1"/>
      <c r="B35" s="49" t="s">
        <v>843</v>
      </c>
      <c r="C35" s="54"/>
      <c r="D35" s="54">
        <v>14.7</v>
      </c>
      <c r="E35" s="54">
        <v>13</v>
      </c>
      <c r="F35" s="54">
        <v>8</v>
      </c>
      <c r="G35" s="54">
        <v>9.1</v>
      </c>
      <c r="H35" s="54">
        <v>20.3</v>
      </c>
      <c r="I35" s="54">
        <v>3.2</v>
      </c>
      <c r="J35" s="54"/>
      <c r="K35" s="54"/>
      <c r="L35" s="54">
        <v>21.3</v>
      </c>
      <c r="M35" s="54"/>
      <c r="N35" s="54">
        <v>0.3</v>
      </c>
      <c r="O35" s="54">
        <v>0.4</v>
      </c>
      <c r="P35" s="54">
        <v>19.7</v>
      </c>
      <c r="Q35" s="54"/>
      <c r="R35" s="54">
        <v>20.3</v>
      </c>
      <c r="S35" s="54">
        <v>20.3</v>
      </c>
      <c r="T35" s="54">
        <v>13.1</v>
      </c>
      <c r="U35" s="54">
        <v>3.3</v>
      </c>
      <c r="V35" s="54">
        <v>5.0999999999999996</v>
      </c>
      <c r="W35" s="54">
        <v>20.3</v>
      </c>
      <c r="X35" s="54">
        <v>20</v>
      </c>
      <c r="Y35" s="54">
        <v>18.7</v>
      </c>
      <c r="Z35" s="54">
        <v>33.9</v>
      </c>
      <c r="AA35" s="54">
        <v>6.2</v>
      </c>
      <c r="AB35" s="54">
        <v>121.9</v>
      </c>
      <c r="AC35" s="54"/>
      <c r="AD35" s="54"/>
      <c r="AE35" s="54">
        <v>13.4</v>
      </c>
      <c r="AF35" s="54">
        <v>97.4</v>
      </c>
      <c r="AG35" s="54">
        <v>23.6</v>
      </c>
      <c r="AH35" s="54">
        <v>13.9</v>
      </c>
      <c r="AI35" s="54">
        <v>21</v>
      </c>
      <c r="AJ35" s="54">
        <v>8.1</v>
      </c>
      <c r="AK35" s="54">
        <v>20.399999999999999</v>
      </c>
      <c r="AL35" s="54">
        <v>20.399999999999999</v>
      </c>
      <c r="AM35" s="54">
        <v>20</v>
      </c>
      <c r="AN35" s="54"/>
      <c r="AO35" s="54">
        <v>80.8</v>
      </c>
      <c r="AP35" s="54">
        <v>15.6</v>
      </c>
      <c r="AQ35" s="54">
        <v>5.2</v>
      </c>
      <c r="AR35" s="54"/>
      <c r="AS35" s="54">
        <v>3.5</v>
      </c>
      <c r="AT35" s="54">
        <v>18.3</v>
      </c>
      <c r="AU35" s="54"/>
      <c r="AV35" s="54">
        <v>253.1</v>
      </c>
      <c r="AW35" s="54">
        <v>216.3</v>
      </c>
      <c r="AX35" s="54">
        <v>108.97</v>
      </c>
      <c r="AY35" s="54">
        <v>0.4</v>
      </c>
      <c r="AZ35" s="54"/>
      <c r="BA35" s="54">
        <v>18.2</v>
      </c>
      <c r="BB35" s="54"/>
      <c r="BC35" s="54">
        <v>13.6</v>
      </c>
      <c r="BD35" s="54">
        <v>5.4</v>
      </c>
      <c r="BE35" s="54">
        <v>10</v>
      </c>
      <c r="BF35" s="54">
        <v>154.4</v>
      </c>
      <c r="BG35" s="54">
        <v>114.4</v>
      </c>
      <c r="BH35" s="54"/>
      <c r="BI35" s="54">
        <v>28.6</v>
      </c>
      <c r="BJ35" s="54">
        <v>45.9</v>
      </c>
      <c r="BK35" s="54"/>
      <c r="BL35" s="54">
        <v>17.5</v>
      </c>
      <c r="BM35" s="54">
        <v>28.4</v>
      </c>
      <c r="BN35" s="54">
        <v>83.7</v>
      </c>
      <c r="BO35" s="54">
        <v>2.2000000000000002</v>
      </c>
      <c r="BP35" s="54">
        <v>1.4</v>
      </c>
      <c r="BQ35" s="54">
        <v>2.2000000000000002</v>
      </c>
      <c r="BR35" s="54">
        <v>1.4</v>
      </c>
      <c r="BS35" s="54">
        <v>18.5</v>
      </c>
      <c r="BT35" s="54">
        <v>2.2000000000000002</v>
      </c>
      <c r="BU35" s="54">
        <v>20</v>
      </c>
      <c r="BV35" s="54">
        <v>6.5</v>
      </c>
      <c r="BW35" s="54">
        <v>20</v>
      </c>
      <c r="BX35" s="54">
        <v>18.8</v>
      </c>
      <c r="BY35" s="54">
        <v>20.3</v>
      </c>
      <c r="BZ35" s="55">
        <v>1967.07</v>
      </c>
    </row>
    <row r="36" spans="1:78" x14ac:dyDescent="0.25">
      <c r="A36" s="1"/>
      <c r="B36" s="49" t="s">
        <v>844</v>
      </c>
      <c r="C36" s="54"/>
      <c r="D36" s="54">
        <v>16.2</v>
      </c>
      <c r="E36" s="54">
        <v>13</v>
      </c>
      <c r="F36" s="54">
        <v>7.3</v>
      </c>
      <c r="G36" s="54">
        <v>7.7</v>
      </c>
      <c r="H36" s="54">
        <v>20.3</v>
      </c>
      <c r="I36" s="54">
        <v>3.2</v>
      </c>
      <c r="J36" s="54"/>
      <c r="K36" s="54"/>
      <c r="L36" s="54">
        <v>21.2</v>
      </c>
      <c r="M36" s="54"/>
      <c r="N36" s="54">
        <v>0.3</v>
      </c>
      <c r="O36" s="54">
        <v>0.3</v>
      </c>
      <c r="P36" s="54">
        <v>20</v>
      </c>
      <c r="Q36" s="54"/>
      <c r="R36" s="54">
        <v>20.2</v>
      </c>
      <c r="S36" s="54">
        <v>20.3</v>
      </c>
      <c r="T36" s="54">
        <v>13</v>
      </c>
      <c r="U36" s="54">
        <v>3.3</v>
      </c>
      <c r="V36" s="54">
        <v>5.0999999999999996</v>
      </c>
      <c r="W36" s="54">
        <v>20.100000000000001</v>
      </c>
      <c r="X36" s="54">
        <v>20</v>
      </c>
      <c r="Y36" s="54">
        <v>18.7</v>
      </c>
      <c r="Z36" s="54">
        <v>46</v>
      </c>
      <c r="AA36" s="54">
        <v>4.5</v>
      </c>
      <c r="AB36" s="54">
        <v>123.1</v>
      </c>
      <c r="AC36" s="54"/>
      <c r="AD36" s="54"/>
      <c r="AE36" s="54">
        <v>15.1</v>
      </c>
      <c r="AF36" s="54">
        <v>105.4</v>
      </c>
      <c r="AG36" s="54">
        <v>8.3000000000000007</v>
      </c>
      <c r="AH36" s="54">
        <v>7.8</v>
      </c>
      <c r="AI36" s="54">
        <v>21</v>
      </c>
      <c r="AJ36" s="54">
        <v>8.1</v>
      </c>
      <c r="AK36" s="54">
        <v>20.399999999999999</v>
      </c>
      <c r="AL36" s="54">
        <v>20.399999999999999</v>
      </c>
      <c r="AM36" s="54">
        <v>20</v>
      </c>
      <c r="AN36" s="54"/>
      <c r="AO36" s="54">
        <v>80.400000000000006</v>
      </c>
      <c r="AP36" s="54">
        <v>15.3</v>
      </c>
      <c r="AQ36" s="54">
        <v>5.0999999999999996</v>
      </c>
      <c r="AR36" s="54"/>
      <c r="AS36" s="54">
        <v>3.5</v>
      </c>
      <c r="AT36" s="54">
        <v>18.399999999999999</v>
      </c>
      <c r="AU36" s="54"/>
      <c r="AV36" s="54">
        <v>253.1</v>
      </c>
      <c r="AW36" s="54">
        <v>213.7</v>
      </c>
      <c r="AX36" s="54">
        <v>107.67</v>
      </c>
      <c r="AY36" s="54">
        <v>0.2</v>
      </c>
      <c r="AZ36" s="54"/>
      <c r="BA36" s="54">
        <v>15.1</v>
      </c>
      <c r="BB36" s="54"/>
      <c r="BC36" s="54">
        <v>13.6</v>
      </c>
      <c r="BD36" s="54">
        <v>5.6</v>
      </c>
      <c r="BE36" s="54">
        <v>9.9</v>
      </c>
      <c r="BF36" s="54">
        <v>156.5</v>
      </c>
      <c r="BG36" s="54">
        <v>112.1</v>
      </c>
      <c r="BH36" s="54"/>
      <c r="BI36" s="54">
        <v>28.7</v>
      </c>
      <c r="BJ36" s="54">
        <v>48.3</v>
      </c>
      <c r="BK36" s="54"/>
      <c r="BL36" s="54">
        <v>16.3</v>
      </c>
      <c r="BM36" s="54">
        <v>29.1</v>
      </c>
      <c r="BN36" s="54">
        <v>84.4</v>
      </c>
      <c r="BO36" s="54">
        <v>2.1</v>
      </c>
      <c r="BP36" s="54">
        <v>1.4</v>
      </c>
      <c r="BQ36" s="54">
        <v>2.2000000000000002</v>
      </c>
      <c r="BR36" s="54">
        <v>1.4</v>
      </c>
      <c r="BS36" s="54">
        <v>15.6</v>
      </c>
      <c r="BT36" s="54">
        <v>2.2000000000000002</v>
      </c>
      <c r="BU36" s="54">
        <v>20</v>
      </c>
      <c r="BV36" s="54">
        <v>6.5</v>
      </c>
      <c r="BW36" s="54">
        <v>20</v>
      </c>
      <c r="BX36" s="54">
        <v>18.5</v>
      </c>
      <c r="BY36" s="54">
        <v>20.2</v>
      </c>
      <c r="BZ36" s="55">
        <v>1957.37</v>
      </c>
    </row>
    <row r="37" spans="1:78" x14ac:dyDescent="0.25">
      <c r="A37" s="1"/>
      <c r="B37" s="49" t="s">
        <v>845</v>
      </c>
      <c r="C37" s="54"/>
      <c r="D37" s="54">
        <v>16.3</v>
      </c>
      <c r="E37" s="54">
        <v>13.3</v>
      </c>
      <c r="F37" s="54">
        <v>7.2</v>
      </c>
      <c r="G37" s="54">
        <v>9.1999999999999993</v>
      </c>
      <c r="H37" s="54">
        <v>20.3</v>
      </c>
      <c r="I37" s="54">
        <v>3.2</v>
      </c>
      <c r="J37" s="54"/>
      <c r="K37" s="54"/>
      <c r="L37" s="54">
        <v>21.4</v>
      </c>
      <c r="M37" s="54"/>
      <c r="N37" s="54">
        <v>0.3</v>
      </c>
      <c r="O37" s="54">
        <v>0.2</v>
      </c>
      <c r="P37" s="54">
        <v>13.7</v>
      </c>
      <c r="Q37" s="54"/>
      <c r="R37" s="54">
        <v>20.3</v>
      </c>
      <c r="S37" s="54">
        <v>20.3</v>
      </c>
      <c r="T37" s="54">
        <v>13.1</v>
      </c>
      <c r="U37" s="54">
        <v>3.3</v>
      </c>
      <c r="V37" s="54">
        <v>5.0999999999999996</v>
      </c>
      <c r="W37" s="54">
        <v>20.5</v>
      </c>
      <c r="X37" s="54">
        <v>20</v>
      </c>
      <c r="Y37" s="54">
        <v>18.600000000000001</v>
      </c>
      <c r="Z37" s="54">
        <v>70.3</v>
      </c>
      <c r="AA37" s="54">
        <v>5.3</v>
      </c>
      <c r="AB37" s="54">
        <v>125</v>
      </c>
      <c r="AC37" s="54"/>
      <c r="AD37" s="54"/>
      <c r="AE37" s="54">
        <v>17.7</v>
      </c>
      <c r="AF37" s="54">
        <v>102.9</v>
      </c>
      <c r="AG37" s="54">
        <v>20.100000000000001</v>
      </c>
      <c r="AH37" s="54">
        <v>16.3</v>
      </c>
      <c r="AI37" s="54">
        <v>21</v>
      </c>
      <c r="AJ37" s="54">
        <v>8.1</v>
      </c>
      <c r="AK37" s="54">
        <v>20.399999999999999</v>
      </c>
      <c r="AL37" s="54">
        <v>20.399999999999999</v>
      </c>
      <c r="AM37" s="54">
        <v>20</v>
      </c>
      <c r="AN37" s="54"/>
      <c r="AO37" s="54">
        <v>76.7</v>
      </c>
      <c r="AP37" s="54">
        <v>15.4</v>
      </c>
      <c r="AQ37" s="54">
        <v>5.2</v>
      </c>
      <c r="AR37" s="54"/>
      <c r="AS37" s="54">
        <v>3.5</v>
      </c>
      <c r="AT37" s="54">
        <v>18.399999999999999</v>
      </c>
      <c r="AU37" s="54"/>
      <c r="AV37" s="54">
        <v>252.7</v>
      </c>
      <c r="AW37" s="54">
        <v>209.8</v>
      </c>
      <c r="AX37" s="54">
        <v>105.82</v>
      </c>
      <c r="AY37" s="54">
        <v>0.4</v>
      </c>
      <c r="AZ37" s="54"/>
      <c r="BA37" s="54">
        <v>14.2</v>
      </c>
      <c r="BB37" s="54"/>
      <c r="BC37" s="54">
        <v>13</v>
      </c>
      <c r="BD37" s="54">
        <v>5.5</v>
      </c>
      <c r="BE37" s="54">
        <v>9.9</v>
      </c>
      <c r="BF37" s="54">
        <v>148.4</v>
      </c>
      <c r="BG37" s="54">
        <v>111.7</v>
      </c>
      <c r="BH37" s="54"/>
      <c r="BI37" s="54">
        <v>38.200000000000003</v>
      </c>
      <c r="BJ37" s="54">
        <v>47.1</v>
      </c>
      <c r="BK37" s="54"/>
      <c r="BL37" s="54">
        <v>15.5</v>
      </c>
      <c r="BM37" s="54">
        <v>29.3</v>
      </c>
      <c r="BN37" s="54">
        <v>87.5</v>
      </c>
      <c r="BO37" s="54">
        <v>2.1</v>
      </c>
      <c r="BP37" s="54">
        <v>1.4</v>
      </c>
      <c r="BQ37" s="54">
        <v>2.2000000000000002</v>
      </c>
      <c r="BR37" s="54">
        <v>1.4</v>
      </c>
      <c r="BS37" s="54">
        <v>13.1</v>
      </c>
      <c r="BT37" s="54">
        <v>2.2000000000000002</v>
      </c>
      <c r="BU37" s="54">
        <v>20</v>
      </c>
      <c r="BV37" s="54">
        <v>6.6</v>
      </c>
      <c r="BW37" s="54">
        <v>20</v>
      </c>
      <c r="BX37" s="54">
        <v>16.5</v>
      </c>
      <c r="BY37" s="54">
        <v>20.3</v>
      </c>
      <c r="BZ37" s="55">
        <v>1987.82</v>
      </c>
    </row>
    <row r="38" spans="1:78" x14ac:dyDescent="0.25">
      <c r="A38" s="1"/>
      <c r="B38" s="49" t="s">
        <v>846</v>
      </c>
      <c r="C38" s="54"/>
      <c r="D38" s="54">
        <v>17</v>
      </c>
      <c r="E38" s="54">
        <v>13.6</v>
      </c>
      <c r="F38" s="54">
        <v>7.2</v>
      </c>
      <c r="G38" s="54">
        <v>9.1999999999999993</v>
      </c>
      <c r="H38" s="54">
        <v>20.3</v>
      </c>
      <c r="I38" s="54">
        <v>3.2</v>
      </c>
      <c r="J38" s="54"/>
      <c r="K38" s="54"/>
      <c r="L38" s="54">
        <v>19.3</v>
      </c>
      <c r="M38" s="54"/>
      <c r="N38" s="54">
        <v>0.3</v>
      </c>
      <c r="O38" s="54">
        <v>0.1</v>
      </c>
      <c r="P38" s="54">
        <v>12.7</v>
      </c>
      <c r="Q38" s="54"/>
      <c r="R38" s="54">
        <v>20.3</v>
      </c>
      <c r="S38" s="54">
        <v>20.3</v>
      </c>
      <c r="T38" s="54">
        <v>13.1</v>
      </c>
      <c r="U38" s="54">
        <v>3.3</v>
      </c>
      <c r="V38" s="54">
        <v>5</v>
      </c>
      <c r="W38" s="54">
        <v>20.5</v>
      </c>
      <c r="X38" s="54">
        <v>20</v>
      </c>
      <c r="Y38" s="54">
        <v>18.600000000000001</v>
      </c>
      <c r="Z38" s="54">
        <v>73.8</v>
      </c>
      <c r="AA38" s="54">
        <v>5.5</v>
      </c>
      <c r="AB38" s="54">
        <v>126.9</v>
      </c>
      <c r="AC38" s="54"/>
      <c r="AD38" s="54"/>
      <c r="AE38" s="54">
        <v>17.5</v>
      </c>
      <c r="AF38" s="54">
        <v>102.7</v>
      </c>
      <c r="AG38" s="54">
        <v>10.6</v>
      </c>
      <c r="AH38" s="54">
        <v>16</v>
      </c>
      <c r="AI38" s="54">
        <v>21</v>
      </c>
      <c r="AJ38" s="54">
        <v>8.1</v>
      </c>
      <c r="AK38" s="54">
        <v>20.399999999999999</v>
      </c>
      <c r="AL38" s="54">
        <v>20.399999999999999</v>
      </c>
      <c r="AM38" s="54">
        <v>20</v>
      </c>
      <c r="AN38" s="54"/>
      <c r="AO38" s="54">
        <v>70.8</v>
      </c>
      <c r="AP38" s="54">
        <v>14.1</v>
      </c>
      <c r="AQ38" s="54">
        <v>5.0999999999999996</v>
      </c>
      <c r="AR38" s="54"/>
      <c r="AS38" s="54">
        <v>3.5</v>
      </c>
      <c r="AT38" s="54">
        <v>18.399999999999999</v>
      </c>
      <c r="AU38" s="54"/>
      <c r="AV38" s="54">
        <v>233</v>
      </c>
      <c r="AW38" s="54">
        <v>199.6</v>
      </c>
      <c r="AX38" s="54">
        <v>101.53</v>
      </c>
      <c r="AY38" s="54">
        <v>0.2</v>
      </c>
      <c r="AZ38" s="54"/>
      <c r="BA38" s="54">
        <v>11.8</v>
      </c>
      <c r="BB38" s="54"/>
      <c r="BC38" s="54">
        <v>8.9</v>
      </c>
      <c r="BD38" s="54">
        <v>5.5</v>
      </c>
      <c r="BE38" s="54">
        <v>9.8000000000000007</v>
      </c>
      <c r="BF38" s="54">
        <v>139.6</v>
      </c>
      <c r="BG38" s="54">
        <v>108.5</v>
      </c>
      <c r="BH38" s="54"/>
      <c r="BI38" s="54">
        <v>20.2</v>
      </c>
      <c r="BJ38" s="54">
        <v>26.1</v>
      </c>
      <c r="BK38" s="54"/>
      <c r="BL38" s="54">
        <v>11.5</v>
      </c>
      <c r="BM38" s="54">
        <v>28.5</v>
      </c>
      <c r="BN38" s="54">
        <v>88.3</v>
      </c>
      <c r="BO38" s="54">
        <v>3</v>
      </c>
      <c r="BP38" s="54">
        <v>1.4</v>
      </c>
      <c r="BQ38" s="54">
        <v>2.2000000000000002</v>
      </c>
      <c r="BR38" s="54">
        <v>1.8</v>
      </c>
      <c r="BS38" s="54">
        <v>11.5</v>
      </c>
      <c r="BT38" s="54">
        <v>2.2000000000000002</v>
      </c>
      <c r="BU38" s="54">
        <v>20</v>
      </c>
      <c r="BV38" s="54">
        <v>6.6</v>
      </c>
      <c r="BW38" s="54">
        <v>20</v>
      </c>
      <c r="BX38" s="54">
        <v>12.4</v>
      </c>
      <c r="BY38" s="54">
        <v>20.3</v>
      </c>
      <c r="BZ38" s="55">
        <v>1873.23</v>
      </c>
    </row>
    <row r="39" spans="1:78" x14ac:dyDescent="0.25">
      <c r="A39" s="1"/>
      <c r="B39" s="50" t="s">
        <v>847</v>
      </c>
      <c r="C39" s="56"/>
      <c r="D39" s="56">
        <v>16.7</v>
      </c>
      <c r="E39" s="56">
        <v>13.6</v>
      </c>
      <c r="F39" s="56">
        <v>5.3</v>
      </c>
      <c r="G39" s="56">
        <v>9.1999999999999993</v>
      </c>
      <c r="H39" s="56">
        <v>20.3</v>
      </c>
      <c r="I39" s="56">
        <v>3.2</v>
      </c>
      <c r="J39" s="56"/>
      <c r="K39" s="56"/>
      <c r="L39" s="56">
        <v>18.100000000000001</v>
      </c>
      <c r="M39" s="56"/>
      <c r="N39" s="56">
        <v>0.3</v>
      </c>
      <c r="O39" s="56">
        <v>0.1</v>
      </c>
      <c r="P39" s="56">
        <v>15.2</v>
      </c>
      <c r="Q39" s="56"/>
      <c r="R39" s="56">
        <v>20.2</v>
      </c>
      <c r="S39" s="56">
        <v>20.3</v>
      </c>
      <c r="T39" s="56">
        <v>13.1</v>
      </c>
      <c r="U39" s="56">
        <v>3.3</v>
      </c>
      <c r="V39" s="56">
        <v>5</v>
      </c>
      <c r="W39" s="56">
        <v>20.5</v>
      </c>
      <c r="X39" s="56">
        <v>20</v>
      </c>
      <c r="Y39" s="56">
        <v>18.600000000000001</v>
      </c>
      <c r="Z39" s="56">
        <v>74.8</v>
      </c>
      <c r="AA39" s="56">
        <v>5.8</v>
      </c>
      <c r="AB39" s="56">
        <v>127.5</v>
      </c>
      <c r="AC39" s="56"/>
      <c r="AD39" s="56"/>
      <c r="AE39" s="56">
        <v>26.5</v>
      </c>
      <c r="AF39" s="56">
        <v>154.5</v>
      </c>
      <c r="AG39" s="56">
        <v>6.4</v>
      </c>
      <c r="AH39" s="56">
        <v>4.3</v>
      </c>
      <c r="AI39" s="56">
        <v>21</v>
      </c>
      <c r="AJ39" s="56">
        <v>8.1</v>
      </c>
      <c r="AK39" s="56">
        <v>20.399999999999999</v>
      </c>
      <c r="AL39" s="56">
        <v>20.399999999999999</v>
      </c>
      <c r="AM39" s="56">
        <v>20</v>
      </c>
      <c r="AN39" s="56"/>
      <c r="AO39" s="56">
        <v>35.1</v>
      </c>
      <c r="AP39" s="56">
        <v>15.1</v>
      </c>
      <c r="AQ39" s="56">
        <v>5.0999999999999996</v>
      </c>
      <c r="AR39" s="56"/>
      <c r="AS39" s="56">
        <v>3.6</v>
      </c>
      <c r="AT39" s="56">
        <v>18.3</v>
      </c>
      <c r="AU39" s="56"/>
      <c r="AV39" s="56">
        <v>167.7</v>
      </c>
      <c r="AW39" s="56">
        <v>173.7</v>
      </c>
      <c r="AX39" s="56">
        <v>80.09</v>
      </c>
      <c r="AY39" s="56">
        <v>0.3</v>
      </c>
      <c r="AZ39" s="56"/>
      <c r="BA39" s="56">
        <v>10.4</v>
      </c>
      <c r="BB39" s="56"/>
      <c r="BC39" s="56">
        <v>6.2</v>
      </c>
      <c r="BD39" s="56">
        <v>5.5</v>
      </c>
      <c r="BE39" s="56">
        <v>9.9</v>
      </c>
      <c r="BF39" s="56">
        <v>144</v>
      </c>
      <c r="BG39" s="56">
        <v>110.5</v>
      </c>
      <c r="BH39" s="56"/>
      <c r="BI39" s="56">
        <v>17.399999999999999</v>
      </c>
      <c r="BJ39" s="56">
        <v>13.9</v>
      </c>
      <c r="BK39" s="56"/>
      <c r="BL39" s="56">
        <v>7</v>
      </c>
      <c r="BM39" s="56">
        <v>29.3</v>
      </c>
      <c r="BN39" s="56">
        <v>87.3</v>
      </c>
      <c r="BO39" s="56">
        <v>3</v>
      </c>
      <c r="BP39" s="56">
        <v>1.4</v>
      </c>
      <c r="BQ39" s="56">
        <v>2.2999999999999998</v>
      </c>
      <c r="BR39" s="56">
        <v>1.8</v>
      </c>
      <c r="BS39" s="56">
        <v>9.6</v>
      </c>
      <c r="BT39" s="56">
        <v>2.2000000000000002</v>
      </c>
      <c r="BU39" s="56">
        <v>20</v>
      </c>
      <c r="BV39" s="56">
        <v>6.6</v>
      </c>
      <c r="BW39" s="56">
        <v>20</v>
      </c>
      <c r="BX39" s="56">
        <v>11.6</v>
      </c>
      <c r="BY39" s="56">
        <v>20.3</v>
      </c>
      <c r="BZ39" s="57">
        <v>1751.89</v>
      </c>
    </row>
    <row r="40" spans="1:78" x14ac:dyDescent="0.25">
      <c r="A40" s="1"/>
      <c r="B40" s="47" t="s">
        <v>848</v>
      </c>
      <c r="C40" s="52"/>
      <c r="D40" s="52">
        <v>16.5</v>
      </c>
      <c r="E40" s="52">
        <v>13.6</v>
      </c>
      <c r="F40" s="52">
        <v>6.2</v>
      </c>
      <c r="G40" s="52">
        <v>9.1999999999999993</v>
      </c>
      <c r="H40" s="52">
        <v>20.3</v>
      </c>
      <c r="I40" s="52">
        <v>3.2</v>
      </c>
      <c r="J40" s="52"/>
      <c r="K40" s="52"/>
      <c r="L40" s="52">
        <v>18.399999999999999</v>
      </c>
      <c r="M40" s="52">
        <v>0.4</v>
      </c>
      <c r="N40" s="52">
        <v>0.2</v>
      </c>
      <c r="O40" s="52">
        <v>0.1</v>
      </c>
      <c r="P40" s="52">
        <v>18.2</v>
      </c>
      <c r="Q40" s="52"/>
      <c r="R40" s="52">
        <v>20.2</v>
      </c>
      <c r="S40" s="52">
        <v>20.3</v>
      </c>
      <c r="T40" s="52">
        <v>13.1</v>
      </c>
      <c r="U40" s="52">
        <v>3.3</v>
      </c>
      <c r="V40" s="52">
        <v>4.9000000000000004</v>
      </c>
      <c r="W40" s="52">
        <v>20.3</v>
      </c>
      <c r="X40" s="52">
        <v>20</v>
      </c>
      <c r="Y40" s="52">
        <v>18.600000000000001</v>
      </c>
      <c r="Z40" s="52">
        <v>68.2</v>
      </c>
      <c r="AA40" s="52">
        <v>5.4</v>
      </c>
      <c r="AB40" s="52">
        <v>127.1</v>
      </c>
      <c r="AC40" s="52"/>
      <c r="AD40" s="52"/>
      <c r="AE40" s="52">
        <v>33.799999999999997</v>
      </c>
      <c r="AF40" s="52">
        <v>202.2</v>
      </c>
      <c r="AG40" s="52">
        <v>3.1</v>
      </c>
      <c r="AH40" s="52">
        <v>3.1</v>
      </c>
      <c r="AI40" s="52">
        <v>21</v>
      </c>
      <c r="AJ40" s="52">
        <v>8.1</v>
      </c>
      <c r="AK40" s="52">
        <v>20.399999999999999</v>
      </c>
      <c r="AL40" s="52">
        <v>20.399999999999999</v>
      </c>
      <c r="AM40" s="52">
        <v>20</v>
      </c>
      <c r="AN40" s="52"/>
      <c r="AO40" s="52">
        <v>46.6</v>
      </c>
      <c r="AP40" s="52">
        <v>14.3</v>
      </c>
      <c r="AQ40" s="52">
        <v>7.7</v>
      </c>
      <c r="AR40" s="52"/>
      <c r="AS40" s="52">
        <v>3.5</v>
      </c>
      <c r="AT40" s="52">
        <v>18.3</v>
      </c>
      <c r="AU40" s="52"/>
      <c r="AV40" s="52">
        <v>103.8</v>
      </c>
      <c r="AW40" s="52">
        <v>146.19999999999999</v>
      </c>
      <c r="AX40" s="52">
        <v>62.91</v>
      </c>
      <c r="AY40" s="52">
        <v>0.2</v>
      </c>
      <c r="AZ40" s="52"/>
      <c r="BA40" s="52">
        <v>6</v>
      </c>
      <c r="BB40" s="52"/>
      <c r="BC40" s="52">
        <v>2.8</v>
      </c>
      <c r="BD40" s="52">
        <v>5.4</v>
      </c>
      <c r="BE40" s="52">
        <v>9.8000000000000007</v>
      </c>
      <c r="BF40" s="52">
        <v>143.4</v>
      </c>
      <c r="BG40" s="52">
        <v>113.4</v>
      </c>
      <c r="BH40" s="52"/>
      <c r="BI40" s="52">
        <v>12</v>
      </c>
      <c r="BJ40" s="52">
        <v>16</v>
      </c>
      <c r="BK40" s="52"/>
      <c r="BL40" s="52">
        <v>3.5</v>
      </c>
      <c r="BM40" s="52">
        <v>26</v>
      </c>
      <c r="BN40" s="52">
        <v>87.5</v>
      </c>
      <c r="BO40" s="52">
        <v>3</v>
      </c>
      <c r="BP40" s="52">
        <v>1.4</v>
      </c>
      <c r="BQ40" s="52">
        <v>2.2999999999999998</v>
      </c>
      <c r="BR40" s="52">
        <v>1.8</v>
      </c>
      <c r="BS40" s="52">
        <v>2.5</v>
      </c>
      <c r="BT40" s="52">
        <v>2.1</v>
      </c>
      <c r="BU40" s="52">
        <v>20</v>
      </c>
      <c r="BV40" s="52">
        <v>6.5</v>
      </c>
      <c r="BW40" s="52">
        <v>20</v>
      </c>
      <c r="BX40" s="52">
        <v>7.3</v>
      </c>
      <c r="BY40" s="52">
        <v>20.3</v>
      </c>
      <c r="BZ40" s="53">
        <v>1676.31</v>
      </c>
    </row>
    <row r="41" spans="1:78" x14ac:dyDescent="0.25">
      <c r="A41" s="1"/>
      <c r="B41" s="49" t="s">
        <v>849</v>
      </c>
      <c r="C41" s="54"/>
      <c r="D41" s="54">
        <v>17.399999999999999</v>
      </c>
      <c r="E41" s="54">
        <v>12.6</v>
      </c>
      <c r="F41" s="54">
        <v>7.8</v>
      </c>
      <c r="G41" s="54">
        <v>10.199999999999999</v>
      </c>
      <c r="H41" s="54">
        <v>20.3</v>
      </c>
      <c r="I41" s="54">
        <v>3.2</v>
      </c>
      <c r="J41" s="54"/>
      <c r="K41" s="54"/>
      <c r="L41" s="54">
        <v>21.3</v>
      </c>
      <c r="M41" s="54">
        <v>11.9</v>
      </c>
      <c r="N41" s="54">
        <v>0.1</v>
      </c>
      <c r="O41" s="54">
        <v>0.1</v>
      </c>
      <c r="P41" s="54">
        <v>19.7</v>
      </c>
      <c r="Q41" s="54"/>
      <c r="R41" s="54">
        <v>20.2</v>
      </c>
      <c r="S41" s="54">
        <v>20.3</v>
      </c>
      <c r="T41" s="54">
        <v>13.1</v>
      </c>
      <c r="U41" s="54">
        <v>3.3</v>
      </c>
      <c r="V41" s="54">
        <v>5</v>
      </c>
      <c r="W41" s="54">
        <v>20.2</v>
      </c>
      <c r="X41" s="54">
        <v>20</v>
      </c>
      <c r="Y41" s="54">
        <v>18.600000000000001</v>
      </c>
      <c r="Z41" s="54">
        <v>66.099999999999994</v>
      </c>
      <c r="AA41" s="54">
        <v>5.5</v>
      </c>
      <c r="AB41" s="54">
        <v>127.4</v>
      </c>
      <c r="AC41" s="54"/>
      <c r="AD41" s="54"/>
      <c r="AE41" s="54">
        <v>33.700000000000003</v>
      </c>
      <c r="AF41" s="54">
        <v>195.8</v>
      </c>
      <c r="AG41" s="54">
        <v>2.5</v>
      </c>
      <c r="AH41" s="54">
        <v>1.8</v>
      </c>
      <c r="AI41" s="54">
        <v>20.9</v>
      </c>
      <c r="AJ41" s="54">
        <v>8.1</v>
      </c>
      <c r="AK41" s="54">
        <v>20.399999999999999</v>
      </c>
      <c r="AL41" s="54">
        <v>20.399999999999999</v>
      </c>
      <c r="AM41" s="54">
        <v>20</v>
      </c>
      <c r="AN41" s="54"/>
      <c r="AO41" s="54">
        <v>17</v>
      </c>
      <c r="AP41" s="54">
        <v>9.5</v>
      </c>
      <c r="AQ41" s="54">
        <v>5.3</v>
      </c>
      <c r="AR41" s="54"/>
      <c r="AS41" s="54">
        <v>3.5</v>
      </c>
      <c r="AT41" s="54">
        <v>18.3</v>
      </c>
      <c r="AU41" s="54"/>
      <c r="AV41" s="54">
        <v>31.7</v>
      </c>
      <c r="AW41" s="54">
        <v>44.4</v>
      </c>
      <c r="AX41" s="54">
        <v>28.38</v>
      </c>
      <c r="AY41" s="54">
        <v>0.2</v>
      </c>
      <c r="AZ41" s="54"/>
      <c r="BA41" s="54">
        <v>3.6</v>
      </c>
      <c r="BB41" s="54"/>
      <c r="BC41" s="54">
        <v>3.7</v>
      </c>
      <c r="BD41" s="54">
        <v>5.5</v>
      </c>
      <c r="BE41" s="54">
        <v>10</v>
      </c>
      <c r="BF41" s="54">
        <v>134.69999999999999</v>
      </c>
      <c r="BG41" s="54">
        <v>108.4</v>
      </c>
      <c r="BH41" s="54"/>
      <c r="BI41" s="54">
        <v>7.8</v>
      </c>
      <c r="BJ41" s="54">
        <v>10.6</v>
      </c>
      <c r="BK41" s="54"/>
      <c r="BL41" s="54">
        <v>5</v>
      </c>
      <c r="BM41" s="54">
        <v>29.5</v>
      </c>
      <c r="BN41" s="54">
        <v>87.9</v>
      </c>
      <c r="BO41" s="54">
        <v>3.3</v>
      </c>
      <c r="BP41" s="54">
        <v>1.4</v>
      </c>
      <c r="BQ41" s="54">
        <v>2.2999999999999998</v>
      </c>
      <c r="BR41" s="54">
        <v>2</v>
      </c>
      <c r="BS41" s="54">
        <v>2.1</v>
      </c>
      <c r="BT41" s="54">
        <v>2</v>
      </c>
      <c r="BU41" s="54">
        <v>20</v>
      </c>
      <c r="BV41" s="54">
        <v>6.6</v>
      </c>
      <c r="BW41" s="54">
        <v>20</v>
      </c>
      <c r="BX41" s="54">
        <v>2.2999999999999998</v>
      </c>
      <c r="BY41" s="54">
        <v>20.3</v>
      </c>
      <c r="BZ41" s="55">
        <v>1415.18</v>
      </c>
    </row>
    <row r="42" spans="1:78" x14ac:dyDescent="0.25">
      <c r="A42" s="1"/>
      <c r="B42" s="49" t="s">
        <v>850</v>
      </c>
      <c r="C42" s="54"/>
      <c r="D42" s="54">
        <v>17.3</v>
      </c>
      <c r="E42" s="54">
        <v>12.3</v>
      </c>
      <c r="F42" s="54">
        <v>7</v>
      </c>
      <c r="G42" s="54">
        <v>10.5</v>
      </c>
      <c r="H42" s="54">
        <v>20.3</v>
      </c>
      <c r="I42" s="54">
        <v>3.2</v>
      </c>
      <c r="J42" s="54"/>
      <c r="K42" s="54"/>
      <c r="L42" s="54">
        <v>21.3</v>
      </c>
      <c r="M42" s="54">
        <v>19.399999999999999</v>
      </c>
      <c r="N42" s="54">
        <v>0.1</v>
      </c>
      <c r="O42" s="54"/>
      <c r="P42" s="54">
        <v>19.7</v>
      </c>
      <c r="Q42" s="54"/>
      <c r="R42" s="54">
        <v>20.2</v>
      </c>
      <c r="S42" s="54">
        <v>20.3</v>
      </c>
      <c r="T42" s="54">
        <v>13.1</v>
      </c>
      <c r="U42" s="54">
        <v>3.3</v>
      </c>
      <c r="V42" s="54">
        <v>5.0999999999999996</v>
      </c>
      <c r="W42" s="54">
        <v>20.399999999999999</v>
      </c>
      <c r="X42" s="54">
        <v>20</v>
      </c>
      <c r="Y42" s="54">
        <v>18.600000000000001</v>
      </c>
      <c r="Z42" s="54">
        <v>58.7</v>
      </c>
      <c r="AA42" s="54">
        <v>6.7</v>
      </c>
      <c r="AB42" s="54">
        <v>127.6</v>
      </c>
      <c r="AC42" s="54"/>
      <c r="AD42" s="54"/>
      <c r="AE42" s="54">
        <v>32.799999999999997</v>
      </c>
      <c r="AF42" s="54">
        <v>195.6</v>
      </c>
      <c r="AG42" s="54">
        <v>0.6</v>
      </c>
      <c r="AH42" s="54">
        <v>0.7</v>
      </c>
      <c r="AI42" s="54">
        <v>20.9</v>
      </c>
      <c r="AJ42" s="54">
        <v>8.1</v>
      </c>
      <c r="AK42" s="54">
        <v>20.399999999999999</v>
      </c>
      <c r="AL42" s="54">
        <v>20.399999999999999</v>
      </c>
      <c r="AM42" s="54">
        <v>20</v>
      </c>
      <c r="AN42" s="54"/>
      <c r="AO42" s="54">
        <v>4</v>
      </c>
      <c r="AP42" s="54">
        <v>7.3</v>
      </c>
      <c r="AQ42" s="54">
        <v>4.9000000000000004</v>
      </c>
      <c r="AR42" s="54"/>
      <c r="AS42" s="54">
        <v>3.5</v>
      </c>
      <c r="AT42" s="54">
        <v>18.3</v>
      </c>
      <c r="AU42" s="54"/>
      <c r="AV42" s="54">
        <v>5.2</v>
      </c>
      <c r="AW42" s="54">
        <v>14.3</v>
      </c>
      <c r="AX42" s="54">
        <v>6.08</v>
      </c>
      <c r="AY42" s="54"/>
      <c r="AZ42" s="54"/>
      <c r="BA42" s="54">
        <v>0.6</v>
      </c>
      <c r="BB42" s="54"/>
      <c r="BC42" s="54">
        <v>1.4</v>
      </c>
      <c r="BD42" s="54">
        <v>5.6</v>
      </c>
      <c r="BE42" s="54">
        <v>9.9</v>
      </c>
      <c r="BF42" s="54">
        <v>126</v>
      </c>
      <c r="BG42" s="54">
        <v>111.9</v>
      </c>
      <c r="BH42" s="54"/>
      <c r="BI42" s="54">
        <v>5.6</v>
      </c>
      <c r="BJ42" s="54">
        <v>6.2</v>
      </c>
      <c r="BK42" s="54"/>
      <c r="BL42" s="54">
        <v>0.8</v>
      </c>
      <c r="BM42" s="54">
        <v>29.1</v>
      </c>
      <c r="BN42" s="54">
        <v>87.7</v>
      </c>
      <c r="BO42" s="54">
        <v>3.3</v>
      </c>
      <c r="BP42" s="54">
        <v>1.4</v>
      </c>
      <c r="BQ42" s="54">
        <v>2.2999999999999998</v>
      </c>
      <c r="BR42" s="54">
        <v>2.2000000000000002</v>
      </c>
      <c r="BS42" s="54">
        <v>1.5</v>
      </c>
      <c r="BT42" s="54">
        <v>2</v>
      </c>
      <c r="BU42" s="54">
        <v>20</v>
      </c>
      <c r="BV42" s="54">
        <v>6.6</v>
      </c>
      <c r="BW42" s="54">
        <v>19.899999999999999</v>
      </c>
      <c r="BX42" s="54">
        <v>1</v>
      </c>
      <c r="BY42" s="54">
        <v>20.3</v>
      </c>
      <c r="BZ42" s="55">
        <v>1293.48</v>
      </c>
    </row>
    <row r="43" spans="1:78" x14ac:dyDescent="0.25">
      <c r="A43" s="1"/>
      <c r="B43" s="49" t="s">
        <v>851</v>
      </c>
      <c r="C43" s="54"/>
      <c r="D43" s="54">
        <v>16.600000000000001</v>
      </c>
      <c r="E43" s="54">
        <v>13.6</v>
      </c>
      <c r="F43" s="54">
        <v>7.6</v>
      </c>
      <c r="G43" s="54">
        <v>10.6</v>
      </c>
      <c r="H43" s="54">
        <v>20.3</v>
      </c>
      <c r="I43" s="54">
        <v>3.2</v>
      </c>
      <c r="J43" s="54"/>
      <c r="K43" s="54"/>
      <c r="L43" s="54">
        <v>10.3</v>
      </c>
      <c r="M43" s="54">
        <v>19.7</v>
      </c>
      <c r="N43" s="54"/>
      <c r="O43" s="54"/>
      <c r="P43" s="54">
        <v>19.7</v>
      </c>
      <c r="Q43" s="54"/>
      <c r="R43" s="54">
        <v>20.2</v>
      </c>
      <c r="S43" s="54">
        <v>20.3</v>
      </c>
      <c r="T43" s="54">
        <v>13.1</v>
      </c>
      <c r="U43" s="54">
        <v>3.3</v>
      </c>
      <c r="V43" s="54">
        <v>5.0999999999999996</v>
      </c>
      <c r="W43" s="54">
        <v>20.100000000000001</v>
      </c>
      <c r="X43" s="54">
        <v>20</v>
      </c>
      <c r="Y43" s="54">
        <v>18.600000000000001</v>
      </c>
      <c r="Z43" s="54">
        <v>54.7</v>
      </c>
      <c r="AA43" s="54">
        <v>6.8</v>
      </c>
      <c r="AB43" s="54">
        <v>127.8</v>
      </c>
      <c r="AC43" s="54"/>
      <c r="AD43" s="54"/>
      <c r="AE43" s="54">
        <v>34.200000000000003</v>
      </c>
      <c r="AF43" s="54">
        <v>193.1</v>
      </c>
      <c r="AG43" s="54"/>
      <c r="AH43" s="54"/>
      <c r="AI43" s="54">
        <v>20.9</v>
      </c>
      <c r="AJ43" s="54">
        <v>8.1</v>
      </c>
      <c r="AK43" s="54">
        <v>20.399999999999999</v>
      </c>
      <c r="AL43" s="54">
        <v>20.399999999999999</v>
      </c>
      <c r="AM43" s="54">
        <v>20</v>
      </c>
      <c r="AN43" s="54"/>
      <c r="AO43" s="54"/>
      <c r="AP43" s="54">
        <v>5.0999999999999996</v>
      </c>
      <c r="AQ43" s="54">
        <v>3.9</v>
      </c>
      <c r="AR43" s="54"/>
      <c r="AS43" s="54">
        <v>3.5</v>
      </c>
      <c r="AT43" s="54">
        <v>12.7</v>
      </c>
      <c r="AU43" s="54"/>
      <c r="AV43" s="54">
        <v>0.1</v>
      </c>
      <c r="AW43" s="54">
        <v>1.1000000000000001</v>
      </c>
      <c r="AX43" s="54">
        <v>0.45</v>
      </c>
      <c r="AY43" s="54"/>
      <c r="AZ43" s="54"/>
      <c r="BA43" s="54"/>
      <c r="BB43" s="54"/>
      <c r="BC43" s="54"/>
      <c r="BD43" s="54">
        <v>5.5</v>
      </c>
      <c r="BE43" s="54">
        <v>9.9</v>
      </c>
      <c r="BF43" s="54">
        <v>134.5</v>
      </c>
      <c r="BG43" s="54">
        <v>115.4</v>
      </c>
      <c r="BH43" s="54"/>
      <c r="BI43" s="54">
        <v>1.3</v>
      </c>
      <c r="BJ43" s="54">
        <v>1.4</v>
      </c>
      <c r="BK43" s="54"/>
      <c r="BL43" s="54"/>
      <c r="BM43" s="54">
        <v>29.3</v>
      </c>
      <c r="BN43" s="54">
        <v>87.7</v>
      </c>
      <c r="BO43" s="54">
        <v>3.3</v>
      </c>
      <c r="BP43" s="54">
        <v>1.4</v>
      </c>
      <c r="BQ43" s="54">
        <v>2.2999999999999998</v>
      </c>
      <c r="BR43" s="54">
        <v>2.2000000000000002</v>
      </c>
      <c r="BS43" s="54">
        <v>0.1</v>
      </c>
      <c r="BT43" s="54">
        <v>1.9</v>
      </c>
      <c r="BU43" s="54">
        <v>20</v>
      </c>
      <c r="BV43" s="54">
        <v>6.6</v>
      </c>
      <c r="BW43" s="54">
        <v>20</v>
      </c>
      <c r="BX43" s="54"/>
      <c r="BY43" s="54">
        <v>20.2</v>
      </c>
      <c r="BZ43" s="55">
        <v>1238.55</v>
      </c>
    </row>
    <row r="44" spans="1:78" x14ac:dyDescent="0.25">
      <c r="A44" s="1"/>
      <c r="B44" s="49" t="s">
        <v>852</v>
      </c>
      <c r="C44" s="54"/>
      <c r="D44" s="54">
        <v>16.3</v>
      </c>
      <c r="E44" s="54">
        <v>13.4</v>
      </c>
      <c r="F44" s="54">
        <v>7.5</v>
      </c>
      <c r="G44" s="54">
        <v>10</v>
      </c>
      <c r="H44" s="54">
        <v>20.3</v>
      </c>
      <c r="I44" s="54">
        <v>3.2</v>
      </c>
      <c r="J44" s="54"/>
      <c r="K44" s="54"/>
      <c r="L44" s="54">
        <v>15.4</v>
      </c>
      <c r="M44" s="54">
        <v>20</v>
      </c>
      <c r="N44" s="54"/>
      <c r="O44" s="54"/>
      <c r="P44" s="54">
        <v>19.7</v>
      </c>
      <c r="Q44" s="54"/>
      <c r="R44" s="54">
        <v>20.399999999999999</v>
      </c>
      <c r="S44" s="54">
        <v>20.3</v>
      </c>
      <c r="T44" s="54">
        <v>13.1</v>
      </c>
      <c r="U44" s="54">
        <v>3.3</v>
      </c>
      <c r="V44" s="54">
        <v>5</v>
      </c>
      <c r="W44" s="54">
        <v>20.3</v>
      </c>
      <c r="X44" s="54">
        <v>20</v>
      </c>
      <c r="Y44" s="54">
        <v>18.600000000000001</v>
      </c>
      <c r="Z44" s="54">
        <v>45.6</v>
      </c>
      <c r="AA44" s="54">
        <v>5.9</v>
      </c>
      <c r="AB44" s="54">
        <v>127.9</v>
      </c>
      <c r="AC44" s="54"/>
      <c r="AD44" s="54"/>
      <c r="AE44" s="54">
        <v>32</v>
      </c>
      <c r="AF44" s="54">
        <v>194.1</v>
      </c>
      <c r="AG44" s="54"/>
      <c r="AH44" s="54"/>
      <c r="AI44" s="54">
        <v>20.9</v>
      </c>
      <c r="AJ44" s="54">
        <v>8.1</v>
      </c>
      <c r="AK44" s="54">
        <v>20.399999999999999</v>
      </c>
      <c r="AL44" s="54">
        <v>20.399999999999999</v>
      </c>
      <c r="AM44" s="54">
        <v>20</v>
      </c>
      <c r="AN44" s="54"/>
      <c r="AO44" s="54"/>
      <c r="AP44" s="54">
        <v>5.4</v>
      </c>
      <c r="AQ44" s="54">
        <v>4.4000000000000004</v>
      </c>
      <c r="AR44" s="54"/>
      <c r="AS44" s="54">
        <v>3.4</v>
      </c>
      <c r="AT44" s="54">
        <v>12.6</v>
      </c>
      <c r="AU44" s="54"/>
      <c r="AV44" s="54"/>
      <c r="AW44" s="54"/>
      <c r="AX44" s="54"/>
      <c r="AY44" s="54"/>
      <c r="AZ44" s="54">
        <v>0.5</v>
      </c>
      <c r="BA44" s="54"/>
      <c r="BB44" s="54"/>
      <c r="BC44" s="54"/>
      <c r="BD44" s="54">
        <v>5.5</v>
      </c>
      <c r="BE44" s="54">
        <v>9.9</v>
      </c>
      <c r="BF44" s="54">
        <v>127.7</v>
      </c>
      <c r="BG44" s="54">
        <v>118.3</v>
      </c>
      <c r="BH44" s="54"/>
      <c r="BI44" s="54"/>
      <c r="BJ44" s="54"/>
      <c r="BK44" s="54"/>
      <c r="BL44" s="54"/>
      <c r="BM44" s="54">
        <v>29.5</v>
      </c>
      <c r="BN44" s="54">
        <v>87.9</v>
      </c>
      <c r="BO44" s="54">
        <v>3.6</v>
      </c>
      <c r="BP44" s="54">
        <v>1.4</v>
      </c>
      <c r="BQ44" s="54">
        <v>2.2999999999999998</v>
      </c>
      <c r="BR44" s="54">
        <v>2.2000000000000002</v>
      </c>
      <c r="BS44" s="54"/>
      <c r="BT44" s="54">
        <v>1.9</v>
      </c>
      <c r="BU44" s="54">
        <v>20</v>
      </c>
      <c r="BV44" s="54">
        <v>6.6</v>
      </c>
      <c r="BW44" s="54">
        <v>20</v>
      </c>
      <c r="BX44" s="54"/>
      <c r="BY44" s="54">
        <v>20.3</v>
      </c>
      <c r="BZ44" s="55">
        <v>1225.5</v>
      </c>
    </row>
    <row r="45" spans="1:78" x14ac:dyDescent="0.25">
      <c r="A45" s="1"/>
      <c r="B45" s="49" t="s">
        <v>853</v>
      </c>
      <c r="C45" s="54"/>
      <c r="D45" s="54">
        <v>16</v>
      </c>
      <c r="E45" s="54">
        <v>12.5</v>
      </c>
      <c r="F45" s="54">
        <v>7.6</v>
      </c>
      <c r="G45" s="54">
        <v>10</v>
      </c>
      <c r="H45" s="54">
        <v>20.3</v>
      </c>
      <c r="I45" s="54">
        <v>3.2</v>
      </c>
      <c r="J45" s="54"/>
      <c r="K45" s="54"/>
      <c r="L45" s="54">
        <v>15.5</v>
      </c>
      <c r="M45" s="54">
        <v>20</v>
      </c>
      <c r="N45" s="54"/>
      <c r="O45" s="54"/>
      <c r="P45" s="54">
        <v>19.7</v>
      </c>
      <c r="Q45" s="54"/>
      <c r="R45" s="54">
        <v>20.2</v>
      </c>
      <c r="S45" s="54">
        <v>20.3</v>
      </c>
      <c r="T45" s="54">
        <v>13.1</v>
      </c>
      <c r="U45" s="54">
        <v>3.3</v>
      </c>
      <c r="V45" s="54">
        <v>5</v>
      </c>
      <c r="W45" s="54">
        <v>20.3</v>
      </c>
      <c r="X45" s="54">
        <v>20</v>
      </c>
      <c r="Y45" s="54">
        <v>18.5</v>
      </c>
      <c r="Z45" s="54">
        <v>50.4</v>
      </c>
      <c r="AA45" s="54">
        <v>4.3</v>
      </c>
      <c r="AB45" s="54">
        <v>127.4</v>
      </c>
      <c r="AC45" s="54"/>
      <c r="AD45" s="54"/>
      <c r="AE45" s="54">
        <v>34.6</v>
      </c>
      <c r="AF45" s="54">
        <v>195.4</v>
      </c>
      <c r="AG45" s="54"/>
      <c r="AH45" s="54"/>
      <c r="AI45" s="54">
        <v>20.9</v>
      </c>
      <c r="AJ45" s="54">
        <v>8.1</v>
      </c>
      <c r="AK45" s="54">
        <v>20.399999999999999</v>
      </c>
      <c r="AL45" s="54">
        <v>20.399999999999999</v>
      </c>
      <c r="AM45" s="54">
        <v>20</v>
      </c>
      <c r="AN45" s="54"/>
      <c r="AO45" s="54"/>
      <c r="AP45" s="54">
        <v>4.3</v>
      </c>
      <c r="AQ45" s="54">
        <v>4.5</v>
      </c>
      <c r="AR45" s="54"/>
      <c r="AS45" s="54">
        <v>3.4</v>
      </c>
      <c r="AT45" s="54">
        <v>18.399999999999999</v>
      </c>
      <c r="AU45" s="54"/>
      <c r="AV45" s="54"/>
      <c r="AW45" s="54"/>
      <c r="AX45" s="54">
        <v>0.02</v>
      </c>
      <c r="AY45" s="54"/>
      <c r="AZ45" s="54">
        <v>1.3</v>
      </c>
      <c r="BA45" s="54"/>
      <c r="BB45" s="54"/>
      <c r="BC45" s="54"/>
      <c r="BD45" s="54">
        <v>5.4</v>
      </c>
      <c r="BE45" s="54">
        <v>9.9</v>
      </c>
      <c r="BF45" s="54">
        <v>131</v>
      </c>
      <c r="BG45" s="54">
        <v>117.9</v>
      </c>
      <c r="BH45" s="54"/>
      <c r="BI45" s="54"/>
      <c r="BJ45" s="54"/>
      <c r="BK45" s="54"/>
      <c r="BL45" s="54"/>
      <c r="BM45" s="54">
        <v>29.5</v>
      </c>
      <c r="BN45" s="54">
        <v>87.2</v>
      </c>
      <c r="BO45" s="54">
        <v>3.6</v>
      </c>
      <c r="BP45" s="54">
        <v>1.4</v>
      </c>
      <c r="BQ45" s="54">
        <v>2.2999999999999998</v>
      </c>
      <c r="BR45" s="54">
        <v>2.2000000000000002</v>
      </c>
      <c r="BS45" s="54"/>
      <c r="BT45" s="54">
        <v>1.8</v>
      </c>
      <c r="BU45" s="54">
        <v>20</v>
      </c>
      <c r="BV45" s="54">
        <v>6.5</v>
      </c>
      <c r="BW45" s="54">
        <v>20</v>
      </c>
      <c r="BX45" s="54"/>
      <c r="BY45" s="54">
        <v>20.3</v>
      </c>
      <c r="BZ45" s="55">
        <v>1238.32</v>
      </c>
    </row>
    <row r="46" spans="1:78" x14ac:dyDescent="0.25">
      <c r="A46" s="1"/>
      <c r="B46" s="49" t="s">
        <v>854</v>
      </c>
      <c r="C46" s="54"/>
      <c r="D46" s="54">
        <v>16.2</v>
      </c>
      <c r="E46" s="54">
        <v>10.3</v>
      </c>
      <c r="F46" s="54">
        <v>8.1</v>
      </c>
      <c r="G46" s="54">
        <v>11.1</v>
      </c>
      <c r="H46" s="54">
        <v>20.3</v>
      </c>
      <c r="I46" s="54">
        <v>3.2</v>
      </c>
      <c r="J46" s="54"/>
      <c r="K46" s="54"/>
      <c r="L46" s="54">
        <v>16.899999999999999</v>
      </c>
      <c r="M46" s="54">
        <v>20</v>
      </c>
      <c r="N46" s="54"/>
      <c r="O46" s="54"/>
      <c r="P46" s="54">
        <v>19.7</v>
      </c>
      <c r="Q46" s="54"/>
      <c r="R46" s="54">
        <v>20.2</v>
      </c>
      <c r="S46" s="54">
        <v>20.3</v>
      </c>
      <c r="T46" s="54">
        <v>13.1</v>
      </c>
      <c r="U46" s="54">
        <v>3.2</v>
      </c>
      <c r="V46" s="54">
        <v>5</v>
      </c>
      <c r="W46" s="54">
        <v>20.3</v>
      </c>
      <c r="X46" s="54">
        <v>20</v>
      </c>
      <c r="Y46" s="54">
        <v>18.5</v>
      </c>
      <c r="Z46" s="54">
        <v>50.1</v>
      </c>
      <c r="AA46" s="54">
        <v>4.5</v>
      </c>
      <c r="AB46" s="54">
        <v>127.7</v>
      </c>
      <c r="AC46" s="54"/>
      <c r="AD46" s="54"/>
      <c r="AE46" s="54">
        <v>26</v>
      </c>
      <c r="AF46" s="54">
        <v>191.2</v>
      </c>
      <c r="AG46" s="54"/>
      <c r="AH46" s="54"/>
      <c r="AI46" s="54">
        <v>20.9</v>
      </c>
      <c r="AJ46" s="54">
        <v>8.1</v>
      </c>
      <c r="AK46" s="54">
        <v>20.399999999999999</v>
      </c>
      <c r="AL46" s="54">
        <v>20.399999999999999</v>
      </c>
      <c r="AM46" s="54">
        <v>20</v>
      </c>
      <c r="AN46" s="54"/>
      <c r="AO46" s="54"/>
      <c r="AP46" s="54">
        <v>6.3</v>
      </c>
      <c r="AQ46" s="54">
        <v>5</v>
      </c>
      <c r="AR46" s="54"/>
      <c r="AS46" s="54">
        <v>3.4</v>
      </c>
      <c r="AT46" s="54">
        <v>18.399999999999999</v>
      </c>
      <c r="AU46" s="54"/>
      <c r="AV46" s="54"/>
      <c r="AW46" s="54"/>
      <c r="AX46" s="54"/>
      <c r="AY46" s="54"/>
      <c r="AZ46" s="54">
        <v>1.8</v>
      </c>
      <c r="BA46" s="54"/>
      <c r="BB46" s="54"/>
      <c r="BC46" s="54"/>
      <c r="BD46" s="54">
        <v>5.5</v>
      </c>
      <c r="BE46" s="54">
        <v>9.9</v>
      </c>
      <c r="BF46" s="54">
        <v>141.9</v>
      </c>
      <c r="BG46" s="54">
        <v>114.6</v>
      </c>
      <c r="BH46" s="54"/>
      <c r="BI46" s="54"/>
      <c r="BJ46" s="54"/>
      <c r="BK46" s="54"/>
      <c r="BL46" s="54"/>
      <c r="BM46" s="54">
        <v>29.6</v>
      </c>
      <c r="BN46" s="54">
        <v>86.7</v>
      </c>
      <c r="BO46" s="54">
        <v>3.6</v>
      </c>
      <c r="BP46" s="54">
        <v>1.4</v>
      </c>
      <c r="BQ46" s="54">
        <v>2.2999999999999998</v>
      </c>
      <c r="BR46" s="54">
        <v>2.2000000000000002</v>
      </c>
      <c r="BS46" s="54"/>
      <c r="BT46" s="54">
        <v>1.8</v>
      </c>
      <c r="BU46" s="54">
        <v>20</v>
      </c>
      <c r="BV46" s="54">
        <v>6.6</v>
      </c>
      <c r="BW46" s="54">
        <v>20</v>
      </c>
      <c r="BX46" s="54"/>
      <c r="BY46" s="54">
        <v>20.3</v>
      </c>
      <c r="BZ46" s="55">
        <v>1237</v>
      </c>
    </row>
    <row r="47" spans="1:78" x14ac:dyDescent="0.25">
      <c r="A47" s="1"/>
      <c r="B47" s="50" t="s">
        <v>855</v>
      </c>
      <c r="C47" s="56"/>
      <c r="D47" s="56">
        <v>16.399999999999999</v>
      </c>
      <c r="E47" s="56">
        <v>11.8</v>
      </c>
      <c r="F47" s="56">
        <v>7.1</v>
      </c>
      <c r="G47" s="56">
        <v>11.1</v>
      </c>
      <c r="H47" s="56">
        <v>20.3</v>
      </c>
      <c r="I47" s="56">
        <v>3.2</v>
      </c>
      <c r="J47" s="56"/>
      <c r="K47" s="56"/>
      <c r="L47" s="56">
        <v>17.600000000000001</v>
      </c>
      <c r="M47" s="56">
        <v>20</v>
      </c>
      <c r="N47" s="56"/>
      <c r="O47" s="56"/>
      <c r="P47" s="56">
        <v>19.7</v>
      </c>
      <c r="Q47" s="56"/>
      <c r="R47" s="56">
        <v>20.3</v>
      </c>
      <c r="S47" s="56">
        <v>20.3</v>
      </c>
      <c r="T47" s="56">
        <v>13.1</v>
      </c>
      <c r="U47" s="56">
        <v>3.3</v>
      </c>
      <c r="V47" s="56">
        <v>4.9000000000000004</v>
      </c>
      <c r="W47" s="56">
        <v>20.3</v>
      </c>
      <c r="X47" s="56">
        <v>20</v>
      </c>
      <c r="Y47" s="56">
        <v>18.600000000000001</v>
      </c>
      <c r="Z47" s="56">
        <v>45.5</v>
      </c>
      <c r="AA47" s="56">
        <v>4.7</v>
      </c>
      <c r="AB47" s="56">
        <v>126.4</v>
      </c>
      <c r="AC47" s="56"/>
      <c r="AD47" s="56"/>
      <c r="AE47" s="56">
        <v>28.2</v>
      </c>
      <c r="AF47" s="56">
        <v>198.1</v>
      </c>
      <c r="AG47" s="56"/>
      <c r="AH47" s="56"/>
      <c r="AI47" s="56">
        <v>20.9</v>
      </c>
      <c r="AJ47" s="56">
        <v>8.1</v>
      </c>
      <c r="AK47" s="56">
        <v>20.399999999999999</v>
      </c>
      <c r="AL47" s="56">
        <v>20.399999999999999</v>
      </c>
      <c r="AM47" s="56">
        <v>20</v>
      </c>
      <c r="AN47" s="56"/>
      <c r="AO47" s="56"/>
      <c r="AP47" s="56">
        <v>5.7</v>
      </c>
      <c r="AQ47" s="56">
        <v>4.5999999999999996</v>
      </c>
      <c r="AR47" s="56"/>
      <c r="AS47" s="56">
        <v>3.4</v>
      </c>
      <c r="AT47" s="56">
        <v>18.399999999999999</v>
      </c>
      <c r="AU47" s="56"/>
      <c r="AV47" s="56"/>
      <c r="AW47" s="56"/>
      <c r="AX47" s="56"/>
      <c r="AY47" s="56"/>
      <c r="AZ47" s="56">
        <v>1.7</v>
      </c>
      <c r="BA47" s="56"/>
      <c r="BB47" s="56"/>
      <c r="BC47" s="56"/>
      <c r="BD47" s="56">
        <v>5.3</v>
      </c>
      <c r="BE47" s="56">
        <v>9.9</v>
      </c>
      <c r="BF47" s="56">
        <v>129.9</v>
      </c>
      <c r="BG47" s="56">
        <v>113.5</v>
      </c>
      <c r="BH47" s="56"/>
      <c r="BI47" s="56"/>
      <c r="BJ47" s="56"/>
      <c r="BK47" s="56"/>
      <c r="BL47" s="56"/>
      <c r="BM47" s="56">
        <v>29.5</v>
      </c>
      <c r="BN47" s="56">
        <v>87.8</v>
      </c>
      <c r="BO47" s="56">
        <v>3.6</v>
      </c>
      <c r="BP47" s="56">
        <v>1.4</v>
      </c>
      <c r="BQ47" s="56">
        <v>2.2999999999999998</v>
      </c>
      <c r="BR47" s="56">
        <v>2.2000000000000002</v>
      </c>
      <c r="BS47" s="56"/>
      <c r="BT47" s="56">
        <v>1.8</v>
      </c>
      <c r="BU47" s="56">
        <v>20</v>
      </c>
      <c r="BV47" s="56">
        <v>6.6</v>
      </c>
      <c r="BW47" s="56">
        <v>20</v>
      </c>
      <c r="BX47" s="56"/>
      <c r="BY47" s="56">
        <v>20.3</v>
      </c>
      <c r="BZ47" s="57">
        <v>1228.5999999999999</v>
      </c>
    </row>
    <row r="48" spans="1:78" x14ac:dyDescent="0.25">
      <c r="A48" s="1"/>
      <c r="B48" s="47" t="s">
        <v>856</v>
      </c>
      <c r="C48" s="52"/>
      <c r="D48" s="52">
        <v>16.5</v>
      </c>
      <c r="E48" s="52">
        <v>12.6</v>
      </c>
      <c r="F48" s="52">
        <v>7.9</v>
      </c>
      <c r="G48" s="52">
        <v>10.9</v>
      </c>
      <c r="H48" s="52">
        <v>20.3</v>
      </c>
      <c r="I48" s="52">
        <v>3.2</v>
      </c>
      <c r="J48" s="52"/>
      <c r="K48" s="52"/>
      <c r="L48" s="52">
        <v>18</v>
      </c>
      <c r="M48" s="52">
        <v>20</v>
      </c>
      <c r="N48" s="52"/>
      <c r="O48" s="52"/>
      <c r="P48" s="52">
        <v>19.7</v>
      </c>
      <c r="Q48" s="52"/>
      <c r="R48" s="52">
        <v>20.3</v>
      </c>
      <c r="S48" s="52">
        <v>20.3</v>
      </c>
      <c r="T48" s="52">
        <v>13.1</v>
      </c>
      <c r="U48" s="52">
        <v>3.3</v>
      </c>
      <c r="V48" s="52">
        <v>4.9000000000000004</v>
      </c>
      <c r="W48" s="52">
        <v>20.6</v>
      </c>
      <c r="X48" s="52">
        <v>20</v>
      </c>
      <c r="Y48" s="52">
        <v>18.600000000000001</v>
      </c>
      <c r="Z48" s="52">
        <v>37.6</v>
      </c>
      <c r="AA48" s="52">
        <v>5.5</v>
      </c>
      <c r="AB48" s="52">
        <v>123.6</v>
      </c>
      <c r="AC48" s="52"/>
      <c r="AD48" s="52"/>
      <c r="AE48" s="52">
        <v>22.4</v>
      </c>
      <c r="AF48" s="52">
        <v>207.4</v>
      </c>
      <c r="AG48" s="52"/>
      <c r="AH48" s="52"/>
      <c r="AI48" s="52">
        <v>20.9</v>
      </c>
      <c r="AJ48" s="52">
        <v>8.1</v>
      </c>
      <c r="AK48" s="52">
        <v>20.399999999999999</v>
      </c>
      <c r="AL48" s="52">
        <v>20.399999999999999</v>
      </c>
      <c r="AM48" s="52">
        <v>20</v>
      </c>
      <c r="AN48" s="52"/>
      <c r="AO48" s="52"/>
      <c r="AP48" s="52">
        <v>6.9</v>
      </c>
      <c r="AQ48" s="52">
        <v>5.0999999999999996</v>
      </c>
      <c r="AR48" s="52"/>
      <c r="AS48" s="52">
        <v>3.4</v>
      </c>
      <c r="AT48" s="52">
        <v>18.399999999999999</v>
      </c>
      <c r="AU48" s="52"/>
      <c r="AV48" s="52"/>
      <c r="AW48" s="52"/>
      <c r="AX48" s="52"/>
      <c r="AY48" s="52"/>
      <c r="AZ48" s="52">
        <v>1.8</v>
      </c>
      <c r="BA48" s="52"/>
      <c r="BB48" s="52"/>
      <c r="BC48" s="52"/>
      <c r="BD48" s="52">
        <v>5.3</v>
      </c>
      <c r="BE48" s="52">
        <v>9.8000000000000007</v>
      </c>
      <c r="BF48" s="52">
        <v>142.80000000000001</v>
      </c>
      <c r="BG48" s="52">
        <v>114.1</v>
      </c>
      <c r="BH48" s="52"/>
      <c r="BI48" s="52"/>
      <c r="BJ48" s="52"/>
      <c r="BK48" s="52"/>
      <c r="BL48" s="52"/>
      <c r="BM48" s="52">
        <v>28.9</v>
      </c>
      <c r="BN48" s="52">
        <v>86.6</v>
      </c>
      <c r="BO48" s="52">
        <v>3.6</v>
      </c>
      <c r="BP48" s="52">
        <v>1.4</v>
      </c>
      <c r="BQ48" s="52">
        <v>2.2999999999999998</v>
      </c>
      <c r="BR48" s="52">
        <v>2.4</v>
      </c>
      <c r="BS48" s="52"/>
      <c r="BT48" s="52">
        <v>1.8</v>
      </c>
      <c r="BU48" s="52">
        <v>20</v>
      </c>
      <c r="BV48" s="52">
        <v>6.6</v>
      </c>
      <c r="BW48" s="52">
        <v>20</v>
      </c>
      <c r="BX48" s="52"/>
      <c r="BY48" s="52">
        <v>20.3</v>
      </c>
      <c r="BZ48" s="53">
        <v>1238</v>
      </c>
    </row>
    <row r="49" spans="1:78" x14ac:dyDescent="0.25">
      <c r="A49" s="1"/>
      <c r="B49" s="49" t="s">
        <v>857</v>
      </c>
      <c r="C49" s="54"/>
      <c r="D49" s="54">
        <v>16.399999999999999</v>
      </c>
      <c r="E49" s="54">
        <v>13.6</v>
      </c>
      <c r="F49" s="54">
        <v>8.1999999999999993</v>
      </c>
      <c r="G49" s="54">
        <v>11.1</v>
      </c>
      <c r="H49" s="54">
        <v>20.3</v>
      </c>
      <c r="I49" s="54">
        <v>3.2</v>
      </c>
      <c r="J49" s="54"/>
      <c r="K49" s="54"/>
      <c r="L49" s="54">
        <v>17.7</v>
      </c>
      <c r="M49" s="54">
        <v>20</v>
      </c>
      <c r="N49" s="54"/>
      <c r="O49" s="54"/>
      <c r="P49" s="54">
        <v>19.7</v>
      </c>
      <c r="Q49" s="54"/>
      <c r="R49" s="54">
        <v>20.2</v>
      </c>
      <c r="S49" s="54">
        <v>20.3</v>
      </c>
      <c r="T49" s="54">
        <v>13.2</v>
      </c>
      <c r="U49" s="54">
        <v>3.3</v>
      </c>
      <c r="V49" s="54">
        <v>5.0999999999999996</v>
      </c>
      <c r="W49" s="54">
        <v>20.2</v>
      </c>
      <c r="X49" s="54">
        <v>20</v>
      </c>
      <c r="Y49" s="54">
        <v>18.7</v>
      </c>
      <c r="Z49" s="54">
        <v>34.4</v>
      </c>
      <c r="AA49" s="54">
        <v>4</v>
      </c>
      <c r="AB49" s="54">
        <v>124.1</v>
      </c>
      <c r="AC49" s="54"/>
      <c r="AD49" s="54"/>
      <c r="AE49" s="54">
        <v>20</v>
      </c>
      <c r="AF49" s="54">
        <v>205.1</v>
      </c>
      <c r="AG49" s="54"/>
      <c r="AH49" s="54"/>
      <c r="AI49" s="54">
        <v>20.9</v>
      </c>
      <c r="AJ49" s="54">
        <v>8.1</v>
      </c>
      <c r="AK49" s="54">
        <v>20.399999999999999</v>
      </c>
      <c r="AL49" s="54">
        <v>20.399999999999999</v>
      </c>
      <c r="AM49" s="54">
        <v>20</v>
      </c>
      <c r="AN49" s="54"/>
      <c r="AO49" s="54"/>
      <c r="AP49" s="54">
        <v>7.1</v>
      </c>
      <c r="AQ49" s="54">
        <v>6.1</v>
      </c>
      <c r="AR49" s="54"/>
      <c r="AS49" s="54">
        <v>3.4</v>
      </c>
      <c r="AT49" s="54">
        <v>18.399999999999999</v>
      </c>
      <c r="AU49" s="54"/>
      <c r="AV49" s="54"/>
      <c r="AW49" s="54"/>
      <c r="AX49" s="54"/>
      <c r="AY49" s="54"/>
      <c r="AZ49" s="54">
        <v>1.8</v>
      </c>
      <c r="BA49" s="54"/>
      <c r="BB49" s="54"/>
      <c r="BC49" s="54"/>
      <c r="BD49" s="54">
        <v>5.2</v>
      </c>
      <c r="BE49" s="54">
        <v>9.8000000000000007</v>
      </c>
      <c r="BF49" s="54">
        <v>142.1</v>
      </c>
      <c r="BG49" s="54">
        <v>110.1</v>
      </c>
      <c r="BH49" s="54"/>
      <c r="BI49" s="54"/>
      <c r="BJ49" s="54"/>
      <c r="BK49" s="54"/>
      <c r="BL49" s="54"/>
      <c r="BM49" s="54">
        <v>29</v>
      </c>
      <c r="BN49" s="54">
        <v>86.4</v>
      </c>
      <c r="BO49" s="54">
        <v>3.6</v>
      </c>
      <c r="BP49" s="54">
        <v>1.4</v>
      </c>
      <c r="BQ49" s="54">
        <v>2.2999999999999998</v>
      </c>
      <c r="BR49" s="54">
        <v>2.4</v>
      </c>
      <c r="BS49" s="54"/>
      <c r="BT49" s="54">
        <v>1.7</v>
      </c>
      <c r="BU49" s="54">
        <v>20</v>
      </c>
      <c r="BV49" s="54">
        <v>6.6</v>
      </c>
      <c r="BW49" s="54">
        <v>20</v>
      </c>
      <c r="BX49" s="54"/>
      <c r="BY49" s="54">
        <v>20.2</v>
      </c>
      <c r="BZ49" s="55">
        <v>1226.2</v>
      </c>
    </row>
    <row r="50" spans="1:78" x14ac:dyDescent="0.25">
      <c r="A50" s="1"/>
      <c r="B50" s="49" t="s">
        <v>858</v>
      </c>
      <c r="C50" s="54"/>
      <c r="D50" s="54">
        <v>16.8</v>
      </c>
      <c r="E50" s="54">
        <v>13.6</v>
      </c>
      <c r="F50" s="54">
        <v>7.6</v>
      </c>
      <c r="G50" s="54">
        <v>9.1</v>
      </c>
      <c r="H50" s="54">
        <v>20.3</v>
      </c>
      <c r="I50" s="54">
        <v>3.2</v>
      </c>
      <c r="J50" s="54"/>
      <c r="K50" s="54"/>
      <c r="L50" s="54">
        <v>17.100000000000001</v>
      </c>
      <c r="M50" s="54">
        <v>20</v>
      </c>
      <c r="N50" s="54"/>
      <c r="O50" s="54"/>
      <c r="P50" s="54">
        <v>19.7</v>
      </c>
      <c r="Q50" s="54"/>
      <c r="R50" s="54">
        <v>20.2</v>
      </c>
      <c r="S50" s="54">
        <v>20.3</v>
      </c>
      <c r="T50" s="54">
        <v>13</v>
      </c>
      <c r="U50" s="54">
        <v>3.3</v>
      </c>
      <c r="V50" s="54">
        <v>5.0999999999999996</v>
      </c>
      <c r="W50" s="54">
        <v>20.399999999999999</v>
      </c>
      <c r="X50" s="54">
        <v>20</v>
      </c>
      <c r="Y50" s="54">
        <v>18.7</v>
      </c>
      <c r="Z50" s="54">
        <v>25.5</v>
      </c>
      <c r="AA50" s="54">
        <v>4</v>
      </c>
      <c r="AB50" s="54">
        <v>122.1</v>
      </c>
      <c r="AC50" s="54"/>
      <c r="AD50" s="54"/>
      <c r="AE50" s="54">
        <v>19.7</v>
      </c>
      <c r="AF50" s="54">
        <v>203.2</v>
      </c>
      <c r="AG50" s="54"/>
      <c r="AH50" s="54"/>
      <c r="AI50" s="54">
        <v>20.9</v>
      </c>
      <c r="AJ50" s="54">
        <v>8.1</v>
      </c>
      <c r="AK50" s="54">
        <v>20.399999999999999</v>
      </c>
      <c r="AL50" s="54">
        <v>20.399999999999999</v>
      </c>
      <c r="AM50" s="54">
        <v>20</v>
      </c>
      <c r="AN50" s="54"/>
      <c r="AO50" s="54"/>
      <c r="AP50" s="54">
        <v>8</v>
      </c>
      <c r="AQ50" s="54">
        <v>5.7</v>
      </c>
      <c r="AR50" s="54"/>
      <c r="AS50" s="54">
        <v>3.3</v>
      </c>
      <c r="AT50" s="54">
        <v>18.399999999999999</v>
      </c>
      <c r="AU50" s="54"/>
      <c r="AV50" s="54"/>
      <c r="AW50" s="54"/>
      <c r="AX50" s="54"/>
      <c r="AY50" s="54"/>
      <c r="AZ50" s="54">
        <v>1.8</v>
      </c>
      <c r="BA50" s="54"/>
      <c r="BB50" s="54"/>
      <c r="BC50" s="54"/>
      <c r="BD50" s="54">
        <v>5.5</v>
      </c>
      <c r="BE50" s="54">
        <v>9.8000000000000007</v>
      </c>
      <c r="BF50" s="54">
        <v>141.80000000000001</v>
      </c>
      <c r="BG50" s="54">
        <v>111</v>
      </c>
      <c r="BH50" s="54"/>
      <c r="BI50" s="54"/>
      <c r="BJ50" s="54"/>
      <c r="BK50" s="54"/>
      <c r="BL50" s="54"/>
      <c r="BM50" s="54">
        <v>29</v>
      </c>
      <c r="BN50" s="54">
        <v>87.9</v>
      </c>
      <c r="BO50" s="54">
        <v>3.6</v>
      </c>
      <c r="BP50" s="54">
        <v>1.4</v>
      </c>
      <c r="BQ50" s="54">
        <v>2.2999999999999998</v>
      </c>
      <c r="BR50" s="54">
        <v>2.4</v>
      </c>
      <c r="BS50" s="54"/>
      <c r="BT50" s="54">
        <v>1.7</v>
      </c>
      <c r="BU50" s="54">
        <v>20</v>
      </c>
      <c r="BV50" s="54">
        <v>6.6</v>
      </c>
      <c r="BW50" s="54">
        <v>20</v>
      </c>
      <c r="BX50" s="54"/>
      <c r="BY50" s="54">
        <v>20.3</v>
      </c>
      <c r="BZ50" s="55">
        <v>1213.2</v>
      </c>
    </row>
    <row r="51" spans="1:78" x14ac:dyDescent="0.25">
      <c r="A51" s="1"/>
      <c r="B51" s="49" t="s">
        <v>859</v>
      </c>
      <c r="C51" s="54"/>
      <c r="D51" s="54">
        <v>16.899999999999999</v>
      </c>
      <c r="E51" s="54">
        <v>13.6</v>
      </c>
      <c r="F51" s="54">
        <v>7.8</v>
      </c>
      <c r="G51" s="54">
        <v>9.9</v>
      </c>
      <c r="H51" s="54">
        <v>20.3</v>
      </c>
      <c r="I51" s="54">
        <v>3.2</v>
      </c>
      <c r="J51" s="54"/>
      <c r="K51" s="54"/>
      <c r="L51" s="54">
        <v>16.7</v>
      </c>
      <c r="M51" s="54">
        <v>20</v>
      </c>
      <c r="N51" s="54"/>
      <c r="O51" s="54"/>
      <c r="P51" s="54">
        <v>19.7</v>
      </c>
      <c r="Q51" s="54"/>
      <c r="R51" s="54">
        <v>20.2</v>
      </c>
      <c r="S51" s="54">
        <v>20.3</v>
      </c>
      <c r="T51" s="54">
        <v>12.8</v>
      </c>
      <c r="U51" s="54">
        <v>3.2</v>
      </c>
      <c r="V51" s="54">
        <v>5</v>
      </c>
      <c r="W51" s="54">
        <v>20.3</v>
      </c>
      <c r="X51" s="54">
        <v>20</v>
      </c>
      <c r="Y51" s="54">
        <v>18.7</v>
      </c>
      <c r="Z51" s="54">
        <v>21.7</v>
      </c>
      <c r="AA51" s="54">
        <v>4.4000000000000004</v>
      </c>
      <c r="AB51" s="54">
        <v>120.1</v>
      </c>
      <c r="AC51" s="54"/>
      <c r="AD51" s="54"/>
      <c r="AE51" s="54">
        <v>26.6</v>
      </c>
      <c r="AF51" s="54">
        <v>194.5</v>
      </c>
      <c r="AG51" s="54"/>
      <c r="AH51" s="54"/>
      <c r="AI51" s="54">
        <v>20.9</v>
      </c>
      <c r="AJ51" s="54">
        <v>8.1</v>
      </c>
      <c r="AK51" s="54">
        <v>20.399999999999999</v>
      </c>
      <c r="AL51" s="54">
        <v>20.399999999999999</v>
      </c>
      <c r="AM51" s="54">
        <v>20</v>
      </c>
      <c r="AN51" s="54"/>
      <c r="AO51" s="54"/>
      <c r="AP51" s="54">
        <v>7.4</v>
      </c>
      <c r="AQ51" s="54">
        <v>5</v>
      </c>
      <c r="AR51" s="54"/>
      <c r="AS51" s="54">
        <v>3.3</v>
      </c>
      <c r="AT51" s="54">
        <v>18.399999999999999</v>
      </c>
      <c r="AU51" s="54"/>
      <c r="AV51" s="54"/>
      <c r="AW51" s="54"/>
      <c r="AX51" s="54"/>
      <c r="AY51" s="54"/>
      <c r="AZ51" s="54">
        <v>1.8</v>
      </c>
      <c r="BA51" s="54"/>
      <c r="BB51" s="54"/>
      <c r="BC51" s="54"/>
      <c r="BD51" s="54">
        <v>5.5</v>
      </c>
      <c r="BE51" s="54">
        <v>10</v>
      </c>
      <c r="BF51" s="54">
        <v>134.69999999999999</v>
      </c>
      <c r="BG51" s="54">
        <v>104</v>
      </c>
      <c r="BH51" s="54"/>
      <c r="BI51" s="54"/>
      <c r="BJ51" s="54"/>
      <c r="BK51" s="54"/>
      <c r="BL51" s="54"/>
      <c r="BM51" s="54">
        <v>28.8</v>
      </c>
      <c r="BN51" s="54">
        <v>87.3</v>
      </c>
      <c r="BO51" s="54">
        <v>3.6</v>
      </c>
      <c r="BP51" s="54">
        <v>1.4</v>
      </c>
      <c r="BQ51" s="54">
        <v>2.2999999999999998</v>
      </c>
      <c r="BR51" s="54">
        <v>2.4</v>
      </c>
      <c r="BS51" s="54"/>
      <c r="BT51" s="54">
        <v>1.7</v>
      </c>
      <c r="BU51" s="54">
        <v>20</v>
      </c>
      <c r="BV51" s="54">
        <v>6.6</v>
      </c>
      <c r="BW51" s="54">
        <v>20</v>
      </c>
      <c r="BX51" s="54"/>
      <c r="BY51" s="54">
        <v>20.399999999999999</v>
      </c>
      <c r="BZ51" s="55">
        <v>1190.3</v>
      </c>
    </row>
    <row r="52" spans="1:78" x14ac:dyDescent="0.25">
      <c r="A52" s="1"/>
      <c r="B52" s="49" t="s">
        <v>860</v>
      </c>
      <c r="C52" s="54"/>
      <c r="D52" s="54">
        <v>16.5</v>
      </c>
      <c r="E52" s="54">
        <v>13.6</v>
      </c>
      <c r="F52" s="54">
        <v>6.9</v>
      </c>
      <c r="G52" s="54">
        <v>11.2</v>
      </c>
      <c r="H52" s="54">
        <v>19.5</v>
      </c>
      <c r="I52" s="54">
        <v>3.2</v>
      </c>
      <c r="J52" s="54"/>
      <c r="K52" s="54"/>
      <c r="L52" s="54">
        <v>18.600000000000001</v>
      </c>
      <c r="M52" s="54">
        <v>20</v>
      </c>
      <c r="N52" s="54"/>
      <c r="O52" s="54"/>
      <c r="P52" s="54">
        <v>19.7</v>
      </c>
      <c r="Q52" s="54"/>
      <c r="R52" s="54">
        <v>20.2</v>
      </c>
      <c r="S52" s="54">
        <v>20.3</v>
      </c>
      <c r="T52" s="54">
        <v>13.1</v>
      </c>
      <c r="U52" s="54">
        <v>3.2</v>
      </c>
      <c r="V52" s="54">
        <v>5</v>
      </c>
      <c r="W52" s="54">
        <v>20.399999999999999</v>
      </c>
      <c r="X52" s="54">
        <v>20</v>
      </c>
      <c r="Y52" s="54">
        <v>18.7</v>
      </c>
      <c r="Z52" s="54">
        <v>18.399999999999999</v>
      </c>
      <c r="AA52" s="54">
        <v>5.7</v>
      </c>
      <c r="AB52" s="54">
        <v>122.5</v>
      </c>
      <c r="AC52" s="54"/>
      <c r="AD52" s="54"/>
      <c r="AE52" s="54">
        <v>23.6</v>
      </c>
      <c r="AF52" s="54">
        <v>194.4</v>
      </c>
      <c r="AG52" s="54"/>
      <c r="AH52" s="54"/>
      <c r="AI52" s="54">
        <v>20.9</v>
      </c>
      <c r="AJ52" s="54">
        <v>8.1</v>
      </c>
      <c r="AK52" s="54">
        <v>20.399999999999999</v>
      </c>
      <c r="AL52" s="54">
        <v>20.399999999999999</v>
      </c>
      <c r="AM52" s="54">
        <v>20</v>
      </c>
      <c r="AN52" s="54"/>
      <c r="AO52" s="54"/>
      <c r="AP52" s="54">
        <v>7.1</v>
      </c>
      <c r="AQ52" s="54">
        <v>3.5</v>
      </c>
      <c r="AR52" s="54"/>
      <c r="AS52" s="54">
        <v>3.4</v>
      </c>
      <c r="AT52" s="54">
        <v>18.399999999999999</v>
      </c>
      <c r="AU52" s="54"/>
      <c r="AV52" s="54"/>
      <c r="AW52" s="54"/>
      <c r="AX52" s="54"/>
      <c r="AY52" s="54"/>
      <c r="AZ52" s="54">
        <v>1.8</v>
      </c>
      <c r="BA52" s="54"/>
      <c r="BB52" s="54"/>
      <c r="BC52" s="54"/>
      <c r="BD52" s="54">
        <v>5.5</v>
      </c>
      <c r="BE52" s="54">
        <v>9.9</v>
      </c>
      <c r="BF52" s="54">
        <v>120.7</v>
      </c>
      <c r="BG52" s="54">
        <v>97.2</v>
      </c>
      <c r="BH52" s="54"/>
      <c r="BI52" s="54"/>
      <c r="BJ52" s="54"/>
      <c r="BK52" s="54"/>
      <c r="BL52" s="54"/>
      <c r="BM52" s="54">
        <v>29.4</v>
      </c>
      <c r="BN52" s="54">
        <v>87.8</v>
      </c>
      <c r="BO52" s="54">
        <v>3.6</v>
      </c>
      <c r="BP52" s="54">
        <v>1.4</v>
      </c>
      <c r="BQ52" s="54">
        <v>2.2999999999999998</v>
      </c>
      <c r="BR52" s="54">
        <v>2.4</v>
      </c>
      <c r="BS52" s="54"/>
      <c r="BT52" s="54">
        <v>1.7</v>
      </c>
      <c r="BU52" s="54">
        <v>20</v>
      </c>
      <c r="BV52" s="54">
        <v>6.6</v>
      </c>
      <c r="BW52" s="54">
        <v>20</v>
      </c>
      <c r="BX52" s="54"/>
      <c r="BY52" s="54">
        <v>20.2</v>
      </c>
      <c r="BZ52" s="55">
        <v>1167.4000000000001</v>
      </c>
    </row>
    <row r="53" spans="1:78" x14ac:dyDescent="0.25">
      <c r="A53" s="1"/>
      <c r="B53" s="49" t="s">
        <v>861</v>
      </c>
      <c r="C53" s="54"/>
      <c r="D53" s="54">
        <v>17.3</v>
      </c>
      <c r="E53" s="54">
        <v>12.8</v>
      </c>
      <c r="F53" s="54">
        <v>7.5</v>
      </c>
      <c r="G53" s="54">
        <v>10.5</v>
      </c>
      <c r="H53" s="54">
        <v>19.2</v>
      </c>
      <c r="I53" s="54">
        <v>3.2</v>
      </c>
      <c r="J53" s="54"/>
      <c r="K53" s="54"/>
      <c r="L53" s="54">
        <v>16.8</v>
      </c>
      <c r="M53" s="54">
        <v>20</v>
      </c>
      <c r="N53" s="54"/>
      <c r="O53" s="54"/>
      <c r="P53" s="54">
        <v>19.7</v>
      </c>
      <c r="Q53" s="54"/>
      <c r="R53" s="54">
        <v>20.3</v>
      </c>
      <c r="S53" s="54">
        <v>20.3</v>
      </c>
      <c r="T53" s="54">
        <v>13.1</v>
      </c>
      <c r="U53" s="54">
        <v>3.2</v>
      </c>
      <c r="V53" s="54">
        <v>5</v>
      </c>
      <c r="W53" s="54">
        <v>20.399999999999999</v>
      </c>
      <c r="X53" s="54">
        <v>20</v>
      </c>
      <c r="Y53" s="54">
        <v>18.7</v>
      </c>
      <c r="Z53" s="54">
        <v>10.199999999999999</v>
      </c>
      <c r="AA53" s="54">
        <v>7.1</v>
      </c>
      <c r="AB53" s="54">
        <v>122.8</v>
      </c>
      <c r="AC53" s="54"/>
      <c r="AD53" s="54"/>
      <c r="AE53" s="54">
        <v>26.5</v>
      </c>
      <c r="AF53" s="54">
        <v>191.8</v>
      </c>
      <c r="AG53" s="54"/>
      <c r="AH53" s="54"/>
      <c r="AI53" s="54">
        <v>20.9</v>
      </c>
      <c r="AJ53" s="54">
        <v>8.1</v>
      </c>
      <c r="AK53" s="54">
        <v>20.399999999999999</v>
      </c>
      <c r="AL53" s="54">
        <v>20.399999999999999</v>
      </c>
      <c r="AM53" s="54">
        <v>20</v>
      </c>
      <c r="AN53" s="54"/>
      <c r="AO53" s="54"/>
      <c r="AP53" s="54">
        <v>6.2</v>
      </c>
      <c r="AQ53" s="54">
        <v>4.0999999999999996</v>
      </c>
      <c r="AR53" s="54"/>
      <c r="AS53" s="54">
        <v>3.4</v>
      </c>
      <c r="AT53" s="54">
        <v>18.5</v>
      </c>
      <c r="AU53" s="54"/>
      <c r="AV53" s="54"/>
      <c r="AW53" s="54"/>
      <c r="AX53" s="54"/>
      <c r="AY53" s="54"/>
      <c r="AZ53" s="54">
        <v>1.8</v>
      </c>
      <c r="BA53" s="54"/>
      <c r="BB53" s="54"/>
      <c r="BC53" s="54"/>
      <c r="BD53" s="54">
        <v>5.5</v>
      </c>
      <c r="BE53" s="54">
        <v>9.8000000000000007</v>
      </c>
      <c r="BF53" s="54">
        <v>124.9</v>
      </c>
      <c r="BG53" s="54">
        <v>94.1</v>
      </c>
      <c r="BH53" s="54"/>
      <c r="BI53" s="54"/>
      <c r="BJ53" s="54"/>
      <c r="BK53" s="54"/>
      <c r="BL53" s="54"/>
      <c r="BM53" s="54">
        <v>28.2</v>
      </c>
      <c r="BN53" s="54">
        <v>87.8</v>
      </c>
      <c r="BO53" s="54">
        <v>3.6</v>
      </c>
      <c r="BP53" s="54">
        <v>1.4</v>
      </c>
      <c r="BQ53" s="54">
        <v>2.2999999999999998</v>
      </c>
      <c r="BR53" s="54">
        <v>2.4</v>
      </c>
      <c r="BS53" s="54"/>
      <c r="BT53" s="54">
        <v>1.7</v>
      </c>
      <c r="BU53" s="54">
        <v>20</v>
      </c>
      <c r="BV53" s="54">
        <v>6.6</v>
      </c>
      <c r="BW53" s="54">
        <v>20</v>
      </c>
      <c r="BX53" s="54"/>
      <c r="BY53" s="54">
        <v>20.2</v>
      </c>
      <c r="BZ53" s="55">
        <v>1158.7</v>
      </c>
    </row>
    <row r="54" spans="1:78" x14ac:dyDescent="0.25">
      <c r="A54" s="1"/>
      <c r="B54" s="49" t="s">
        <v>862</v>
      </c>
      <c r="C54" s="54"/>
      <c r="D54" s="54">
        <v>17</v>
      </c>
      <c r="E54" s="54">
        <v>13.5</v>
      </c>
      <c r="F54" s="54">
        <v>7.6</v>
      </c>
      <c r="G54" s="54">
        <v>11.1</v>
      </c>
      <c r="H54" s="54">
        <v>20</v>
      </c>
      <c r="I54" s="54">
        <v>3.2</v>
      </c>
      <c r="J54" s="54"/>
      <c r="K54" s="54"/>
      <c r="L54" s="54">
        <v>17.600000000000001</v>
      </c>
      <c r="M54" s="54">
        <v>20</v>
      </c>
      <c r="N54" s="54"/>
      <c r="O54" s="54"/>
      <c r="P54" s="54">
        <v>19.8</v>
      </c>
      <c r="Q54" s="54"/>
      <c r="R54" s="54">
        <v>20.2</v>
      </c>
      <c r="S54" s="54">
        <v>20.3</v>
      </c>
      <c r="T54" s="54">
        <v>13.1</v>
      </c>
      <c r="U54" s="54">
        <v>3.1</v>
      </c>
      <c r="V54" s="54">
        <v>5.0999999999999996</v>
      </c>
      <c r="W54" s="54">
        <v>20.399999999999999</v>
      </c>
      <c r="X54" s="54">
        <v>20</v>
      </c>
      <c r="Y54" s="54">
        <v>18.7</v>
      </c>
      <c r="Z54" s="54">
        <v>8</v>
      </c>
      <c r="AA54" s="54">
        <v>9.1</v>
      </c>
      <c r="AB54" s="54">
        <v>123.4</v>
      </c>
      <c r="AC54" s="54"/>
      <c r="AD54" s="54"/>
      <c r="AE54" s="54">
        <v>30</v>
      </c>
      <c r="AF54" s="54">
        <v>198.2</v>
      </c>
      <c r="AG54" s="54"/>
      <c r="AH54" s="54"/>
      <c r="AI54" s="54">
        <v>20.9</v>
      </c>
      <c r="AJ54" s="54">
        <v>8.1</v>
      </c>
      <c r="AK54" s="54">
        <v>20.399999999999999</v>
      </c>
      <c r="AL54" s="54">
        <v>20.399999999999999</v>
      </c>
      <c r="AM54" s="54">
        <v>20</v>
      </c>
      <c r="AN54" s="54"/>
      <c r="AO54" s="54"/>
      <c r="AP54" s="54">
        <v>6.6</v>
      </c>
      <c r="AQ54" s="54">
        <v>5.4</v>
      </c>
      <c r="AR54" s="54"/>
      <c r="AS54" s="54">
        <v>3.4</v>
      </c>
      <c r="AT54" s="54">
        <v>18.399999999999999</v>
      </c>
      <c r="AU54" s="54"/>
      <c r="AV54" s="54"/>
      <c r="AW54" s="54"/>
      <c r="AX54" s="54"/>
      <c r="AY54" s="54"/>
      <c r="AZ54" s="54">
        <v>1.8</v>
      </c>
      <c r="BA54" s="54"/>
      <c r="BB54" s="54"/>
      <c r="BC54" s="54"/>
      <c r="BD54" s="54">
        <v>5.5</v>
      </c>
      <c r="BE54" s="54">
        <v>9.9</v>
      </c>
      <c r="BF54" s="54">
        <v>119.9</v>
      </c>
      <c r="BG54" s="54">
        <v>90</v>
      </c>
      <c r="BH54" s="54"/>
      <c r="BI54" s="54"/>
      <c r="BJ54" s="54"/>
      <c r="BK54" s="54"/>
      <c r="BL54" s="54"/>
      <c r="BM54" s="54">
        <v>29.3</v>
      </c>
      <c r="BN54" s="54">
        <v>87.9</v>
      </c>
      <c r="BO54" s="54">
        <v>3.6</v>
      </c>
      <c r="BP54" s="54">
        <v>1.4</v>
      </c>
      <c r="BQ54" s="54">
        <v>2.2999999999999998</v>
      </c>
      <c r="BR54" s="54">
        <v>2.4</v>
      </c>
      <c r="BS54" s="54"/>
      <c r="BT54" s="54">
        <v>1.6</v>
      </c>
      <c r="BU54" s="54">
        <v>20</v>
      </c>
      <c r="BV54" s="54">
        <v>6.6</v>
      </c>
      <c r="BW54" s="54">
        <v>20</v>
      </c>
      <c r="BX54" s="54"/>
      <c r="BY54" s="54">
        <v>20.3</v>
      </c>
      <c r="BZ54" s="55">
        <v>1165.5</v>
      </c>
    </row>
    <row r="55" spans="1:78" x14ac:dyDescent="0.25">
      <c r="A55" s="1"/>
      <c r="B55" s="50" t="s">
        <v>1107</v>
      </c>
      <c r="C55" s="56"/>
      <c r="D55" s="56">
        <v>17.600000000000001</v>
      </c>
      <c r="E55" s="56">
        <v>13</v>
      </c>
      <c r="F55" s="56">
        <v>7.5</v>
      </c>
      <c r="G55" s="56">
        <v>11.2</v>
      </c>
      <c r="H55" s="56">
        <v>19.8</v>
      </c>
      <c r="I55" s="56">
        <v>3.2</v>
      </c>
      <c r="J55" s="56"/>
      <c r="K55" s="56"/>
      <c r="L55" s="56">
        <v>17.2</v>
      </c>
      <c r="M55" s="56">
        <v>19.8</v>
      </c>
      <c r="N55" s="56"/>
      <c r="O55" s="56"/>
      <c r="P55" s="56">
        <v>19.8</v>
      </c>
      <c r="Q55" s="56"/>
      <c r="R55" s="56">
        <v>20.100000000000001</v>
      </c>
      <c r="S55" s="56">
        <v>20.100000000000001</v>
      </c>
      <c r="T55" s="56">
        <v>13</v>
      </c>
      <c r="U55" s="56">
        <v>3.2</v>
      </c>
      <c r="V55" s="56">
        <v>5.0999999999999996</v>
      </c>
      <c r="W55" s="56">
        <v>20</v>
      </c>
      <c r="X55" s="56">
        <v>20</v>
      </c>
      <c r="Y55" s="56">
        <v>18.7</v>
      </c>
      <c r="Z55" s="56">
        <v>10</v>
      </c>
      <c r="AA55" s="56">
        <v>8.8000000000000007</v>
      </c>
      <c r="AB55" s="56">
        <v>118.3</v>
      </c>
      <c r="AC55" s="56"/>
      <c r="AD55" s="56"/>
      <c r="AE55" s="56">
        <v>32.200000000000003</v>
      </c>
      <c r="AF55" s="56">
        <v>199.4</v>
      </c>
      <c r="AG55" s="56"/>
      <c r="AH55" s="56"/>
      <c r="AI55" s="56">
        <v>20.9</v>
      </c>
      <c r="AJ55" s="56">
        <v>8.1</v>
      </c>
      <c r="AK55" s="56">
        <v>20.399999999999999</v>
      </c>
      <c r="AL55" s="56">
        <v>20.399999999999999</v>
      </c>
      <c r="AM55" s="56">
        <v>20</v>
      </c>
      <c r="AN55" s="56"/>
      <c r="AO55" s="56"/>
      <c r="AP55" s="56">
        <v>7.6</v>
      </c>
      <c r="AQ55" s="56">
        <v>5.3</v>
      </c>
      <c r="AR55" s="56"/>
      <c r="AS55" s="56">
        <v>3.5</v>
      </c>
      <c r="AT55" s="56">
        <v>18.399999999999999</v>
      </c>
      <c r="AU55" s="56"/>
      <c r="AV55" s="56"/>
      <c r="AW55" s="56"/>
      <c r="AX55" s="56"/>
      <c r="AY55" s="56"/>
      <c r="AZ55" s="56">
        <v>1.8</v>
      </c>
      <c r="BA55" s="56"/>
      <c r="BB55" s="56"/>
      <c r="BC55" s="56"/>
      <c r="BD55" s="56">
        <v>5.5</v>
      </c>
      <c r="BE55" s="56">
        <v>10</v>
      </c>
      <c r="BF55" s="56">
        <v>100.9</v>
      </c>
      <c r="BG55" s="56">
        <v>76.099999999999994</v>
      </c>
      <c r="BH55" s="56"/>
      <c r="BI55" s="56"/>
      <c r="BJ55" s="56"/>
      <c r="BK55" s="56"/>
      <c r="BL55" s="56"/>
      <c r="BM55" s="56">
        <v>29.1</v>
      </c>
      <c r="BN55" s="56">
        <v>86.9</v>
      </c>
      <c r="BO55" s="56">
        <v>3.6</v>
      </c>
      <c r="BP55" s="56">
        <v>1.4</v>
      </c>
      <c r="BQ55" s="56">
        <v>2.2999999999999998</v>
      </c>
      <c r="BR55" s="56">
        <v>2.4</v>
      </c>
      <c r="BS55" s="56"/>
      <c r="BT55" s="56">
        <v>1.6</v>
      </c>
      <c r="BU55" s="56">
        <v>19.899999999999999</v>
      </c>
      <c r="BV55" s="56">
        <v>6.5</v>
      </c>
      <c r="BW55" s="56">
        <v>16.2</v>
      </c>
      <c r="BX55" s="56"/>
      <c r="BY55" s="56">
        <v>20.100000000000001</v>
      </c>
      <c r="BZ55" s="57">
        <v>1126.9000000000001</v>
      </c>
    </row>
    <row r="56" spans="1:78" ht="15.75" x14ac:dyDescent="0.25">
      <c r="A56" s="1"/>
      <c r="B56" s="58" t="s">
        <v>1108</v>
      </c>
      <c r="C56" s="59">
        <v>0</v>
      </c>
      <c r="D56" s="59">
        <v>401.7</v>
      </c>
      <c r="E56" s="59">
        <v>314.10000000000002</v>
      </c>
      <c r="F56" s="59">
        <v>174.6</v>
      </c>
      <c r="G56" s="59">
        <v>208.5</v>
      </c>
      <c r="H56" s="59">
        <v>456.05</v>
      </c>
      <c r="I56" s="59">
        <v>76.8</v>
      </c>
      <c r="J56" s="59">
        <v>0</v>
      </c>
      <c r="K56" s="59">
        <v>57.1</v>
      </c>
      <c r="L56" s="59">
        <v>443.35</v>
      </c>
      <c r="M56" s="59">
        <v>251.3</v>
      </c>
      <c r="N56" s="59">
        <v>2.9</v>
      </c>
      <c r="O56" s="59">
        <v>5.95</v>
      </c>
      <c r="P56" s="59">
        <v>465.15</v>
      </c>
      <c r="Q56" s="59">
        <v>0</v>
      </c>
      <c r="R56" s="59">
        <v>481.85</v>
      </c>
      <c r="S56" s="59">
        <v>487.25</v>
      </c>
      <c r="T56" s="59">
        <v>298.7</v>
      </c>
      <c r="U56" s="59">
        <v>77.25</v>
      </c>
      <c r="V56" s="59">
        <v>119.7</v>
      </c>
      <c r="W56" s="59">
        <v>488.15</v>
      </c>
      <c r="X56" s="59">
        <v>480</v>
      </c>
      <c r="Y56" s="59">
        <v>448.35</v>
      </c>
      <c r="Z56" s="59">
        <v>570.65</v>
      </c>
      <c r="AA56" s="59">
        <v>117.35</v>
      </c>
      <c r="AB56" s="59">
        <v>2588.85</v>
      </c>
      <c r="AC56" s="59">
        <v>0</v>
      </c>
      <c r="AD56" s="59">
        <v>0</v>
      </c>
      <c r="AE56" s="59">
        <v>349.75</v>
      </c>
      <c r="AF56" s="59">
        <v>2907.75</v>
      </c>
      <c r="AG56" s="59">
        <v>188.3</v>
      </c>
      <c r="AH56" s="59">
        <v>144.85</v>
      </c>
      <c r="AI56" s="59">
        <v>503.15</v>
      </c>
      <c r="AJ56" s="59">
        <v>194.4</v>
      </c>
      <c r="AK56" s="59">
        <v>489.6</v>
      </c>
      <c r="AL56" s="59">
        <v>489.6</v>
      </c>
      <c r="AM56" s="59">
        <v>480</v>
      </c>
      <c r="AN56" s="59">
        <v>0</v>
      </c>
      <c r="AO56" s="59">
        <v>702.85</v>
      </c>
      <c r="AP56" s="59">
        <v>215.55</v>
      </c>
      <c r="AQ56" s="59">
        <v>112.55</v>
      </c>
      <c r="AR56" s="59">
        <v>0</v>
      </c>
      <c r="AS56" s="59">
        <v>82.15</v>
      </c>
      <c r="AT56" s="59">
        <v>412.5</v>
      </c>
      <c r="AU56" s="59">
        <v>0</v>
      </c>
      <c r="AV56" s="59">
        <v>2135.4</v>
      </c>
      <c r="AW56" s="59">
        <v>1842.35</v>
      </c>
      <c r="AX56" s="59">
        <v>900.11</v>
      </c>
      <c r="AY56" s="59">
        <v>2.8</v>
      </c>
      <c r="AZ56" s="59">
        <v>9.85</v>
      </c>
      <c r="BA56" s="59">
        <v>132.85</v>
      </c>
      <c r="BB56" s="59">
        <v>0</v>
      </c>
      <c r="BC56" s="59">
        <v>134.30000000000001</v>
      </c>
      <c r="BD56" s="59">
        <v>131.19999999999999</v>
      </c>
      <c r="BE56" s="59">
        <v>238</v>
      </c>
      <c r="BF56" s="59">
        <v>1724.4</v>
      </c>
      <c r="BG56" s="59">
        <v>1453.75</v>
      </c>
      <c r="BH56" s="59">
        <v>0</v>
      </c>
      <c r="BI56" s="59">
        <v>764.8</v>
      </c>
      <c r="BJ56" s="59">
        <v>1037.5</v>
      </c>
      <c r="BK56" s="59">
        <v>0</v>
      </c>
      <c r="BL56" s="59">
        <v>164.6</v>
      </c>
      <c r="BM56" s="59">
        <v>544</v>
      </c>
      <c r="BN56" s="59">
        <v>1570.7</v>
      </c>
      <c r="BO56" s="59">
        <v>72.400000000000006</v>
      </c>
      <c r="BP56" s="59">
        <v>36.35</v>
      </c>
      <c r="BQ56" s="59">
        <v>54.95</v>
      </c>
      <c r="BR56" s="59">
        <v>50.5</v>
      </c>
      <c r="BS56" s="59">
        <v>113.15</v>
      </c>
      <c r="BT56" s="59">
        <v>39.700000000000003</v>
      </c>
      <c r="BU56" s="59">
        <v>479.9</v>
      </c>
      <c r="BV56" s="59">
        <v>156.05000000000001</v>
      </c>
      <c r="BW56" s="59">
        <v>477.9</v>
      </c>
      <c r="BX56" s="59">
        <v>181.4</v>
      </c>
      <c r="BY56" s="59">
        <v>486.45</v>
      </c>
      <c r="BZ56" s="59">
        <v>31223.96</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607</v>
      </c>
      <c r="M70" s="1">
        <v>1813.55</v>
      </c>
      <c r="N70" s="1">
        <v>5.8081998567766551</v>
      </c>
      <c r="O70" s="1" t="s">
        <v>1109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608</v>
      </c>
      <c r="M71" s="1">
        <v>8454.11</v>
      </c>
      <c r="N71" s="1">
        <v>27.075713650670828</v>
      </c>
      <c r="O71" s="1" t="s">
        <v>1110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606</v>
      </c>
      <c r="M72" s="1">
        <v>8801</v>
      </c>
      <c r="N72" s="1">
        <v>28.18668740287907</v>
      </c>
      <c r="O72" s="1" t="s">
        <v>1111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609</v>
      </c>
      <c r="M73" s="1">
        <v>12155.3</v>
      </c>
      <c r="N73" s="1">
        <v>38.929399089673446</v>
      </c>
      <c r="O73" s="1" t="s">
        <v>1112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53" t="s">
        <v>0</v>
      </c>
      <c r="C3" s="154"/>
      <c r="D3" s="154"/>
      <c r="E3" s="154"/>
      <c r="F3" s="154"/>
      <c r="G3" s="154"/>
      <c r="H3" s="1"/>
      <c r="I3" s="1"/>
      <c r="J3" s="1"/>
    </row>
    <row r="4" spans="1:10" ht="0" hidden="1" customHeight="1" x14ac:dyDescent="0.25">
      <c r="A4" s="1"/>
      <c r="B4" s="1"/>
      <c r="C4" s="1"/>
      <c r="D4" s="1"/>
      <c r="E4" s="1"/>
      <c r="F4" s="1"/>
      <c r="G4" s="1"/>
      <c r="H4" s="1"/>
      <c r="I4" s="1"/>
      <c r="J4" s="1"/>
    </row>
    <row r="5" spans="1:10" ht="20.25" x14ac:dyDescent="0.3">
      <c r="A5" s="1"/>
      <c r="B5" s="169" t="s">
        <v>1113</v>
      </c>
      <c r="C5" s="169"/>
      <c r="D5" s="169"/>
      <c r="E5" s="169"/>
      <c r="F5" s="169"/>
      <c r="G5" s="169"/>
      <c r="H5" s="169"/>
      <c r="I5" s="169"/>
      <c r="J5" s="169"/>
    </row>
    <row r="6" spans="1:10" ht="44.1" customHeight="1" x14ac:dyDescent="0.25">
      <c r="A6" s="1"/>
      <c r="B6" s="168" t="s">
        <v>600</v>
      </c>
      <c r="C6" s="168" t="s">
        <v>14</v>
      </c>
      <c r="D6" s="168" t="s">
        <v>650</v>
      </c>
      <c r="E6" s="168" t="s">
        <v>651</v>
      </c>
      <c r="F6" s="168" t="s">
        <v>652</v>
      </c>
      <c r="G6" s="168" t="s">
        <v>243</v>
      </c>
      <c r="H6" s="168" t="s">
        <v>653</v>
      </c>
      <c r="I6" s="168" t="s">
        <v>649</v>
      </c>
      <c r="J6" s="51" t="s">
        <v>1114</v>
      </c>
    </row>
    <row r="7" spans="1:10" x14ac:dyDescent="0.25">
      <c r="A7" s="1"/>
      <c r="B7" s="168"/>
      <c r="C7" s="51" t="s">
        <v>1032</v>
      </c>
      <c r="D7" s="51" t="s">
        <v>1033</v>
      </c>
      <c r="E7" s="51" t="s">
        <v>1034</v>
      </c>
      <c r="F7" s="51" t="s">
        <v>1035</v>
      </c>
      <c r="G7" s="51" t="s">
        <v>1038</v>
      </c>
      <c r="H7" s="51" t="s">
        <v>1039</v>
      </c>
      <c r="I7" s="51" t="s">
        <v>1115</v>
      </c>
      <c r="J7" s="51" t="s">
        <v>807</v>
      </c>
    </row>
    <row r="8" spans="1:10" x14ac:dyDescent="0.25">
      <c r="A8" s="1"/>
      <c r="B8" s="47" t="s">
        <v>1088</v>
      </c>
      <c r="C8" s="52">
        <v>17</v>
      </c>
      <c r="D8" s="52">
        <v>13.6</v>
      </c>
      <c r="E8" s="52">
        <v>7.2</v>
      </c>
      <c r="F8" s="52">
        <v>9.1</v>
      </c>
      <c r="G8" s="52">
        <v>4.5</v>
      </c>
      <c r="H8" s="52">
        <v>21.1</v>
      </c>
      <c r="I8" s="52"/>
      <c r="J8" s="53">
        <v>72.5</v>
      </c>
    </row>
    <row r="9" spans="1:10" x14ac:dyDescent="0.25">
      <c r="A9" s="1"/>
      <c r="B9" s="49" t="s">
        <v>1089</v>
      </c>
      <c r="C9" s="54">
        <v>16.2</v>
      </c>
      <c r="D9" s="54">
        <v>14</v>
      </c>
      <c r="E9" s="54">
        <v>8.3000000000000007</v>
      </c>
      <c r="F9" s="54">
        <v>7.6</v>
      </c>
      <c r="G9" s="54">
        <v>4.4000000000000004</v>
      </c>
      <c r="H9" s="54">
        <v>21</v>
      </c>
      <c r="I9" s="54"/>
      <c r="J9" s="55">
        <v>71.5</v>
      </c>
    </row>
    <row r="10" spans="1:10" x14ac:dyDescent="0.25">
      <c r="A10" s="1"/>
      <c r="B10" s="49" t="s">
        <v>1090</v>
      </c>
      <c r="C10" s="54">
        <v>16.3</v>
      </c>
      <c r="D10" s="54">
        <v>13.4</v>
      </c>
      <c r="E10" s="54">
        <v>8.6</v>
      </c>
      <c r="F10" s="54">
        <v>7.6</v>
      </c>
      <c r="G10" s="54">
        <v>4.5999999999999996</v>
      </c>
      <c r="H10" s="54">
        <v>19.8</v>
      </c>
      <c r="I10" s="54"/>
      <c r="J10" s="55">
        <v>70.3</v>
      </c>
    </row>
    <row r="11" spans="1:10" x14ac:dyDescent="0.25">
      <c r="A11" s="1"/>
      <c r="B11" s="49" t="s">
        <v>1091</v>
      </c>
      <c r="C11" s="54">
        <v>16.399999999999999</v>
      </c>
      <c r="D11" s="54">
        <v>13.6</v>
      </c>
      <c r="E11" s="54">
        <v>6.8</v>
      </c>
      <c r="F11" s="54">
        <v>7.5</v>
      </c>
      <c r="G11" s="54">
        <v>4.9000000000000004</v>
      </c>
      <c r="H11" s="54">
        <v>20.100000000000001</v>
      </c>
      <c r="I11" s="54"/>
      <c r="J11" s="55">
        <v>69.3</v>
      </c>
    </row>
    <row r="12" spans="1:10" x14ac:dyDescent="0.25">
      <c r="A12" s="1"/>
      <c r="B12" s="49" t="s">
        <v>1092</v>
      </c>
      <c r="C12" s="54">
        <v>16.399999999999999</v>
      </c>
      <c r="D12" s="54">
        <v>13.2</v>
      </c>
      <c r="E12" s="54">
        <v>9.1</v>
      </c>
      <c r="F12" s="54">
        <v>7.5</v>
      </c>
      <c r="G12" s="54">
        <v>4.8</v>
      </c>
      <c r="H12" s="54">
        <v>20</v>
      </c>
      <c r="I12" s="54"/>
      <c r="J12" s="55">
        <v>71</v>
      </c>
    </row>
    <row r="13" spans="1:10" x14ac:dyDescent="0.25">
      <c r="A13" s="1"/>
      <c r="B13" s="49" t="s">
        <v>1093</v>
      </c>
      <c r="C13" s="54">
        <v>16.8</v>
      </c>
      <c r="D13" s="54">
        <v>12.6</v>
      </c>
      <c r="E13" s="54">
        <v>8.4</v>
      </c>
      <c r="F13" s="54">
        <v>7.6</v>
      </c>
      <c r="G13" s="54">
        <v>4.9000000000000004</v>
      </c>
      <c r="H13" s="54">
        <v>21.1</v>
      </c>
      <c r="I13" s="54"/>
      <c r="J13" s="55">
        <v>71.400000000000006</v>
      </c>
    </row>
    <row r="14" spans="1:10" x14ac:dyDescent="0.25">
      <c r="A14" s="1"/>
      <c r="B14" s="49" t="s">
        <v>1094</v>
      </c>
      <c r="C14" s="54">
        <v>16.8</v>
      </c>
      <c r="D14" s="54">
        <v>12.8</v>
      </c>
      <c r="E14" s="54">
        <v>8.5</v>
      </c>
      <c r="F14" s="54">
        <v>7.6</v>
      </c>
      <c r="G14" s="54">
        <v>4.8</v>
      </c>
      <c r="H14" s="54">
        <v>20.100000000000001</v>
      </c>
      <c r="I14" s="54"/>
      <c r="J14" s="55">
        <v>70.599999999999994</v>
      </c>
    </row>
    <row r="15" spans="1:10" x14ac:dyDescent="0.25">
      <c r="A15" s="1"/>
      <c r="B15" s="50" t="s">
        <v>1095</v>
      </c>
      <c r="C15" s="56">
        <v>17.3</v>
      </c>
      <c r="D15" s="56">
        <v>13.1</v>
      </c>
      <c r="E15" s="56">
        <v>7.7</v>
      </c>
      <c r="F15" s="56">
        <v>7.5</v>
      </c>
      <c r="G15" s="56">
        <v>4.9000000000000004</v>
      </c>
      <c r="H15" s="56">
        <v>18.5</v>
      </c>
      <c r="I15" s="56"/>
      <c r="J15" s="57">
        <v>69</v>
      </c>
    </row>
    <row r="16" spans="1:10" x14ac:dyDescent="0.25">
      <c r="A16" s="1"/>
      <c r="B16" s="47" t="s">
        <v>1096</v>
      </c>
      <c r="C16" s="52">
        <v>17</v>
      </c>
      <c r="D16" s="52">
        <v>12.1</v>
      </c>
      <c r="E16" s="52">
        <v>8.6</v>
      </c>
      <c r="F16" s="52">
        <v>9.3000000000000007</v>
      </c>
      <c r="G16" s="52">
        <v>4.8</v>
      </c>
      <c r="H16" s="52">
        <v>18.5</v>
      </c>
      <c r="I16" s="52"/>
      <c r="J16" s="53">
        <v>70.3</v>
      </c>
    </row>
    <row r="17" spans="1:10" x14ac:dyDescent="0.25">
      <c r="A17" s="1"/>
      <c r="B17" s="49" t="s">
        <v>1097</v>
      </c>
      <c r="C17" s="54">
        <v>17.100000000000001</v>
      </c>
      <c r="D17" s="54">
        <v>13.6</v>
      </c>
      <c r="E17" s="54">
        <v>8.1</v>
      </c>
      <c r="F17" s="54">
        <v>11</v>
      </c>
      <c r="G17" s="54">
        <v>4.7</v>
      </c>
      <c r="H17" s="54">
        <v>18.3</v>
      </c>
      <c r="I17" s="54"/>
      <c r="J17" s="55">
        <v>72.8</v>
      </c>
    </row>
    <row r="18" spans="1:10" x14ac:dyDescent="0.25">
      <c r="A18" s="1"/>
      <c r="B18" s="49" t="s">
        <v>1098</v>
      </c>
      <c r="C18" s="54">
        <v>16.5</v>
      </c>
      <c r="D18" s="54">
        <v>13.2</v>
      </c>
      <c r="E18" s="54">
        <v>6.2</v>
      </c>
      <c r="F18" s="54">
        <v>8.3000000000000007</v>
      </c>
      <c r="G18" s="54">
        <v>4.7</v>
      </c>
      <c r="H18" s="54">
        <v>18.5</v>
      </c>
      <c r="I18" s="54"/>
      <c r="J18" s="55">
        <v>67.400000000000006</v>
      </c>
    </row>
    <row r="19" spans="1:10" x14ac:dyDescent="0.25">
      <c r="A19" s="1"/>
      <c r="B19" s="49" t="s">
        <v>1099</v>
      </c>
      <c r="C19" s="54">
        <v>17.5</v>
      </c>
      <c r="D19" s="54">
        <v>12.8</v>
      </c>
      <c r="E19" s="54">
        <v>7.6</v>
      </c>
      <c r="F19" s="54">
        <v>10</v>
      </c>
      <c r="G19" s="54">
        <v>4.5999999999999996</v>
      </c>
      <c r="H19" s="54">
        <v>18.5</v>
      </c>
      <c r="I19" s="54"/>
      <c r="J19" s="55">
        <v>71</v>
      </c>
    </row>
    <row r="20" spans="1:10" x14ac:dyDescent="0.25">
      <c r="A20" s="1"/>
      <c r="B20" s="49" t="s">
        <v>1100</v>
      </c>
      <c r="C20" s="54">
        <v>17</v>
      </c>
      <c r="D20" s="54">
        <v>13.2</v>
      </c>
      <c r="E20" s="54">
        <v>8.1999999999999993</v>
      </c>
      <c r="F20" s="54">
        <v>10.5</v>
      </c>
      <c r="G20" s="54">
        <v>4.8</v>
      </c>
      <c r="H20" s="54">
        <v>18.600000000000001</v>
      </c>
      <c r="I20" s="54"/>
      <c r="J20" s="55">
        <v>72.3</v>
      </c>
    </row>
    <row r="21" spans="1:10" x14ac:dyDescent="0.25">
      <c r="A21" s="1"/>
      <c r="B21" s="49" t="s">
        <v>1101</v>
      </c>
      <c r="C21" s="54">
        <v>17</v>
      </c>
      <c r="D21" s="54">
        <v>13.1</v>
      </c>
      <c r="E21" s="54">
        <v>8.3000000000000007</v>
      </c>
      <c r="F21" s="54">
        <v>8.1</v>
      </c>
      <c r="G21" s="54">
        <v>4.9000000000000004</v>
      </c>
      <c r="H21" s="54">
        <v>18.5</v>
      </c>
      <c r="I21" s="54"/>
      <c r="J21" s="55">
        <v>69.900000000000006</v>
      </c>
    </row>
    <row r="22" spans="1:10" x14ac:dyDescent="0.25">
      <c r="A22" s="1"/>
      <c r="B22" s="49" t="s">
        <v>1102</v>
      </c>
      <c r="C22" s="54">
        <v>16.899999999999999</v>
      </c>
      <c r="D22" s="54">
        <v>13.2</v>
      </c>
      <c r="E22" s="54">
        <v>8.1999999999999993</v>
      </c>
      <c r="F22" s="54">
        <v>10.1</v>
      </c>
      <c r="G22" s="54">
        <v>4.8</v>
      </c>
      <c r="H22" s="54">
        <v>18.2</v>
      </c>
      <c r="I22" s="54"/>
      <c r="J22" s="55">
        <v>71.400000000000006</v>
      </c>
    </row>
    <row r="23" spans="1:10" x14ac:dyDescent="0.25">
      <c r="A23" s="1"/>
      <c r="B23" s="50" t="s">
        <v>1103</v>
      </c>
      <c r="C23" s="56">
        <v>17</v>
      </c>
      <c r="D23" s="56">
        <v>13.2</v>
      </c>
      <c r="E23" s="56">
        <v>7.7</v>
      </c>
      <c r="F23" s="56">
        <v>9.1999999999999993</v>
      </c>
      <c r="G23" s="56"/>
      <c r="H23" s="56">
        <v>18.100000000000001</v>
      </c>
      <c r="I23" s="56"/>
      <c r="J23" s="57">
        <v>65.2</v>
      </c>
    </row>
    <row r="24" spans="1:10" x14ac:dyDescent="0.25">
      <c r="A24" s="1"/>
      <c r="B24" s="47" t="s">
        <v>1104</v>
      </c>
      <c r="C24" s="52">
        <v>17.5</v>
      </c>
      <c r="D24" s="52">
        <v>13.2</v>
      </c>
      <c r="E24" s="52">
        <v>7.4</v>
      </c>
      <c r="F24" s="52">
        <v>9.1999999999999993</v>
      </c>
      <c r="G24" s="52">
        <v>4</v>
      </c>
      <c r="H24" s="52">
        <v>15.4</v>
      </c>
      <c r="I24" s="52"/>
      <c r="J24" s="53">
        <v>66.7</v>
      </c>
    </row>
    <row r="25" spans="1:10" x14ac:dyDescent="0.25">
      <c r="A25" s="1"/>
      <c r="B25" s="49" t="s">
        <v>1105</v>
      </c>
      <c r="C25" s="54">
        <v>17.3</v>
      </c>
      <c r="D25" s="54">
        <v>13.2</v>
      </c>
      <c r="E25" s="54">
        <v>7.4</v>
      </c>
      <c r="F25" s="54">
        <v>7</v>
      </c>
      <c r="G25" s="54">
        <v>4</v>
      </c>
      <c r="H25" s="54">
        <v>17.5</v>
      </c>
      <c r="I25" s="54"/>
      <c r="J25" s="55">
        <v>66.400000000000006</v>
      </c>
    </row>
    <row r="26" spans="1:10" x14ac:dyDescent="0.25">
      <c r="A26" s="1"/>
      <c r="B26" s="49" t="s">
        <v>1106</v>
      </c>
      <c r="C26" s="54">
        <v>17</v>
      </c>
      <c r="D26" s="54">
        <v>13.2</v>
      </c>
      <c r="E26" s="54">
        <v>4.8</v>
      </c>
      <c r="F26" s="54">
        <v>6.1</v>
      </c>
      <c r="G26" s="54">
        <v>4.4000000000000004</v>
      </c>
      <c r="H26" s="54">
        <v>18.399999999999999</v>
      </c>
      <c r="I26" s="54"/>
      <c r="J26" s="55">
        <v>63.9</v>
      </c>
    </row>
    <row r="27" spans="1:10" x14ac:dyDescent="0.25">
      <c r="A27" s="1"/>
      <c r="B27" s="49" t="s">
        <v>835</v>
      </c>
      <c r="C27" s="54">
        <v>16.600000000000001</v>
      </c>
      <c r="D27" s="54">
        <v>13.1</v>
      </c>
      <c r="E27" s="54">
        <v>4.3</v>
      </c>
      <c r="F27" s="54">
        <v>6.1</v>
      </c>
      <c r="G27" s="54">
        <v>4.4000000000000004</v>
      </c>
      <c r="H27" s="54">
        <v>18.3</v>
      </c>
      <c r="I27" s="54"/>
      <c r="J27" s="55">
        <v>62.8</v>
      </c>
    </row>
    <row r="28" spans="1:10" x14ac:dyDescent="0.25">
      <c r="A28" s="1"/>
      <c r="B28" s="49" t="s">
        <v>836</v>
      </c>
      <c r="C28" s="54">
        <v>16.5</v>
      </c>
      <c r="D28" s="54">
        <v>13.1</v>
      </c>
      <c r="E28" s="54">
        <v>5.5</v>
      </c>
      <c r="F28" s="54">
        <v>6.1</v>
      </c>
      <c r="G28" s="54">
        <v>4.4000000000000004</v>
      </c>
      <c r="H28" s="54">
        <v>18</v>
      </c>
      <c r="I28" s="54"/>
      <c r="J28" s="55">
        <v>63.6</v>
      </c>
    </row>
    <row r="29" spans="1:10" x14ac:dyDescent="0.25">
      <c r="A29" s="1"/>
      <c r="B29" s="49" t="s">
        <v>837</v>
      </c>
      <c r="C29" s="54">
        <v>16</v>
      </c>
      <c r="D29" s="54">
        <v>13.1</v>
      </c>
      <c r="E29" s="54">
        <v>4.7</v>
      </c>
      <c r="F29" s="54">
        <v>6</v>
      </c>
      <c r="G29" s="54">
        <v>4.4000000000000004</v>
      </c>
      <c r="H29" s="54">
        <v>17.5</v>
      </c>
      <c r="I29" s="54"/>
      <c r="J29" s="55">
        <v>61.7</v>
      </c>
    </row>
    <row r="30" spans="1:10" x14ac:dyDescent="0.25">
      <c r="A30" s="1"/>
      <c r="B30" s="49" t="s">
        <v>838</v>
      </c>
      <c r="C30" s="54">
        <v>16.5</v>
      </c>
      <c r="D30" s="54">
        <v>13.7</v>
      </c>
      <c r="E30" s="54">
        <v>4.8</v>
      </c>
      <c r="F30" s="54">
        <v>5</v>
      </c>
      <c r="G30" s="54">
        <v>4.4000000000000004</v>
      </c>
      <c r="H30" s="54">
        <v>19.3</v>
      </c>
      <c r="I30" s="54"/>
      <c r="J30" s="55">
        <v>63.7</v>
      </c>
    </row>
    <row r="31" spans="1:10" x14ac:dyDescent="0.25">
      <c r="A31" s="1"/>
      <c r="B31" s="50" t="s">
        <v>839</v>
      </c>
      <c r="C31" s="56">
        <v>17.399999999999999</v>
      </c>
      <c r="D31" s="56">
        <v>13.9</v>
      </c>
      <c r="E31" s="56">
        <v>5.7</v>
      </c>
      <c r="F31" s="56">
        <v>5</v>
      </c>
      <c r="G31" s="56">
        <v>4.4000000000000004</v>
      </c>
      <c r="H31" s="56">
        <v>18.7</v>
      </c>
      <c r="I31" s="56"/>
      <c r="J31" s="57">
        <v>65.099999999999994</v>
      </c>
    </row>
    <row r="32" spans="1:10" x14ac:dyDescent="0.25">
      <c r="A32" s="1"/>
      <c r="B32" s="47" t="s">
        <v>840</v>
      </c>
      <c r="C32" s="52">
        <v>17.100000000000001</v>
      </c>
      <c r="D32" s="52">
        <v>13.8</v>
      </c>
      <c r="E32" s="52">
        <v>6.1</v>
      </c>
      <c r="F32" s="52">
        <v>5</v>
      </c>
      <c r="G32" s="52">
        <v>4.4000000000000004</v>
      </c>
      <c r="H32" s="52">
        <v>18</v>
      </c>
      <c r="I32" s="52"/>
      <c r="J32" s="53">
        <v>64.400000000000006</v>
      </c>
    </row>
    <row r="33" spans="1:10" x14ac:dyDescent="0.25">
      <c r="A33" s="1"/>
      <c r="B33" s="49" t="s">
        <v>841</v>
      </c>
      <c r="C33" s="54">
        <v>16.7</v>
      </c>
      <c r="D33" s="54">
        <v>11.3</v>
      </c>
      <c r="E33" s="54">
        <v>8.1</v>
      </c>
      <c r="F33" s="54">
        <v>5</v>
      </c>
      <c r="G33" s="54">
        <v>4.3</v>
      </c>
      <c r="H33" s="54">
        <v>19.5</v>
      </c>
      <c r="I33" s="54"/>
      <c r="J33" s="55">
        <v>64.900000000000006</v>
      </c>
    </row>
    <row r="34" spans="1:10" x14ac:dyDescent="0.25">
      <c r="A34" s="1"/>
      <c r="B34" s="49" t="s">
        <v>842</v>
      </c>
      <c r="C34" s="54">
        <v>17</v>
      </c>
      <c r="D34" s="54">
        <v>13</v>
      </c>
      <c r="E34" s="54">
        <v>8</v>
      </c>
      <c r="F34" s="54">
        <v>5.9</v>
      </c>
      <c r="G34" s="54"/>
      <c r="H34" s="54">
        <v>19.5</v>
      </c>
      <c r="I34" s="54"/>
      <c r="J34" s="55">
        <v>63.4</v>
      </c>
    </row>
    <row r="35" spans="1:10" x14ac:dyDescent="0.25">
      <c r="A35" s="1"/>
      <c r="B35" s="49" t="s">
        <v>843</v>
      </c>
      <c r="C35" s="54">
        <v>14.7</v>
      </c>
      <c r="D35" s="54">
        <v>13</v>
      </c>
      <c r="E35" s="54">
        <v>8</v>
      </c>
      <c r="F35" s="54">
        <v>9.1</v>
      </c>
      <c r="G35" s="54"/>
      <c r="H35" s="54">
        <v>21.3</v>
      </c>
      <c r="I35" s="54">
        <v>5.2</v>
      </c>
      <c r="J35" s="55">
        <v>71.3</v>
      </c>
    </row>
    <row r="36" spans="1:10" x14ac:dyDescent="0.25">
      <c r="A36" s="1"/>
      <c r="B36" s="49" t="s">
        <v>844</v>
      </c>
      <c r="C36" s="54">
        <v>16.2</v>
      </c>
      <c r="D36" s="54">
        <v>13</v>
      </c>
      <c r="E36" s="54">
        <v>7.3</v>
      </c>
      <c r="F36" s="54">
        <v>7.7</v>
      </c>
      <c r="G36" s="54"/>
      <c r="H36" s="54">
        <v>21.2</v>
      </c>
      <c r="I36" s="54">
        <v>12.8</v>
      </c>
      <c r="J36" s="55">
        <v>78.2</v>
      </c>
    </row>
    <row r="37" spans="1:10" x14ac:dyDescent="0.25">
      <c r="A37" s="1"/>
      <c r="B37" s="49" t="s">
        <v>845</v>
      </c>
      <c r="C37" s="54">
        <v>16.3</v>
      </c>
      <c r="D37" s="54">
        <v>13.3</v>
      </c>
      <c r="E37" s="54">
        <v>7.2</v>
      </c>
      <c r="F37" s="54">
        <v>9.1999999999999993</v>
      </c>
      <c r="G37" s="54"/>
      <c r="H37" s="54">
        <v>21.4</v>
      </c>
      <c r="I37" s="54">
        <v>17.899999999999999</v>
      </c>
      <c r="J37" s="55">
        <v>85.3</v>
      </c>
    </row>
    <row r="38" spans="1:10" x14ac:dyDescent="0.25">
      <c r="A38" s="1"/>
      <c r="B38" s="49" t="s">
        <v>846</v>
      </c>
      <c r="C38" s="54">
        <v>17</v>
      </c>
      <c r="D38" s="54">
        <v>13.6</v>
      </c>
      <c r="E38" s="54">
        <v>7.2</v>
      </c>
      <c r="F38" s="54">
        <v>9.1999999999999993</v>
      </c>
      <c r="G38" s="54"/>
      <c r="H38" s="54">
        <v>19.3</v>
      </c>
      <c r="I38" s="54">
        <v>18</v>
      </c>
      <c r="J38" s="55">
        <v>84.3</v>
      </c>
    </row>
    <row r="39" spans="1:10" x14ac:dyDescent="0.25">
      <c r="A39" s="1"/>
      <c r="B39" s="50" t="s">
        <v>847</v>
      </c>
      <c r="C39" s="56">
        <v>16.7</v>
      </c>
      <c r="D39" s="56">
        <v>13.6</v>
      </c>
      <c r="E39" s="56">
        <v>5.3</v>
      </c>
      <c r="F39" s="56">
        <v>9.1999999999999993</v>
      </c>
      <c r="G39" s="56"/>
      <c r="H39" s="56">
        <v>18.100000000000001</v>
      </c>
      <c r="I39" s="56">
        <v>23.8</v>
      </c>
      <c r="J39" s="57">
        <v>86.7</v>
      </c>
    </row>
    <row r="40" spans="1:10" x14ac:dyDescent="0.25">
      <c r="A40" s="1"/>
      <c r="B40" s="47" t="s">
        <v>848</v>
      </c>
      <c r="C40" s="52">
        <v>16.5</v>
      </c>
      <c r="D40" s="52">
        <v>13.6</v>
      </c>
      <c r="E40" s="52">
        <v>6.2</v>
      </c>
      <c r="F40" s="52">
        <v>9.1999999999999993</v>
      </c>
      <c r="G40" s="52"/>
      <c r="H40" s="52">
        <v>18.399999999999999</v>
      </c>
      <c r="I40" s="52">
        <v>25.4</v>
      </c>
      <c r="J40" s="53">
        <v>89.3</v>
      </c>
    </row>
    <row r="41" spans="1:10" x14ac:dyDescent="0.25">
      <c r="A41" s="1"/>
      <c r="B41" s="49" t="s">
        <v>849</v>
      </c>
      <c r="C41" s="54">
        <v>17.399999999999999</v>
      </c>
      <c r="D41" s="54">
        <v>12.6</v>
      </c>
      <c r="E41" s="54">
        <v>7.8</v>
      </c>
      <c r="F41" s="54">
        <v>10.199999999999999</v>
      </c>
      <c r="G41" s="54"/>
      <c r="H41" s="54">
        <v>21.3</v>
      </c>
      <c r="I41" s="54">
        <v>25.5</v>
      </c>
      <c r="J41" s="55">
        <v>94.8</v>
      </c>
    </row>
    <row r="42" spans="1:10" x14ac:dyDescent="0.25">
      <c r="A42" s="1"/>
      <c r="B42" s="49" t="s">
        <v>850</v>
      </c>
      <c r="C42" s="54">
        <v>17.3</v>
      </c>
      <c r="D42" s="54">
        <v>12.3</v>
      </c>
      <c r="E42" s="54">
        <v>7</v>
      </c>
      <c r="F42" s="54">
        <v>10.5</v>
      </c>
      <c r="G42" s="54"/>
      <c r="H42" s="54">
        <v>21.3</v>
      </c>
      <c r="I42" s="54">
        <v>25.6</v>
      </c>
      <c r="J42" s="55">
        <v>94</v>
      </c>
    </row>
    <row r="43" spans="1:10" x14ac:dyDescent="0.25">
      <c r="A43" s="1"/>
      <c r="B43" s="49" t="s">
        <v>851</v>
      </c>
      <c r="C43" s="54">
        <v>16.600000000000001</v>
      </c>
      <c r="D43" s="54">
        <v>13.6</v>
      </c>
      <c r="E43" s="54">
        <v>7.6</v>
      </c>
      <c r="F43" s="54">
        <v>10.6</v>
      </c>
      <c r="G43" s="54"/>
      <c r="H43" s="54">
        <v>10.3</v>
      </c>
      <c r="I43" s="54">
        <v>27.4</v>
      </c>
      <c r="J43" s="55">
        <v>86.1</v>
      </c>
    </row>
    <row r="44" spans="1:10" x14ac:dyDescent="0.25">
      <c r="A44" s="1"/>
      <c r="B44" s="49" t="s">
        <v>852</v>
      </c>
      <c r="C44" s="54">
        <v>16.3</v>
      </c>
      <c r="D44" s="54">
        <v>13.4</v>
      </c>
      <c r="E44" s="54">
        <v>7.5</v>
      </c>
      <c r="F44" s="54">
        <v>10</v>
      </c>
      <c r="G44" s="54"/>
      <c r="H44" s="54">
        <v>15.4</v>
      </c>
      <c r="I44" s="54">
        <v>28.4</v>
      </c>
      <c r="J44" s="55">
        <v>91</v>
      </c>
    </row>
    <row r="45" spans="1:10" x14ac:dyDescent="0.25">
      <c r="A45" s="1"/>
      <c r="B45" s="49" t="s">
        <v>853</v>
      </c>
      <c r="C45" s="54">
        <v>16</v>
      </c>
      <c r="D45" s="54">
        <v>12.5</v>
      </c>
      <c r="E45" s="54">
        <v>7.6</v>
      </c>
      <c r="F45" s="54">
        <v>10</v>
      </c>
      <c r="G45" s="54"/>
      <c r="H45" s="54">
        <v>15.5</v>
      </c>
      <c r="I45" s="54">
        <v>38.6</v>
      </c>
      <c r="J45" s="55">
        <v>100.2</v>
      </c>
    </row>
    <row r="46" spans="1:10" x14ac:dyDescent="0.25">
      <c r="A46" s="1"/>
      <c r="B46" s="49" t="s">
        <v>854</v>
      </c>
      <c r="C46" s="54">
        <v>16.2</v>
      </c>
      <c r="D46" s="54">
        <v>10.3</v>
      </c>
      <c r="E46" s="54">
        <v>8.1</v>
      </c>
      <c r="F46" s="54">
        <v>11.1</v>
      </c>
      <c r="G46" s="54"/>
      <c r="H46" s="54">
        <v>16.899999999999999</v>
      </c>
      <c r="I46" s="54">
        <v>46.3</v>
      </c>
      <c r="J46" s="55">
        <v>108.9</v>
      </c>
    </row>
    <row r="47" spans="1:10" x14ac:dyDescent="0.25">
      <c r="A47" s="1"/>
      <c r="B47" s="50" t="s">
        <v>855</v>
      </c>
      <c r="C47" s="56">
        <v>16.399999999999999</v>
      </c>
      <c r="D47" s="56">
        <v>11.8</v>
      </c>
      <c r="E47" s="56">
        <v>7.1</v>
      </c>
      <c r="F47" s="56">
        <v>11.1</v>
      </c>
      <c r="G47" s="56"/>
      <c r="H47" s="56">
        <v>17.600000000000001</v>
      </c>
      <c r="I47" s="56">
        <v>52.1</v>
      </c>
      <c r="J47" s="57">
        <v>116.1</v>
      </c>
    </row>
    <row r="48" spans="1:10" x14ac:dyDescent="0.25">
      <c r="A48" s="1"/>
      <c r="B48" s="47" t="s">
        <v>856</v>
      </c>
      <c r="C48" s="52">
        <v>16.5</v>
      </c>
      <c r="D48" s="52">
        <v>12.6</v>
      </c>
      <c r="E48" s="52">
        <v>7.9</v>
      </c>
      <c r="F48" s="52">
        <v>10.9</v>
      </c>
      <c r="G48" s="52"/>
      <c r="H48" s="52">
        <v>18</v>
      </c>
      <c r="I48" s="52">
        <v>54.4</v>
      </c>
      <c r="J48" s="53">
        <v>120.3</v>
      </c>
    </row>
    <row r="49" spans="1:10" x14ac:dyDescent="0.25">
      <c r="A49" s="1"/>
      <c r="B49" s="49" t="s">
        <v>857</v>
      </c>
      <c r="C49" s="54">
        <v>16.399999999999999</v>
      </c>
      <c r="D49" s="54">
        <v>13.6</v>
      </c>
      <c r="E49" s="54">
        <v>8.1999999999999993</v>
      </c>
      <c r="F49" s="54">
        <v>11.1</v>
      </c>
      <c r="G49" s="54"/>
      <c r="H49" s="54">
        <v>17.7</v>
      </c>
      <c r="I49" s="54">
        <v>58.9</v>
      </c>
      <c r="J49" s="55">
        <v>125.9</v>
      </c>
    </row>
    <row r="50" spans="1:10" x14ac:dyDescent="0.25">
      <c r="A50" s="1"/>
      <c r="B50" s="49" t="s">
        <v>858</v>
      </c>
      <c r="C50" s="54">
        <v>16.8</v>
      </c>
      <c r="D50" s="54">
        <v>13.6</v>
      </c>
      <c r="E50" s="54">
        <v>7.6</v>
      </c>
      <c r="F50" s="54">
        <v>9.1</v>
      </c>
      <c r="G50" s="54"/>
      <c r="H50" s="54">
        <v>17.100000000000001</v>
      </c>
      <c r="I50" s="54">
        <v>65.5</v>
      </c>
      <c r="J50" s="55">
        <v>129.69999999999999</v>
      </c>
    </row>
    <row r="51" spans="1:10" x14ac:dyDescent="0.25">
      <c r="A51" s="1"/>
      <c r="B51" s="49" t="s">
        <v>859</v>
      </c>
      <c r="C51" s="54">
        <v>16.899999999999999</v>
      </c>
      <c r="D51" s="54">
        <v>13.6</v>
      </c>
      <c r="E51" s="54">
        <v>7.8</v>
      </c>
      <c r="F51" s="54">
        <v>9.9</v>
      </c>
      <c r="G51" s="54"/>
      <c r="H51" s="54">
        <v>16.7</v>
      </c>
      <c r="I51" s="54">
        <v>69.099999999999994</v>
      </c>
      <c r="J51" s="55">
        <v>134</v>
      </c>
    </row>
    <row r="52" spans="1:10" x14ac:dyDescent="0.25">
      <c r="A52" s="1"/>
      <c r="B52" s="49" t="s">
        <v>860</v>
      </c>
      <c r="C52" s="54">
        <v>16.5</v>
      </c>
      <c r="D52" s="54">
        <v>13.6</v>
      </c>
      <c r="E52" s="54">
        <v>6.9</v>
      </c>
      <c r="F52" s="54">
        <v>11.2</v>
      </c>
      <c r="G52" s="54"/>
      <c r="H52" s="54">
        <v>18.600000000000001</v>
      </c>
      <c r="I52" s="54">
        <v>69.8</v>
      </c>
      <c r="J52" s="55">
        <v>136.6</v>
      </c>
    </row>
    <row r="53" spans="1:10" x14ac:dyDescent="0.25">
      <c r="A53" s="1"/>
      <c r="B53" s="49" t="s">
        <v>861</v>
      </c>
      <c r="C53" s="54">
        <v>17.3</v>
      </c>
      <c r="D53" s="54">
        <v>12.8</v>
      </c>
      <c r="E53" s="54">
        <v>7.5</v>
      </c>
      <c r="F53" s="54">
        <v>10.5</v>
      </c>
      <c r="G53" s="54"/>
      <c r="H53" s="54">
        <v>16.8</v>
      </c>
      <c r="I53" s="54">
        <v>70.099999999999994</v>
      </c>
      <c r="J53" s="55">
        <v>135</v>
      </c>
    </row>
    <row r="54" spans="1:10" x14ac:dyDescent="0.25">
      <c r="A54" s="1"/>
      <c r="B54" s="49" t="s">
        <v>862</v>
      </c>
      <c r="C54" s="54">
        <v>17</v>
      </c>
      <c r="D54" s="54">
        <v>13.5</v>
      </c>
      <c r="E54" s="54">
        <v>7.6</v>
      </c>
      <c r="F54" s="54">
        <v>11.1</v>
      </c>
      <c r="G54" s="54"/>
      <c r="H54" s="54">
        <v>17.600000000000001</v>
      </c>
      <c r="I54" s="54">
        <v>69.599999999999994</v>
      </c>
      <c r="J54" s="55">
        <v>136.4</v>
      </c>
    </row>
    <row r="55" spans="1:10" x14ac:dyDescent="0.25">
      <c r="A55" s="1"/>
      <c r="B55" s="50" t="s">
        <v>1107</v>
      </c>
      <c r="C55" s="56">
        <v>17.600000000000001</v>
      </c>
      <c r="D55" s="56">
        <v>13</v>
      </c>
      <c r="E55" s="56">
        <v>7.5</v>
      </c>
      <c r="F55" s="56">
        <v>11.2</v>
      </c>
      <c r="G55" s="56"/>
      <c r="H55" s="56">
        <v>17.2</v>
      </c>
      <c r="I55" s="56">
        <v>69.900000000000006</v>
      </c>
      <c r="J55" s="57">
        <v>136.4</v>
      </c>
    </row>
    <row r="56" spans="1:10" ht="15.75" x14ac:dyDescent="0.25">
      <c r="A56" s="1"/>
      <c r="B56" s="58" t="s">
        <v>1108</v>
      </c>
      <c r="C56" s="59">
        <v>401.7</v>
      </c>
      <c r="D56" s="59">
        <v>314.10000000000002</v>
      </c>
      <c r="E56" s="59">
        <v>174.6</v>
      </c>
      <c r="F56" s="59">
        <v>208.5</v>
      </c>
      <c r="G56" s="59">
        <v>57.1</v>
      </c>
      <c r="H56" s="59">
        <v>443.35</v>
      </c>
      <c r="I56" s="59">
        <v>437.15</v>
      </c>
      <c r="J56" s="59">
        <v>2036.5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3153-C136-4B29-ABB0-CD658BCB178C}">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c r="CM1" s="191"/>
      <c r="CN1" s="191"/>
      <c r="CO1" s="191"/>
      <c r="CP1" s="191"/>
      <c r="CQ1" s="191"/>
      <c r="CR1" s="191"/>
      <c r="CS1" s="191"/>
      <c r="CT1" s="191"/>
      <c r="CU1" s="191"/>
      <c r="CV1" s="191"/>
      <c r="CW1" s="191"/>
      <c r="CX1" s="191"/>
      <c r="CY1" s="191"/>
      <c r="CZ1" s="191"/>
      <c r="DA1" s="191"/>
      <c r="DB1" s="191"/>
      <c r="DC1" s="191"/>
      <c r="DD1" s="191"/>
      <c r="DE1" s="191"/>
      <c r="DF1" s="191"/>
      <c r="DG1" s="191"/>
      <c r="DH1" s="191"/>
      <c r="DI1" s="191"/>
      <c r="DJ1" s="191"/>
      <c r="DK1" s="191"/>
      <c r="DL1" s="191"/>
      <c r="DM1" s="191"/>
      <c r="DN1" s="191"/>
      <c r="DO1" s="191"/>
      <c r="DP1" s="191"/>
      <c r="DQ1" s="191"/>
      <c r="DR1" s="191"/>
      <c r="DS1" s="191"/>
      <c r="DT1" s="191"/>
      <c r="DU1" s="191"/>
      <c r="DV1" s="191"/>
      <c r="DW1" s="191"/>
      <c r="DX1" s="191"/>
      <c r="DY1" s="191"/>
      <c r="DZ1" s="191"/>
      <c r="EA1" s="191"/>
      <c r="EB1" s="191"/>
      <c r="EC1" s="191"/>
      <c r="ED1" s="191"/>
      <c r="EE1" s="191"/>
      <c r="EF1" s="191"/>
      <c r="EG1" s="191"/>
      <c r="EH1" s="191"/>
      <c r="EI1" s="191"/>
      <c r="EJ1" s="191"/>
      <c r="EK1" s="191"/>
      <c r="EL1" s="191"/>
      <c r="EM1" s="191"/>
      <c r="EN1" s="191"/>
      <c r="EO1" s="191"/>
      <c r="EP1" s="191"/>
      <c r="EQ1" s="191"/>
      <c r="ER1" s="191"/>
      <c r="ES1" s="191"/>
      <c r="ET1" s="191"/>
      <c r="EU1" s="191"/>
      <c r="EV1" s="191"/>
      <c r="EW1" s="191"/>
      <c r="EX1" s="191"/>
      <c r="EY1" s="191"/>
      <c r="EZ1" s="191"/>
      <c r="FA1" s="191"/>
      <c r="FB1" s="191"/>
      <c r="FC1" s="191"/>
      <c r="FD1" s="191"/>
      <c r="FE1" s="191"/>
      <c r="FF1" s="191"/>
      <c r="FG1" s="191"/>
      <c r="FH1" s="191"/>
      <c r="FI1" s="191"/>
      <c r="FJ1" s="191"/>
      <c r="FK1" s="191"/>
      <c r="FL1" s="191"/>
      <c r="FM1" s="191"/>
      <c r="FN1" s="191"/>
      <c r="FO1" s="191"/>
      <c r="FP1" s="191"/>
      <c r="FQ1" s="191"/>
      <c r="FR1" s="191"/>
      <c r="FS1" s="191"/>
      <c r="FT1" s="191"/>
      <c r="FU1" s="191"/>
      <c r="FV1" s="191"/>
      <c r="FW1" s="191"/>
      <c r="FX1" s="191"/>
      <c r="FY1" s="191"/>
      <c r="FZ1" s="191"/>
      <c r="GA1" s="191"/>
      <c r="GB1" s="191"/>
      <c r="GC1" s="191"/>
      <c r="GD1" s="191"/>
      <c r="GE1" s="191"/>
      <c r="GF1" s="191"/>
      <c r="GG1" s="191"/>
      <c r="GH1" s="191"/>
      <c r="GI1" s="191"/>
      <c r="GJ1" s="191"/>
      <c r="GK1" s="191"/>
      <c r="GL1" s="191"/>
      <c r="GM1" s="191"/>
      <c r="GN1" s="191"/>
      <c r="GO1" s="191"/>
      <c r="GP1" s="191"/>
      <c r="GQ1" s="191"/>
      <c r="GR1" s="191"/>
      <c r="GS1" s="191"/>
      <c r="GT1" s="191"/>
      <c r="GU1" s="191"/>
      <c r="GV1" s="191"/>
      <c r="GW1" s="191"/>
      <c r="GX1" s="191"/>
      <c r="GY1" s="191"/>
      <c r="GZ1" s="191"/>
      <c r="HA1" s="191"/>
      <c r="HB1" s="191"/>
      <c r="HC1" s="191"/>
      <c r="HD1" s="191"/>
      <c r="HE1" s="191"/>
      <c r="HF1" s="191"/>
      <c r="HG1" s="191"/>
      <c r="HH1" s="191"/>
      <c r="HI1" s="191"/>
      <c r="HJ1" s="191"/>
      <c r="HK1" s="191"/>
      <c r="HL1" s="191"/>
      <c r="HM1" s="191"/>
      <c r="HN1" s="191"/>
      <c r="HO1" s="191"/>
      <c r="HP1" s="191"/>
      <c r="HQ1" s="191"/>
    </row>
    <row r="2" spans="1:225" x14ac:dyDescent="0.25">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c r="CU2" s="191"/>
      <c r="CV2" s="191"/>
      <c r="CW2" s="191"/>
      <c r="CX2" s="191"/>
      <c r="CY2" s="191"/>
      <c r="CZ2" s="191"/>
      <c r="DA2" s="191"/>
      <c r="DB2" s="191"/>
      <c r="DC2" s="191"/>
      <c r="DD2" s="191"/>
      <c r="DE2" s="191"/>
      <c r="DF2" s="191"/>
      <c r="DG2" s="191"/>
      <c r="DH2" s="191"/>
      <c r="DI2" s="191"/>
      <c r="DJ2" s="191"/>
      <c r="DK2" s="191"/>
      <c r="DL2" s="191"/>
      <c r="DM2" s="191"/>
      <c r="DN2" s="191"/>
      <c r="DO2" s="191"/>
      <c r="DP2" s="191"/>
      <c r="DQ2" s="191"/>
      <c r="DR2" s="191"/>
      <c r="DS2" s="191"/>
      <c r="DT2" s="191"/>
      <c r="DU2" s="191"/>
      <c r="DV2" s="191"/>
      <c r="DW2" s="191"/>
      <c r="DX2" s="191"/>
      <c r="DY2" s="191"/>
      <c r="DZ2" s="191"/>
      <c r="EA2" s="191"/>
      <c r="EB2" s="191"/>
      <c r="EC2" s="191"/>
      <c r="ED2" s="191"/>
      <c r="EE2" s="191"/>
      <c r="EF2" s="191"/>
      <c r="EG2" s="191"/>
      <c r="EH2" s="191"/>
      <c r="EI2" s="191"/>
      <c r="EJ2" s="191"/>
      <c r="EK2" s="191"/>
      <c r="EL2" s="191"/>
      <c r="EM2" s="191"/>
      <c r="EN2" s="191"/>
      <c r="EO2" s="191"/>
      <c r="EP2" s="191"/>
      <c r="EQ2" s="191"/>
      <c r="ER2" s="191"/>
      <c r="ES2" s="191"/>
      <c r="ET2" s="191"/>
      <c r="EU2" s="191"/>
      <c r="EV2" s="191"/>
      <c r="EW2" s="191"/>
      <c r="EX2" s="191"/>
      <c r="EY2" s="191"/>
      <c r="EZ2" s="191"/>
      <c r="FA2" s="191"/>
      <c r="FB2" s="191"/>
      <c r="FC2" s="191"/>
      <c r="FD2" s="191"/>
      <c r="FE2" s="191"/>
      <c r="FF2" s="191"/>
      <c r="FG2" s="191"/>
      <c r="FH2" s="191"/>
      <c r="FI2" s="191"/>
      <c r="FJ2" s="191"/>
      <c r="FK2" s="191"/>
      <c r="FL2" s="191"/>
      <c r="FM2" s="191"/>
      <c r="FN2" s="191"/>
      <c r="FO2" s="191"/>
      <c r="FP2" s="191"/>
      <c r="FQ2" s="191"/>
      <c r="FR2" s="191"/>
      <c r="FS2" s="191"/>
      <c r="FT2" s="191"/>
      <c r="FU2" s="191"/>
      <c r="FV2" s="191"/>
      <c r="FW2" s="191"/>
      <c r="FX2" s="191"/>
      <c r="FY2" s="191"/>
      <c r="FZ2" s="191"/>
      <c r="GA2" s="191"/>
      <c r="GB2" s="191"/>
      <c r="GC2" s="191"/>
      <c r="GD2" s="191"/>
      <c r="GE2" s="191"/>
      <c r="GF2" s="191"/>
      <c r="GG2" s="191"/>
      <c r="GH2" s="191"/>
      <c r="GI2" s="191"/>
      <c r="GJ2" s="191"/>
      <c r="GK2" s="191"/>
      <c r="GL2" s="191"/>
      <c r="GM2" s="191"/>
      <c r="GN2" s="191"/>
      <c r="GO2" s="191"/>
      <c r="GP2" s="191"/>
      <c r="GQ2" s="191"/>
      <c r="GR2" s="191"/>
      <c r="GS2" s="191"/>
      <c r="GT2" s="191"/>
      <c r="GU2" s="191"/>
      <c r="GV2" s="191"/>
      <c r="GW2" s="191"/>
      <c r="GX2" s="191"/>
      <c r="GY2" s="191"/>
      <c r="GZ2" s="191"/>
      <c r="HA2" s="191"/>
      <c r="HB2" s="191"/>
      <c r="HC2" s="191"/>
      <c r="HD2" s="191"/>
      <c r="HE2" s="191"/>
      <c r="HF2" s="191"/>
      <c r="HG2" s="191"/>
      <c r="HH2" s="191"/>
      <c r="HI2" s="191"/>
      <c r="HJ2" s="191"/>
      <c r="HK2" s="191"/>
      <c r="HL2" s="191"/>
      <c r="HM2" s="191"/>
      <c r="HN2" s="191"/>
      <c r="HO2" s="191"/>
      <c r="HP2" s="191"/>
      <c r="HQ2" s="191"/>
    </row>
    <row r="3" spans="1:225" ht="69" customHeight="1" x14ac:dyDescent="0.25">
      <c r="A3" s="191"/>
      <c r="B3" s="214" t="s">
        <v>85</v>
      </c>
      <c r="C3" s="193"/>
      <c r="D3" s="193"/>
      <c r="E3" s="215" t="s">
        <v>1374</v>
      </c>
      <c r="F3" s="215"/>
      <c r="G3" s="215"/>
      <c r="H3" s="216"/>
      <c r="I3" s="216"/>
      <c r="J3" s="216"/>
      <c r="K3" s="216"/>
      <c r="L3" s="216" t="s">
        <v>1375</v>
      </c>
      <c r="M3" s="216"/>
      <c r="N3" s="216"/>
      <c r="O3" s="216"/>
      <c r="P3" s="216"/>
      <c r="Q3" s="216"/>
      <c r="R3" s="216"/>
      <c r="S3" s="216"/>
      <c r="T3" s="216"/>
      <c r="U3" s="216"/>
      <c r="V3" s="216" t="s">
        <v>1374</v>
      </c>
      <c r="W3" s="216"/>
      <c r="X3" s="216"/>
      <c r="Y3" s="216"/>
      <c r="Z3" s="216"/>
      <c r="AA3" s="216"/>
      <c r="AB3" s="216"/>
      <c r="AC3" s="216" t="s">
        <v>1375</v>
      </c>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P3" s="191"/>
      <c r="CQ3" s="191"/>
      <c r="CR3" s="191"/>
      <c r="CS3" s="191"/>
      <c r="CT3" s="191"/>
      <c r="CU3" s="191"/>
      <c r="CV3" s="191"/>
      <c r="CW3" s="191"/>
      <c r="CX3" s="191"/>
      <c r="CY3" s="191"/>
      <c r="CZ3" s="191"/>
      <c r="DA3" s="191"/>
      <c r="DB3" s="191"/>
      <c r="DC3" s="191"/>
      <c r="DD3" s="191"/>
      <c r="DE3" s="191"/>
      <c r="DF3" s="191"/>
      <c r="DG3" s="191"/>
      <c r="DH3" s="191"/>
      <c r="DI3" s="191"/>
      <c r="DJ3" s="191"/>
      <c r="DK3" s="191"/>
      <c r="DL3" s="191"/>
      <c r="DM3" s="191"/>
      <c r="DN3" s="191"/>
      <c r="DO3" s="191"/>
      <c r="DP3" s="191"/>
      <c r="DQ3" s="191"/>
      <c r="DR3" s="191"/>
      <c r="DS3" s="191"/>
      <c r="DT3" s="191"/>
      <c r="DU3" s="191"/>
      <c r="DV3" s="191"/>
      <c r="DW3" s="191"/>
      <c r="DX3" s="191"/>
      <c r="DY3" s="191"/>
      <c r="DZ3" s="191"/>
      <c r="EA3" s="191"/>
      <c r="EB3" s="191"/>
      <c r="EC3" s="191"/>
      <c r="ED3" s="191"/>
      <c r="EE3" s="217" t="s">
        <v>1376</v>
      </c>
      <c r="EF3" s="191"/>
      <c r="EG3" s="191"/>
      <c r="EH3" s="191"/>
      <c r="EI3" s="191"/>
      <c r="EJ3" s="191"/>
      <c r="EK3" s="191"/>
      <c r="EL3" s="191"/>
      <c r="EM3" s="191"/>
      <c r="EN3" s="191"/>
      <c r="EO3" s="191"/>
      <c r="EP3" s="191"/>
      <c r="EQ3" s="191"/>
      <c r="ER3" s="191"/>
      <c r="ES3" s="191"/>
      <c r="ET3" s="191"/>
      <c r="EU3" s="191"/>
      <c r="EV3" s="191"/>
      <c r="EW3" s="191"/>
      <c r="EX3" s="191"/>
      <c r="EY3" s="191"/>
      <c r="EZ3" s="191"/>
      <c r="FA3" s="191"/>
      <c r="FB3" s="191"/>
      <c r="FC3" s="191"/>
      <c r="FD3" s="191"/>
      <c r="FE3" s="191"/>
      <c r="FF3" s="191"/>
      <c r="FG3" s="191"/>
      <c r="FH3" s="191"/>
      <c r="FI3" s="191"/>
      <c r="FJ3" s="191"/>
      <c r="FK3" s="191"/>
      <c r="FL3" s="191"/>
      <c r="FM3" s="191"/>
      <c r="FN3" s="191"/>
      <c r="FO3" s="191"/>
      <c r="FP3" s="191"/>
      <c r="FQ3" s="191"/>
      <c r="FR3" s="191"/>
      <c r="FS3" s="191"/>
      <c r="FT3" s="191"/>
      <c r="FU3" s="191"/>
      <c r="FV3" s="191"/>
      <c r="FW3" s="191"/>
      <c r="FX3" s="191"/>
      <c r="FY3" s="191"/>
      <c r="FZ3" s="191"/>
      <c r="GA3" s="191"/>
      <c r="GB3" s="191"/>
      <c r="GC3" s="191"/>
      <c r="GD3" s="191"/>
      <c r="GE3" s="191"/>
      <c r="GF3" s="191"/>
      <c r="GG3" s="191"/>
      <c r="GH3" s="191"/>
      <c r="GI3" s="191"/>
      <c r="GJ3" s="191"/>
      <c r="GK3" s="191"/>
      <c r="GL3" s="191"/>
      <c r="GM3" s="191"/>
      <c r="GN3" s="191"/>
      <c r="GO3" s="191"/>
      <c r="GP3" s="191"/>
      <c r="GQ3" s="191"/>
      <c r="GR3" s="191"/>
      <c r="GS3" s="191"/>
      <c r="GT3" s="191"/>
      <c r="GU3" s="191"/>
      <c r="GV3" s="191"/>
      <c r="GW3" s="217" t="s">
        <v>1377</v>
      </c>
      <c r="GX3" s="191"/>
      <c r="GY3" s="191"/>
      <c r="GZ3" s="191"/>
      <c r="HA3" s="191"/>
      <c r="HB3" s="191"/>
      <c r="HC3" s="191"/>
      <c r="HD3" s="191"/>
      <c r="HE3" s="191"/>
      <c r="HF3" s="217" t="s">
        <v>1378</v>
      </c>
      <c r="HG3" s="191"/>
      <c r="HH3" s="191"/>
      <c r="HI3" s="191"/>
      <c r="HJ3" s="191"/>
      <c r="HK3" s="191"/>
      <c r="HL3" s="191"/>
      <c r="HM3" s="191"/>
      <c r="HN3" s="191"/>
      <c r="HO3" s="217" t="s">
        <v>970</v>
      </c>
      <c r="HP3" s="191"/>
      <c r="HQ3" s="191"/>
    </row>
    <row r="4" spans="1:225" ht="0" hidden="1" customHeight="1" x14ac:dyDescent="0.25">
      <c r="A4" s="191"/>
      <c r="B4" s="218" t="s">
        <v>1379</v>
      </c>
      <c r="C4" s="218" t="s">
        <v>1380</v>
      </c>
      <c r="D4" s="219" t="s">
        <v>96</v>
      </c>
      <c r="E4" s="220"/>
      <c r="F4" s="220"/>
      <c r="G4" s="221"/>
      <c r="H4" s="219" t="s">
        <v>1381</v>
      </c>
      <c r="I4" s="221"/>
      <c r="J4" s="219" t="s">
        <v>1382</v>
      </c>
      <c r="K4" s="221"/>
      <c r="L4" s="219" t="s">
        <v>120</v>
      </c>
      <c r="M4" s="220"/>
      <c r="N4" s="220"/>
      <c r="O4" s="220"/>
      <c r="P4" s="220"/>
      <c r="Q4" s="220"/>
      <c r="R4" s="220"/>
      <c r="S4" s="221"/>
      <c r="T4" s="219" t="s">
        <v>524</v>
      </c>
      <c r="U4" s="220"/>
      <c r="V4" s="220"/>
      <c r="W4" s="221"/>
      <c r="X4" s="218" t="s">
        <v>1383</v>
      </c>
      <c r="Y4" s="219" t="s">
        <v>287</v>
      </c>
      <c r="Z4" s="220"/>
      <c r="AA4" s="221"/>
      <c r="AB4" s="219" t="s">
        <v>37</v>
      </c>
      <c r="AC4" s="220"/>
      <c r="AD4" s="220"/>
      <c r="AE4" s="220"/>
      <c r="AF4" s="220"/>
      <c r="AG4" s="220"/>
      <c r="AH4" s="221"/>
      <c r="AI4" s="218" t="s">
        <v>1384</v>
      </c>
      <c r="AJ4" s="218" t="s">
        <v>1385</v>
      </c>
      <c r="AK4" s="218" t="s">
        <v>1386</v>
      </c>
      <c r="AL4" s="219" t="s">
        <v>1387</v>
      </c>
      <c r="AM4" s="221"/>
      <c r="AN4" s="219" t="s">
        <v>1388</v>
      </c>
      <c r="AO4" s="221"/>
      <c r="AP4" s="218" t="s">
        <v>1389</v>
      </c>
      <c r="AQ4" s="219" t="s">
        <v>1390</v>
      </c>
      <c r="AR4" s="221"/>
      <c r="AS4" s="218" t="s">
        <v>1391</v>
      </c>
      <c r="AT4" s="218" t="s">
        <v>1392</v>
      </c>
      <c r="AU4" s="218" t="s">
        <v>1393</v>
      </c>
      <c r="AV4" s="219" t="s">
        <v>117</v>
      </c>
      <c r="AW4" s="220"/>
      <c r="AX4" s="221"/>
      <c r="AY4" s="219" t="s">
        <v>70</v>
      </c>
      <c r="AZ4" s="220"/>
      <c r="BA4" s="220"/>
      <c r="BB4" s="220"/>
      <c r="BC4" s="220"/>
      <c r="BD4" s="221"/>
      <c r="BE4" s="219" t="s">
        <v>1394</v>
      </c>
      <c r="BF4" s="221"/>
      <c r="BG4" s="218" t="s">
        <v>709</v>
      </c>
      <c r="BH4" s="219" t="s">
        <v>102</v>
      </c>
      <c r="BI4" s="220"/>
      <c r="BJ4" s="221"/>
      <c r="BK4" s="219" t="s">
        <v>109</v>
      </c>
      <c r="BL4" s="220"/>
      <c r="BM4" s="220"/>
      <c r="BN4" s="220"/>
      <c r="BO4" s="220"/>
      <c r="BP4" s="220"/>
      <c r="BQ4" s="220"/>
      <c r="BR4" s="220"/>
      <c r="BS4" s="220"/>
      <c r="BT4" s="220"/>
      <c r="BU4" s="220"/>
      <c r="BV4" s="220"/>
      <c r="BW4" s="220"/>
      <c r="BX4" s="221"/>
      <c r="BY4" s="219" t="s">
        <v>1395</v>
      </c>
      <c r="BZ4" s="221"/>
      <c r="CA4" s="218" t="s">
        <v>1396</v>
      </c>
      <c r="CB4" s="219" t="s">
        <v>156</v>
      </c>
      <c r="CC4" s="220"/>
      <c r="CD4" s="220"/>
      <c r="CE4" s="220"/>
      <c r="CF4" s="220"/>
      <c r="CG4" s="220"/>
      <c r="CH4" s="220"/>
      <c r="CI4" s="220"/>
      <c r="CJ4" s="220"/>
      <c r="CK4" s="220"/>
      <c r="CL4" s="220"/>
      <c r="CM4" s="221"/>
      <c r="CN4" s="219" t="s">
        <v>177</v>
      </c>
      <c r="CO4" s="220"/>
      <c r="CP4" s="220"/>
      <c r="CQ4" s="221"/>
      <c r="CR4" s="219" t="s">
        <v>1397</v>
      </c>
      <c r="CS4" s="221"/>
      <c r="CT4" s="219" t="s">
        <v>1398</v>
      </c>
      <c r="CU4" s="221"/>
      <c r="CV4" s="219" t="s">
        <v>1399</v>
      </c>
      <c r="CW4" s="220"/>
      <c r="CX4" s="221"/>
      <c r="CY4" s="219" t="s">
        <v>1400</v>
      </c>
      <c r="CZ4" s="220"/>
      <c r="DA4" s="220"/>
      <c r="DB4" s="221"/>
      <c r="DC4" s="219" t="s">
        <v>1401</v>
      </c>
      <c r="DD4" s="220"/>
      <c r="DE4" s="220"/>
      <c r="DF4" s="220"/>
      <c r="DG4" s="220"/>
      <c r="DH4" s="220"/>
      <c r="DI4" s="220"/>
      <c r="DJ4" s="220"/>
      <c r="DK4" s="220"/>
      <c r="DL4" s="220"/>
      <c r="DM4" s="220"/>
      <c r="DN4" s="221"/>
      <c r="DO4" s="219" t="s">
        <v>1402</v>
      </c>
      <c r="DP4" s="220"/>
      <c r="DQ4" s="220"/>
      <c r="DR4" s="221"/>
      <c r="DS4" s="219" t="s">
        <v>1403</v>
      </c>
      <c r="DT4" s="220"/>
      <c r="DU4" s="220"/>
      <c r="DV4" s="221"/>
      <c r="DW4" s="218"/>
      <c r="DX4" s="219" t="s">
        <v>1404</v>
      </c>
      <c r="DY4" s="220"/>
      <c r="DZ4" s="220"/>
      <c r="EA4" s="220"/>
      <c r="EB4" s="220"/>
      <c r="EC4" s="221"/>
      <c r="ED4" s="191"/>
      <c r="EE4" s="218" t="s">
        <v>1405</v>
      </c>
      <c r="EF4" s="218" t="s">
        <v>1406</v>
      </c>
      <c r="EG4" s="218" t="s">
        <v>1407</v>
      </c>
      <c r="EH4" s="218" t="s">
        <v>1408</v>
      </c>
      <c r="EI4" s="218" t="s">
        <v>1409</v>
      </c>
      <c r="EJ4" s="218" t="s">
        <v>1410</v>
      </c>
      <c r="EK4" s="218" t="s">
        <v>1411</v>
      </c>
      <c r="EL4" s="218" t="s">
        <v>1412</v>
      </c>
      <c r="EM4" s="219" t="s">
        <v>1381</v>
      </c>
      <c r="EN4" s="221"/>
      <c r="EO4" s="219" t="s">
        <v>367</v>
      </c>
      <c r="EP4" s="221"/>
      <c r="EQ4" s="218" t="s">
        <v>1384</v>
      </c>
      <c r="ER4" s="218" t="s">
        <v>1413</v>
      </c>
      <c r="ES4" s="218" t="s">
        <v>1414</v>
      </c>
      <c r="ET4" s="218" t="s">
        <v>1415</v>
      </c>
      <c r="EU4" s="218" t="s">
        <v>1416</v>
      </c>
      <c r="EV4" s="218" t="s">
        <v>1417</v>
      </c>
      <c r="EW4" s="218" t="s">
        <v>1418</v>
      </c>
      <c r="EX4" s="218" t="s">
        <v>1419</v>
      </c>
      <c r="EY4" s="218" t="s">
        <v>1420</v>
      </c>
      <c r="EZ4" s="218" t="s">
        <v>1421</v>
      </c>
      <c r="FA4" s="218" t="s">
        <v>1422</v>
      </c>
      <c r="FB4" s="218" t="s">
        <v>1423</v>
      </c>
      <c r="FC4" s="218" t="s">
        <v>1424</v>
      </c>
      <c r="FD4" s="218" t="s">
        <v>1425</v>
      </c>
      <c r="FE4" s="218" t="s">
        <v>1426</v>
      </c>
      <c r="FF4" s="218" t="s">
        <v>1427</v>
      </c>
      <c r="FG4" s="218" t="s">
        <v>1428</v>
      </c>
      <c r="FH4" s="218" t="s">
        <v>1429</v>
      </c>
      <c r="FI4" s="218" t="s">
        <v>1430</v>
      </c>
      <c r="FJ4" s="218" t="s">
        <v>1431</v>
      </c>
      <c r="FK4" s="218" t="s">
        <v>1432</v>
      </c>
      <c r="FL4" s="218" t="s">
        <v>1433</v>
      </c>
      <c r="FM4" s="218" t="s">
        <v>1434</v>
      </c>
      <c r="FN4" s="219" t="s">
        <v>641</v>
      </c>
      <c r="FO4" s="220"/>
      <c r="FP4" s="220"/>
      <c r="FQ4" s="221"/>
      <c r="FR4" s="219" t="s">
        <v>1435</v>
      </c>
      <c r="FS4" s="221"/>
      <c r="FT4" s="219" t="s">
        <v>109</v>
      </c>
      <c r="FU4" s="220"/>
      <c r="FV4" s="220"/>
      <c r="FW4" s="220"/>
      <c r="FX4" s="220"/>
      <c r="FY4" s="221"/>
      <c r="FZ4" s="219" t="s">
        <v>1436</v>
      </c>
      <c r="GA4" s="221"/>
      <c r="GB4" s="219" t="s">
        <v>644</v>
      </c>
      <c r="GC4" s="220"/>
      <c r="GD4" s="220"/>
      <c r="GE4" s="221"/>
      <c r="GF4" s="218" t="s">
        <v>1437</v>
      </c>
      <c r="GG4" s="218" t="s">
        <v>1438</v>
      </c>
      <c r="GH4" s="218" t="s">
        <v>1439</v>
      </c>
      <c r="GI4" s="219" t="s">
        <v>156</v>
      </c>
      <c r="GJ4" s="220"/>
      <c r="GK4" s="220"/>
      <c r="GL4" s="220"/>
      <c r="GM4" s="221"/>
      <c r="GN4" s="219" t="s">
        <v>429</v>
      </c>
      <c r="GO4" s="220"/>
      <c r="GP4" s="220"/>
      <c r="GQ4" s="221"/>
      <c r="GR4" s="218" t="s">
        <v>1440</v>
      </c>
      <c r="GS4" s="219" t="s">
        <v>64</v>
      </c>
      <c r="GT4" s="220"/>
      <c r="GU4" s="221"/>
      <c r="GV4" s="191"/>
      <c r="GW4" s="218" t="s">
        <v>1405</v>
      </c>
      <c r="GX4" s="219" t="s">
        <v>1441</v>
      </c>
      <c r="GY4" s="221"/>
      <c r="GZ4" s="218" t="s">
        <v>1413</v>
      </c>
      <c r="HA4" s="218" t="s">
        <v>1427</v>
      </c>
      <c r="HB4" s="218" t="s">
        <v>1428</v>
      </c>
      <c r="HC4" s="218" t="s">
        <v>1429</v>
      </c>
      <c r="HD4" s="218" t="s">
        <v>1433</v>
      </c>
      <c r="HE4" s="191"/>
      <c r="HF4" s="218" t="s">
        <v>1442</v>
      </c>
      <c r="HG4" s="218" t="s">
        <v>1443</v>
      </c>
      <c r="HH4" s="218" t="s">
        <v>1444</v>
      </c>
      <c r="HI4" s="218" t="s">
        <v>1445</v>
      </c>
      <c r="HJ4" s="218" t="s">
        <v>1446</v>
      </c>
      <c r="HK4" s="218" t="s">
        <v>1447</v>
      </c>
      <c r="HL4" s="219" t="s">
        <v>1448</v>
      </c>
      <c r="HM4" s="221"/>
      <c r="HN4" s="191"/>
      <c r="HO4" s="219" t="s">
        <v>1403</v>
      </c>
      <c r="HP4" s="220"/>
      <c r="HQ4" s="221"/>
    </row>
    <row r="5" spans="1:225" x14ac:dyDescent="0.25">
      <c r="A5" s="191"/>
      <c r="B5" s="222"/>
      <c r="C5" s="222">
        <v>65333</v>
      </c>
      <c r="D5" s="223">
        <v>101</v>
      </c>
      <c r="E5" s="224">
        <v>102</v>
      </c>
      <c r="F5" s="224">
        <v>42667</v>
      </c>
      <c r="G5" s="225">
        <v>42668</v>
      </c>
      <c r="H5" s="223">
        <v>126</v>
      </c>
      <c r="I5" s="225">
        <v>127</v>
      </c>
      <c r="J5" s="223">
        <v>138</v>
      </c>
      <c r="K5" s="225">
        <v>139</v>
      </c>
      <c r="L5" s="223">
        <v>197</v>
      </c>
      <c r="M5" s="224">
        <v>203</v>
      </c>
      <c r="N5" s="224">
        <v>204</v>
      </c>
      <c r="O5" s="224">
        <v>230</v>
      </c>
      <c r="P5" s="224">
        <v>209</v>
      </c>
      <c r="Q5" s="224">
        <v>56677</v>
      </c>
      <c r="R5" s="224">
        <v>796</v>
      </c>
      <c r="S5" s="225">
        <v>2146</v>
      </c>
      <c r="T5" s="223">
        <v>142</v>
      </c>
      <c r="U5" s="224">
        <v>143</v>
      </c>
      <c r="V5" s="224">
        <v>125</v>
      </c>
      <c r="W5" s="225">
        <v>187</v>
      </c>
      <c r="X5" s="222">
        <v>163</v>
      </c>
      <c r="Y5" s="223">
        <v>298</v>
      </c>
      <c r="Z5" s="224">
        <v>299</v>
      </c>
      <c r="AA5" s="225">
        <v>219</v>
      </c>
      <c r="AB5" s="223">
        <v>151</v>
      </c>
      <c r="AC5" s="224">
        <v>152</v>
      </c>
      <c r="AD5" s="224">
        <v>153</v>
      </c>
      <c r="AE5" s="224">
        <v>154</v>
      </c>
      <c r="AF5" s="224">
        <v>756</v>
      </c>
      <c r="AG5" s="224">
        <v>156</v>
      </c>
      <c r="AH5" s="225">
        <v>155</v>
      </c>
      <c r="AI5" s="222">
        <v>182</v>
      </c>
      <c r="AJ5" s="222">
        <v>212</v>
      </c>
      <c r="AK5" s="222">
        <v>758</v>
      </c>
      <c r="AL5" s="223">
        <v>263</v>
      </c>
      <c r="AM5" s="225">
        <v>265</v>
      </c>
      <c r="AN5" s="223">
        <v>775</v>
      </c>
      <c r="AO5" s="225">
        <v>777</v>
      </c>
      <c r="AP5" s="222">
        <v>2154</v>
      </c>
      <c r="AQ5" s="223">
        <v>150</v>
      </c>
      <c r="AR5" s="225">
        <v>149</v>
      </c>
      <c r="AS5" s="222">
        <v>188</v>
      </c>
      <c r="AT5" s="222">
        <v>2131</v>
      </c>
      <c r="AU5" s="222">
        <v>755</v>
      </c>
      <c r="AV5" s="223">
        <v>252</v>
      </c>
      <c r="AW5" s="224">
        <v>249</v>
      </c>
      <c r="AX5" s="225">
        <v>250</v>
      </c>
      <c r="AY5" s="223">
        <v>117</v>
      </c>
      <c r="AZ5" s="224">
        <v>119</v>
      </c>
      <c r="BA5" s="224">
        <v>120</v>
      </c>
      <c r="BB5" s="224">
        <v>189</v>
      </c>
      <c r="BC5" s="224">
        <v>122</v>
      </c>
      <c r="BD5" s="225">
        <v>266</v>
      </c>
      <c r="BE5" s="223">
        <v>337</v>
      </c>
      <c r="BF5" s="225">
        <v>338</v>
      </c>
      <c r="BG5" s="222">
        <v>251</v>
      </c>
      <c r="BH5" s="223">
        <v>115</v>
      </c>
      <c r="BI5" s="224">
        <v>239</v>
      </c>
      <c r="BJ5" s="225">
        <v>288</v>
      </c>
      <c r="BK5" s="223">
        <v>240</v>
      </c>
      <c r="BL5" s="224">
        <v>241</v>
      </c>
      <c r="BM5" s="224">
        <v>242</v>
      </c>
      <c r="BN5" s="224">
        <v>191</v>
      </c>
      <c r="BO5" s="224">
        <v>194</v>
      </c>
      <c r="BP5" s="224">
        <v>196</v>
      </c>
      <c r="BQ5" s="224">
        <v>207</v>
      </c>
      <c r="BR5" s="224">
        <v>236</v>
      </c>
      <c r="BS5" s="224">
        <v>795</v>
      </c>
      <c r="BT5" s="224">
        <v>285</v>
      </c>
      <c r="BU5" s="224">
        <v>995</v>
      </c>
      <c r="BV5" s="224">
        <v>996</v>
      </c>
      <c r="BW5" s="224">
        <v>997</v>
      </c>
      <c r="BX5" s="225">
        <v>766</v>
      </c>
      <c r="BY5" s="223">
        <v>926</v>
      </c>
      <c r="BZ5" s="225">
        <v>924</v>
      </c>
      <c r="CA5" s="222">
        <v>121</v>
      </c>
      <c r="CB5" s="223">
        <v>103</v>
      </c>
      <c r="CC5" s="224">
        <v>104</v>
      </c>
      <c r="CD5" s="224">
        <v>106</v>
      </c>
      <c r="CE5" s="224">
        <v>105</v>
      </c>
      <c r="CF5" s="224">
        <v>107</v>
      </c>
      <c r="CG5" s="224">
        <v>110</v>
      </c>
      <c r="CH5" s="224">
        <v>109</v>
      </c>
      <c r="CI5" s="224">
        <v>144</v>
      </c>
      <c r="CJ5" s="224">
        <v>113</v>
      </c>
      <c r="CK5" s="224">
        <v>114</v>
      </c>
      <c r="CL5" s="224">
        <v>193</v>
      </c>
      <c r="CM5" s="225">
        <v>208</v>
      </c>
      <c r="CN5" s="223">
        <v>786</v>
      </c>
      <c r="CO5" s="224">
        <v>787</v>
      </c>
      <c r="CP5" s="224">
        <v>788</v>
      </c>
      <c r="CQ5" s="225">
        <v>789</v>
      </c>
      <c r="CR5" s="223">
        <v>248</v>
      </c>
      <c r="CS5" s="225">
        <v>2159</v>
      </c>
      <c r="CT5" s="223">
        <v>267</v>
      </c>
      <c r="CU5" s="225">
        <v>268</v>
      </c>
      <c r="CV5" s="223">
        <v>-1222</v>
      </c>
      <c r="CW5" s="224">
        <v>-1223</v>
      </c>
      <c r="CX5" s="225">
        <v>-1224</v>
      </c>
      <c r="CY5" s="223">
        <v>1221</v>
      </c>
      <c r="CZ5" s="224">
        <v>1222</v>
      </c>
      <c r="DA5" s="224">
        <v>1223</v>
      </c>
      <c r="DB5" s="225">
        <v>1224</v>
      </c>
      <c r="DC5" s="223">
        <v>1250</v>
      </c>
      <c r="DD5" s="224">
        <v>1251</v>
      </c>
      <c r="DE5" s="224">
        <v>1252</v>
      </c>
      <c r="DF5" s="224">
        <v>1253</v>
      </c>
      <c r="DG5" s="224">
        <v>1254</v>
      </c>
      <c r="DH5" s="224">
        <v>1255</v>
      </c>
      <c r="DI5" s="224">
        <v>1256</v>
      </c>
      <c r="DJ5" s="224">
        <v>1257</v>
      </c>
      <c r="DK5" s="224">
        <v>1258</v>
      </c>
      <c r="DL5" s="224">
        <v>1259</v>
      </c>
      <c r="DM5" s="224">
        <v>1260</v>
      </c>
      <c r="DN5" s="225">
        <v>1261</v>
      </c>
      <c r="DO5" s="223">
        <v>1226</v>
      </c>
      <c r="DP5" s="224">
        <v>1219</v>
      </c>
      <c r="DQ5" s="224">
        <v>1220</v>
      </c>
      <c r="DR5" s="225">
        <v>-1203</v>
      </c>
      <c r="DS5" s="223">
        <v>1227</v>
      </c>
      <c r="DT5" s="224">
        <v>1205</v>
      </c>
      <c r="DU5" s="224">
        <v>1207</v>
      </c>
      <c r="DV5" s="225">
        <v>1206</v>
      </c>
      <c r="DW5" s="222">
        <v>1218</v>
      </c>
      <c r="DX5" s="223">
        <v>1211</v>
      </c>
      <c r="DY5" s="224">
        <v>1212</v>
      </c>
      <c r="DZ5" s="224">
        <v>1213</v>
      </c>
      <c r="EA5" s="224">
        <v>1214</v>
      </c>
      <c r="EB5" s="224">
        <v>1229</v>
      </c>
      <c r="EC5" s="225">
        <v>-1221</v>
      </c>
      <c r="ED5" s="191"/>
      <c r="EE5" s="222">
        <v>289</v>
      </c>
      <c r="EF5" s="222">
        <v>2194</v>
      </c>
      <c r="EG5" s="222">
        <v>303</v>
      </c>
      <c r="EH5" s="222">
        <v>59715</v>
      </c>
      <c r="EI5" s="222">
        <v>62255</v>
      </c>
      <c r="EJ5" s="222">
        <v>1263</v>
      </c>
      <c r="EK5" s="222">
        <v>61800</v>
      </c>
      <c r="EL5" s="222">
        <v>69125</v>
      </c>
      <c r="EM5" s="223">
        <v>216</v>
      </c>
      <c r="EN5" s="225">
        <v>198</v>
      </c>
      <c r="EO5" s="223">
        <v>70400</v>
      </c>
      <c r="EP5" s="225">
        <v>76068</v>
      </c>
      <c r="EQ5" s="222">
        <v>49607</v>
      </c>
      <c r="ER5" s="222">
        <v>213</v>
      </c>
      <c r="ES5" s="222">
        <v>214</v>
      </c>
      <c r="ET5" s="222">
        <v>260</v>
      </c>
      <c r="EU5" s="222">
        <v>2152</v>
      </c>
      <c r="EV5" s="222">
        <v>2128</v>
      </c>
      <c r="EW5" s="222">
        <v>247</v>
      </c>
      <c r="EX5" s="222">
        <v>228</v>
      </c>
      <c r="EY5" s="222">
        <v>2135</v>
      </c>
      <c r="EZ5" s="222">
        <v>261</v>
      </c>
      <c r="FA5" s="222">
        <v>237</v>
      </c>
      <c r="FB5" s="222">
        <v>253</v>
      </c>
      <c r="FC5" s="222">
        <v>770</v>
      </c>
      <c r="FD5" s="222">
        <v>235</v>
      </c>
      <c r="FE5" s="222">
        <v>238</v>
      </c>
      <c r="FF5" s="222">
        <v>232</v>
      </c>
      <c r="FG5" s="222">
        <v>2190</v>
      </c>
      <c r="FH5" s="222">
        <v>69867</v>
      </c>
      <c r="FI5" s="222">
        <v>2184</v>
      </c>
      <c r="FJ5" s="222">
        <v>61855</v>
      </c>
      <c r="FK5" s="222">
        <v>223</v>
      </c>
      <c r="FL5" s="222">
        <v>75066</v>
      </c>
      <c r="FM5" s="222">
        <v>75566</v>
      </c>
      <c r="FN5" s="223">
        <v>226</v>
      </c>
      <c r="FO5" s="224">
        <v>201</v>
      </c>
      <c r="FP5" s="224">
        <v>258</v>
      </c>
      <c r="FQ5" s="225">
        <v>259</v>
      </c>
      <c r="FR5" s="223">
        <v>257</v>
      </c>
      <c r="FS5" s="225">
        <v>256</v>
      </c>
      <c r="FT5" s="223">
        <v>2148</v>
      </c>
      <c r="FU5" s="224">
        <v>58288</v>
      </c>
      <c r="FV5" s="224">
        <v>58289</v>
      </c>
      <c r="FW5" s="224">
        <v>58839</v>
      </c>
      <c r="FX5" s="224">
        <v>58840</v>
      </c>
      <c r="FY5" s="225">
        <v>75260</v>
      </c>
      <c r="FZ5" s="223">
        <v>296</v>
      </c>
      <c r="GA5" s="225">
        <v>297</v>
      </c>
      <c r="GB5" s="223">
        <v>211</v>
      </c>
      <c r="GC5" s="224">
        <v>2175</v>
      </c>
      <c r="GD5" s="224">
        <v>2178</v>
      </c>
      <c r="GE5" s="225">
        <v>2181</v>
      </c>
      <c r="GF5" s="222">
        <v>1262</v>
      </c>
      <c r="GG5" s="222">
        <v>63425</v>
      </c>
      <c r="GH5" s="222">
        <v>233</v>
      </c>
      <c r="GI5" s="223">
        <v>2150</v>
      </c>
      <c r="GJ5" s="224">
        <v>2165</v>
      </c>
      <c r="GK5" s="224">
        <v>2161</v>
      </c>
      <c r="GL5" s="224">
        <v>61197</v>
      </c>
      <c r="GM5" s="225">
        <v>58851</v>
      </c>
      <c r="GN5" s="223">
        <v>225</v>
      </c>
      <c r="GO5" s="224">
        <v>2201</v>
      </c>
      <c r="GP5" s="224">
        <v>2171</v>
      </c>
      <c r="GQ5" s="225">
        <v>760</v>
      </c>
      <c r="GR5" s="222">
        <v>234</v>
      </c>
      <c r="GS5" s="223">
        <v>215</v>
      </c>
      <c r="GT5" s="224">
        <v>917</v>
      </c>
      <c r="GU5" s="225">
        <v>920</v>
      </c>
      <c r="GV5" s="191"/>
      <c r="GW5" s="222">
        <v>289</v>
      </c>
      <c r="GX5" s="223">
        <v>58333</v>
      </c>
      <c r="GY5" s="225">
        <v>58336</v>
      </c>
      <c r="GZ5" s="222">
        <v>213</v>
      </c>
      <c r="HA5" s="222">
        <v>232</v>
      </c>
      <c r="HB5" s="222">
        <v>2190</v>
      </c>
      <c r="HC5" s="222">
        <v>69867</v>
      </c>
      <c r="HD5" s="222">
        <v>75066</v>
      </c>
      <c r="HE5" s="191"/>
      <c r="HF5" s="222">
        <v>221</v>
      </c>
      <c r="HG5" s="222">
        <v>222</v>
      </c>
      <c r="HH5" s="222">
        <v>224</v>
      </c>
      <c r="HI5" s="222">
        <v>2187</v>
      </c>
      <c r="HJ5" s="222">
        <v>227</v>
      </c>
      <c r="HK5" s="222">
        <v>49400</v>
      </c>
      <c r="HL5" s="223">
        <v>199</v>
      </c>
      <c r="HM5" s="225">
        <v>200</v>
      </c>
      <c r="HN5" s="191"/>
      <c r="HO5" s="223">
        <v>7000</v>
      </c>
      <c r="HP5" s="224">
        <v>7001</v>
      </c>
      <c r="HQ5" s="225">
        <v>7002</v>
      </c>
    </row>
    <row r="6" spans="1:225" ht="170.1" customHeight="1" thickBot="1" x14ac:dyDescent="0.3">
      <c r="A6" s="191"/>
      <c r="B6" s="226" t="s">
        <v>1449</v>
      </c>
      <c r="C6" s="226" t="s">
        <v>659</v>
      </c>
      <c r="D6" s="227" t="s">
        <v>660</v>
      </c>
      <c r="E6" s="228" t="s">
        <v>661</v>
      </c>
      <c r="F6" s="228" t="s">
        <v>662</v>
      </c>
      <c r="G6" s="229" t="s">
        <v>663</v>
      </c>
      <c r="H6" s="227" t="s">
        <v>664</v>
      </c>
      <c r="I6" s="229" t="s">
        <v>665</v>
      </c>
      <c r="J6" s="227" t="s">
        <v>666</v>
      </c>
      <c r="K6" s="229" t="s">
        <v>667</v>
      </c>
      <c r="L6" s="227" t="s">
        <v>668</v>
      </c>
      <c r="M6" s="228" t="s">
        <v>669</v>
      </c>
      <c r="N6" s="228" t="s">
        <v>670</v>
      </c>
      <c r="O6" s="228" t="s">
        <v>671</v>
      </c>
      <c r="P6" s="228" t="s">
        <v>672</v>
      </c>
      <c r="Q6" s="228" t="s">
        <v>673</v>
      </c>
      <c r="R6" s="228" t="s">
        <v>674</v>
      </c>
      <c r="S6" s="229" t="s">
        <v>675</v>
      </c>
      <c r="T6" s="227" t="s">
        <v>676</v>
      </c>
      <c r="U6" s="228" t="s">
        <v>677</v>
      </c>
      <c r="V6" s="228" t="s">
        <v>678</v>
      </c>
      <c r="W6" s="229" t="s">
        <v>679</v>
      </c>
      <c r="X6" s="226" t="s">
        <v>680</v>
      </c>
      <c r="Y6" s="227" t="s">
        <v>681</v>
      </c>
      <c r="Z6" s="228" t="s">
        <v>682</v>
      </c>
      <c r="AA6" s="229" t="s">
        <v>294</v>
      </c>
      <c r="AB6" s="227" t="s">
        <v>683</v>
      </c>
      <c r="AC6" s="228" t="s">
        <v>278</v>
      </c>
      <c r="AD6" s="228" t="s">
        <v>280</v>
      </c>
      <c r="AE6" s="228" t="s">
        <v>684</v>
      </c>
      <c r="AF6" s="228" t="s">
        <v>685</v>
      </c>
      <c r="AG6" s="228" t="s">
        <v>686</v>
      </c>
      <c r="AH6" s="229" t="s">
        <v>687</v>
      </c>
      <c r="AI6" s="226" t="s">
        <v>688</v>
      </c>
      <c r="AJ6" s="226" t="s">
        <v>689</v>
      </c>
      <c r="AK6" s="226" t="s">
        <v>690</v>
      </c>
      <c r="AL6" s="227" t="s">
        <v>691</v>
      </c>
      <c r="AM6" s="229" t="s">
        <v>692</v>
      </c>
      <c r="AN6" s="227" t="s">
        <v>693</v>
      </c>
      <c r="AO6" s="229" t="s">
        <v>694</v>
      </c>
      <c r="AP6" s="226" t="s">
        <v>613</v>
      </c>
      <c r="AQ6" s="227" t="s">
        <v>695</v>
      </c>
      <c r="AR6" s="229" t="s">
        <v>696</v>
      </c>
      <c r="AS6" s="226" t="s">
        <v>697</v>
      </c>
      <c r="AT6" s="226" t="s">
        <v>698</v>
      </c>
      <c r="AU6" s="226" t="s">
        <v>699</v>
      </c>
      <c r="AV6" s="227" t="s">
        <v>700</v>
      </c>
      <c r="AW6" s="228" t="s">
        <v>701</v>
      </c>
      <c r="AX6" s="229" t="s">
        <v>702</v>
      </c>
      <c r="AY6" s="227" t="s">
        <v>542</v>
      </c>
      <c r="AZ6" s="228" t="s">
        <v>703</v>
      </c>
      <c r="BA6" s="228" t="s">
        <v>704</v>
      </c>
      <c r="BB6" s="228" t="s">
        <v>705</v>
      </c>
      <c r="BC6" s="228" t="s">
        <v>706</v>
      </c>
      <c r="BD6" s="229" t="s">
        <v>71</v>
      </c>
      <c r="BE6" s="227" t="s">
        <v>707</v>
      </c>
      <c r="BF6" s="229" t="s">
        <v>708</v>
      </c>
      <c r="BG6" s="226" t="s">
        <v>709</v>
      </c>
      <c r="BH6" s="227" t="s">
        <v>710</v>
      </c>
      <c r="BI6" s="228" t="s">
        <v>711</v>
      </c>
      <c r="BJ6" s="229" t="s">
        <v>712</v>
      </c>
      <c r="BK6" s="227" t="s">
        <v>713</v>
      </c>
      <c r="BL6" s="228" t="s">
        <v>714</v>
      </c>
      <c r="BM6" s="228" t="s">
        <v>715</v>
      </c>
      <c r="BN6" s="228" t="s">
        <v>335</v>
      </c>
      <c r="BO6" s="228" t="s">
        <v>716</v>
      </c>
      <c r="BP6" s="228" t="s">
        <v>717</v>
      </c>
      <c r="BQ6" s="228" t="s">
        <v>718</v>
      </c>
      <c r="BR6" s="228" t="s">
        <v>719</v>
      </c>
      <c r="BS6" s="228" t="s">
        <v>720</v>
      </c>
      <c r="BT6" s="228" t="s">
        <v>721</v>
      </c>
      <c r="BU6" s="228" t="s">
        <v>722</v>
      </c>
      <c r="BV6" s="228" t="s">
        <v>723</v>
      </c>
      <c r="BW6" s="228" t="s">
        <v>724</v>
      </c>
      <c r="BX6" s="229" t="s">
        <v>725</v>
      </c>
      <c r="BY6" s="227" t="s">
        <v>726</v>
      </c>
      <c r="BZ6" s="229" t="s">
        <v>727</v>
      </c>
      <c r="CA6" s="226" t="s">
        <v>728</v>
      </c>
      <c r="CB6" s="227" t="s">
        <v>729</v>
      </c>
      <c r="CC6" s="228" t="s">
        <v>405</v>
      </c>
      <c r="CD6" s="228" t="s">
        <v>730</v>
      </c>
      <c r="CE6" s="228" t="s">
        <v>397</v>
      </c>
      <c r="CF6" s="228" t="s">
        <v>404</v>
      </c>
      <c r="CG6" s="228" t="s">
        <v>731</v>
      </c>
      <c r="CH6" s="228" t="s">
        <v>732</v>
      </c>
      <c r="CI6" s="228" t="s">
        <v>733</v>
      </c>
      <c r="CJ6" s="228" t="s">
        <v>734</v>
      </c>
      <c r="CK6" s="228" t="s">
        <v>735</v>
      </c>
      <c r="CL6" s="228" t="s">
        <v>736</v>
      </c>
      <c r="CM6" s="229" t="s">
        <v>737</v>
      </c>
      <c r="CN6" s="227" t="s">
        <v>738</v>
      </c>
      <c r="CO6" s="228" t="s">
        <v>739</v>
      </c>
      <c r="CP6" s="228" t="s">
        <v>740</v>
      </c>
      <c r="CQ6" s="229" t="s">
        <v>741</v>
      </c>
      <c r="CR6" s="227" t="s">
        <v>742</v>
      </c>
      <c r="CS6" s="229" t="s">
        <v>743</v>
      </c>
      <c r="CT6" s="227" t="s">
        <v>594</v>
      </c>
      <c r="CU6" s="229" t="s">
        <v>744</v>
      </c>
      <c r="CV6" s="227" t="s">
        <v>1450</v>
      </c>
      <c r="CW6" s="228" t="s">
        <v>1451</v>
      </c>
      <c r="CX6" s="229" t="s">
        <v>1452</v>
      </c>
      <c r="CY6" s="227" t="s">
        <v>1453</v>
      </c>
      <c r="CZ6" s="228" t="s">
        <v>1454</v>
      </c>
      <c r="DA6" s="228" t="s">
        <v>1455</v>
      </c>
      <c r="DB6" s="229" t="s">
        <v>1456</v>
      </c>
      <c r="DC6" s="227" t="s">
        <v>1457</v>
      </c>
      <c r="DD6" s="228" t="s">
        <v>1458</v>
      </c>
      <c r="DE6" s="228" t="s">
        <v>1459</v>
      </c>
      <c r="DF6" s="228" t="s">
        <v>1460</v>
      </c>
      <c r="DG6" s="228" t="s">
        <v>1461</v>
      </c>
      <c r="DH6" s="228" t="s">
        <v>1462</v>
      </c>
      <c r="DI6" s="228" t="s">
        <v>1463</v>
      </c>
      <c r="DJ6" s="228" t="s">
        <v>1464</v>
      </c>
      <c r="DK6" s="228" t="s">
        <v>1465</v>
      </c>
      <c r="DL6" s="228" t="s">
        <v>1466</v>
      </c>
      <c r="DM6" s="228" t="s">
        <v>1467</v>
      </c>
      <c r="DN6" s="229" t="s">
        <v>1468</v>
      </c>
      <c r="DO6" s="227" t="s">
        <v>1469</v>
      </c>
      <c r="DP6" s="228" t="s">
        <v>1470</v>
      </c>
      <c r="DQ6" s="228" t="s">
        <v>1471</v>
      </c>
      <c r="DR6" s="229" t="s">
        <v>1472</v>
      </c>
      <c r="DS6" s="227" t="s">
        <v>1473</v>
      </c>
      <c r="DT6" s="228" t="s">
        <v>1474</v>
      </c>
      <c r="DU6" s="228" t="s">
        <v>1475</v>
      </c>
      <c r="DV6" s="229" t="s">
        <v>1476</v>
      </c>
      <c r="DW6" s="226" t="s">
        <v>1477</v>
      </c>
      <c r="DX6" s="227" t="s">
        <v>1478</v>
      </c>
      <c r="DY6" s="228" t="s">
        <v>1479</v>
      </c>
      <c r="DZ6" s="228" t="s">
        <v>1480</v>
      </c>
      <c r="EA6" s="228" t="s">
        <v>1481</v>
      </c>
      <c r="EB6" s="228" t="s">
        <v>1482</v>
      </c>
      <c r="EC6" s="229" t="s">
        <v>1483</v>
      </c>
      <c r="ED6" s="191"/>
      <c r="EE6" s="226" t="s">
        <v>800</v>
      </c>
      <c r="EF6" s="226" t="s">
        <v>745</v>
      </c>
      <c r="EG6" s="226" t="s">
        <v>746</v>
      </c>
      <c r="EH6" s="226" t="s">
        <v>494</v>
      </c>
      <c r="EI6" s="226" t="s">
        <v>341</v>
      </c>
      <c r="EJ6" s="226" t="s">
        <v>747</v>
      </c>
      <c r="EK6" s="226" t="s">
        <v>748</v>
      </c>
      <c r="EL6" s="226" t="s">
        <v>749</v>
      </c>
      <c r="EM6" s="227" t="s">
        <v>750</v>
      </c>
      <c r="EN6" s="229" t="s">
        <v>751</v>
      </c>
      <c r="EO6" s="227" t="s">
        <v>752</v>
      </c>
      <c r="EP6" s="229" t="s">
        <v>370</v>
      </c>
      <c r="EQ6" s="226" t="s">
        <v>753</v>
      </c>
      <c r="ER6" s="226" t="s">
        <v>15</v>
      </c>
      <c r="ES6" s="226" t="s">
        <v>754</v>
      </c>
      <c r="ET6" s="226" t="s">
        <v>755</v>
      </c>
      <c r="EU6" s="226" t="s">
        <v>756</v>
      </c>
      <c r="EV6" s="226" t="s">
        <v>757</v>
      </c>
      <c r="EW6" s="226" t="s">
        <v>758</v>
      </c>
      <c r="EX6" s="226" t="s">
        <v>759</v>
      </c>
      <c r="EY6" s="226" t="s">
        <v>760</v>
      </c>
      <c r="EZ6" s="226" t="s">
        <v>761</v>
      </c>
      <c r="FA6" s="226" t="s">
        <v>762</v>
      </c>
      <c r="FB6" s="226" t="s">
        <v>763</v>
      </c>
      <c r="FC6" s="226" t="s">
        <v>764</v>
      </c>
      <c r="FD6" s="226" t="s">
        <v>765</v>
      </c>
      <c r="FE6" s="226" t="s">
        <v>766</v>
      </c>
      <c r="FF6" s="226" t="s">
        <v>803</v>
      </c>
      <c r="FG6" s="226" t="s">
        <v>804</v>
      </c>
      <c r="FH6" s="226" t="s">
        <v>805</v>
      </c>
      <c r="FI6" s="226" t="s">
        <v>767</v>
      </c>
      <c r="FJ6" s="226" t="s">
        <v>768</v>
      </c>
      <c r="FK6" s="226" t="s">
        <v>238</v>
      </c>
      <c r="FL6" s="226" t="s">
        <v>806</v>
      </c>
      <c r="FM6" s="226" t="s">
        <v>769</v>
      </c>
      <c r="FN6" s="227" t="s">
        <v>770</v>
      </c>
      <c r="FO6" s="228" t="s">
        <v>771</v>
      </c>
      <c r="FP6" s="228" t="s">
        <v>772</v>
      </c>
      <c r="FQ6" s="229" t="s">
        <v>773</v>
      </c>
      <c r="FR6" s="227" t="s">
        <v>774</v>
      </c>
      <c r="FS6" s="229" t="s">
        <v>775</v>
      </c>
      <c r="FT6" s="227" t="s">
        <v>324</v>
      </c>
      <c r="FU6" s="228" t="s">
        <v>776</v>
      </c>
      <c r="FV6" s="228" t="s">
        <v>777</v>
      </c>
      <c r="FW6" s="228" t="s">
        <v>778</v>
      </c>
      <c r="FX6" s="228" t="s">
        <v>779</v>
      </c>
      <c r="FY6" s="229" t="s">
        <v>780</v>
      </c>
      <c r="FZ6" s="227" t="s">
        <v>781</v>
      </c>
      <c r="GA6" s="229" t="s">
        <v>782</v>
      </c>
      <c r="GB6" s="227" t="s">
        <v>338</v>
      </c>
      <c r="GC6" s="228" t="s">
        <v>783</v>
      </c>
      <c r="GD6" s="228" t="s">
        <v>784</v>
      </c>
      <c r="GE6" s="229" t="s">
        <v>785</v>
      </c>
      <c r="GF6" s="226" t="s">
        <v>786</v>
      </c>
      <c r="GG6" s="226" t="s">
        <v>787</v>
      </c>
      <c r="GH6" s="226" t="s">
        <v>788</v>
      </c>
      <c r="GI6" s="227" t="s">
        <v>789</v>
      </c>
      <c r="GJ6" s="228" t="s">
        <v>790</v>
      </c>
      <c r="GK6" s="228" t="s">
        <v>791</v>
      </c>
      <c r="GL6" s="228" t="s">
        <v>792</v>
      </c>
      <c r="GM6" s="229" t="s">
        <v>793</v>
      </c>
      <c r="GN6" s="227" t="s">
        <v>430</v>
      </c>
      <c r="GO6" s="228" t="s">
        <v>794</v>
      </c>
      <c r="GP6" s="228" t="s">
        <v>795</v>
      </c>
      <c r="GQ6" s="229" t="s">
        <v>796</v>
      </c>
      <c r="GR6" s="226" t="s">
        <v>797</v>
      </c>
      <c r="GS6" s="227" t="s">
        <v>798</v>
      </c>
      <c r="GT6" s="228" t="s">
        <v>799</v>
      </c>
      <c r="GU6" s="229" t="s">
        <v>65</v>
      </c>
      <c r="GV6" s="191"/>
      <c r="GW6" s="226" t="s">
        <v>800</v>
      </c>
      <c r="GX6" s="227" t="s">
        <v>801</v>
      </c>
      <c r="GY6" s="229" t="s">
        <v>802</v>
      </c>
      <c r="GZ6" s="226" t="s">
        <v>15</v>
      </c>
      <c r="HA6" s="226" t="s">
        <v>803</v>
      </c>
      <c r="HB6" s="226" t="s">
        <v>804</v>
      </c>
      <c r="HC6" s="226" t="s">
        <v>805</v>
      </c>
      <c r="HD6" s="226" t="s">
        <v>806</v>
      </c>
      <c r="HE6" s="191"/>
      <c r="HF6" s="226" t="s">
        <v>808</v>
      </c>
      <c r="HG6" s="226" t="s">
        <v>809</v>
      </c>
      <c r="HH6" s="226" t="s">
        <v>810</v>
      </c>
      <c r="HI6" s="226" t="s">
        <v>811</v>
      </c>
      <c r="HJ6" s="226" t="s">
        <v>812</v>
      </c>
      <c r="HK6" s="226" t="s">
        <v>813</v>
      </c>
      <c r="HL6" s="227" t="s">
        <v>814</v>
      </c>
      <c r="HM6" s="229" t="s">
        <v>815</v>
      </c>
      <c r="HN6" s="191"/>
      <c r="HO6" s="227" t="s">
        <v>1484</v>
      </c>
      <c r="HP6" s="228" t="s">
        <v>1485</v>
      </c>
      <c r="HQ6" s="229" t="s">
        <v>1486</v>
      </c>
    </row>
    <row r="7" spans="1:225" x14ac:dyDescent="0.25">
      <c r="A7" s="191"/>
      <c r="B7" s="230" t="s">
        <v>816</v>
      </c>
      <c r="C7" s="231"/>
      <c r="D7" s="232"/>
      <c r="E7" s="233"/>
      <c r="F7" s="233">
        <v>8.8258700000000001</v>
      </c>
      <c r="G7" s="234">
        <v>8.5166900000000005</v>
      </c>
      <c r="H7" s="232"/>
      <c r="I7" s="234"/>
      <c r="J7" s="232"/>
      <c r="K7" s="234"/>
      <c r="L7" s="232"/>
      <c r="M7" s="233"/>
      <c r="N7" s="233"/>
      <c r="O7" s="233"/>
      <c r="P7" s="233"/>
      <c r="Q7" s="233"/>
      <c r="R7" s="233"/>
      <c r="S7" s="234"/>
      <c r="T7" s="232">
        <v>18.14123</v>
      </c>
      <c r="U7" s="233">
        <v>19.191960000000002</v>
      </c>
      <c r="V7" s="233"/>
      <c r="W7" s="234">
        <v>1.0612699999999999</v>
      </c>
      <c r="X7" s="231"/>
      <c r="Y7" s="232"/>
      <c r="Z7" s="233"/>
      <c r="AA7" s="234"/>
      <c r="AB7" s="232"/>
      <c r="AC7" s="233"/>
      <c r="AD7" s="233"/>
      <c r="AE7" s="233"/>
      <c r="AF7" s="233">
        <v>11.413130000000001</v>
      </c>
      <c r="AG7" s="233">
        <v>23.889150000000001</v>
      </c>
      <c r="AH7" s="234">
        <v>10.22284</v>
      </c>
      <c r="AI7" s="231"/>
      <c r="AJ7" s="231"/>
      <c r="AK7" s="231">
        <v>175.92341999999999</v>
      </c>
      <c r="AL7" s="232">
        <v>213.71525</v>
      </c>
      <c r="AM7" s="234">
        <v>7.8466800000000001</v>
      </c>
      <c r="AN7" s="232"/>
      <c r="AO7" s="234"/>
      <c r="AP7" s="231"/>
      <c r="AQ7" s="232"/>
      <c r="AR7" s="234"/>
      <c r="AS7" s="231"/>
      <c r="AT7" s="231"/>
      <c r="AU7" s="231"/>
      <c r="AV7" s="232"/>
      <c r="AW7" s="233"/>
      <c r="AX7" s="234"/>
      <c r="AY7" s="232"/>
      <c r="AZ7" s="233"/>
      <c r="BA7" s="233"/>
      <c r="BB7" s="233"/>
      <c r="BC7" s="233"/>
      <c r="BD7" s="234"/>
      <c r="BE7" s="232"/>
      <c r="BF7" s="234"/>
      <c r="BG7" s="231"/>
      <c r="BH7" s="232"/>
      <c r="BI7" s="233"/>
      <c r="BJ7" s="234"/>
      <c r="BK7" s="232">
        <v>164.44227000000001</v>
      </c>
      <c r="BL7" s="233">
        <v>165.47058000000001</v>
      </c>
      <c r="BM7" s="233">
        <v>165.59853000000001</v>
      </c>
      <c r="BN7" s="233"/>
      <c r="BO7" s="233"/>
      <c r="BP7" s="233"/>
      <c r="BQ7" s="233"/>
      <c r="BR7" s="233"/>
      <c r="BS7" s="233"/>
      <c r="BT7" s="233"/>
      <c r="BU7" s="233">
        <v>206.49456000000001</v>
      </c>
      <c r="BV7" s="233">
        <v>206.11548999999999</v>
      </c>
      <c r="BW7" s="233">
        <v>205.99002999999999</v>
      </c>
      <c r="BX7" s="234"/>
      <c r="BY7" s="232">
        <v>17.41583</v>
      </c>
      <c r="BZ7" s="234">
        <v>44.053669999999997</v>
      </c>
      <c r="CA7" s="231"/>
      <c r="CB7" s="232"/>
      <c r="CC7" s="233"/>
      <c r="CD7" s="233"/>
      <c r="CE7" s="233"/>
      <c r="CF7" s="233"/>
      <c r="CG7" s="233">
        <v>118.14735</v>
      </c>
      <c r="CH7" s="233"/>
      <c r="CI7" s="233"/>
      <c r="CJ7" s="233"/>
      <c r="CK7" s="233"/>
      <c r="CL7" s="233"/>
      <c r="CM7" s="234"/>
      <c r="CN7" s="232">
        <v>180.55348000000001</v>
      </c>
      <c r="CO7" s="233">
        <v>180.52450999999999</v>
      </c>
      <c r="CP7" s="233">
        <v>181.33356000000001</v>
      </c>
      <c r="CQ7" s="234">
        <v>181.02912000000001</v>
      </c>
      <c r="CR7" s="232"/>
      <c r="CS7" s="234"/>
      <c r="CT7" s="232"/>
      <c r="CU7" s="234"/>
      <c r="CV7" s="232"/>
      <c r="CW7" s="233"/>
      <c r="CX7" s="235"/>
      <c r="CY7" s="232"/>
      <c r="CZ7" s="233"/>
      <c r="DA7" s="233"/>
      <c r="DB7" s="234"/>
      <c r="DC7" s="232"/>
      <c r="DD7" s="233"/>
      <c r="DE7" s="233"/>
      <c r="DF7" s="233"/>
      <c r="DG7" s="233"/>
      <c r="DH7" s="233"/>
      <c r="DI7" s="233"/>
      <c r="DJ7" s="233"/>
      <c r="DK7" s="233"/>
      <c r="DL7" s="233"/>
      <c r="DM7" s="233"/>
      <c r="DN7" s="234"/>
      <c r="DO7" s="236"/>
      <c r="DP7" s="237"/>
      <c r="DQ7" s="237"/>
      <c r="DR7" s="238"/>
      <c r="DS7" s="232"/>
      <c r="DT7" s="233"/>
      <c r="DU7" s="233"/>
      <c r="DV7" s="234"/>
      <c r="DW7" s="231"/>
      <c r="DX7" s="232"/>
      <c r="DY7" s="233"/>
      <c r="DZ7" s="233"/>
      <c r="EA7" s="233"/>
      <c r="EB7" s="233"/>
      <c r="EC7" s="235"/>
      <c r="ED7" s="191"/>
      <c r="EE7" s="231"/>
      <c r="EF7" s="231"/>
      <c r="EG7" s="231"/>
      <c r="EH7" s="231"/>
      <c r="EI7" s="231"/>
      <c r="EJ7" s="231"/>
      <c r="EK7" s="231"/>
      <c r="EL7" s="231"/>
      <c r="EM7" s="232"/>
      <c r="EN7" s="234"/>
      <c r="EO7" s="232"/>
      <c r="EP7" s="234"/>
      <c r="EQ7" s="231"/>
      <c r="ER7" s="231"/>
      <c r="ES7" s="231"/>
      <c r="ET7" s="231"/>
      <c r="EU7" s="231"/>
      <c r="EV7" s="231"/>
      <c r="EW7" s="231"/>
      <c r="EX7" s="231"/>
      <c r="EY7" s="231"/>
      <c r="EZ7" s="231"/>
      <c r="FA7" s="231"/>
      <c r="FB7" s="231"/>
      <c r="FC7" s="231"/>
      <c r="FD7" s="231"/>
      <c r="FE7" s="231"/>
      <c r="FF7" s="231"/>
      <c r="FG7" s="231"/>
      <c r="FH7" s="231"/>
      <c r="FI7" s="231"/>
      <c r="FJ7" s="231"/>
      <c r="FK7" s="231"/>
      <c r="FL7" s="231"/>
      <c r="FM7" s="231"/>
      <c r="FN7" s="232"/>
      <c r="FO7" s="233"/>
      <c r="FP7" s="233"/>
      <c r="FQ7" s="234"/>
      <c r="FR7" s="232"/>
      <c r="FS7" s="234"/>
      <c r="FT7" s="232"/>
      <c r="FU7" s="233"/>
      <c r="FV7" s="233"/>
      <c r="FW7" s="233"/>
      <c r="FX7" s="233"/>
      <c r="FY7" s="234"/>
      <c r="FZ7" s="232"/>
      <c r="GA7" s="234"/>
      <c r="GB7" s="232"/>
      <c r="GC7" s="233"/>
      <c r="GD7" s="233"/>
      <c r="GE7" s="234"/>
      <c r="GF7" s="231"/>
      <c r="GG7" s="231"/>
      <c r="GH7" s="231"/>
      <c r="GI7" s="232"/>
      <c r="GJ7" s="233"/>
      <c r="GK7" s="233"/>
      <c r="GL7" s="233"/>
      <c r="GM7" s="234"/>
      <c r="GN7" s="232"/>
      <c r="GO7" s="233"/>
      <c r="GP7" s="233"/>
      <c r="GQ7" s="234"/>
      <c r="GR7" s="231"/>
      <c r="GS7" s="232"/>
      <c r="GT7" s="233"/>
      <c r="GU7" s="234"/>
      <c r="GV7" s="191"/>
      <c r="GW7" s="231"/>
      <c r="GX7" s="232"/>
      <c r="GY7" s="234"/>
      <c r="GZ7" s="231"/>
      <c r="HA7" s="231"/>
      <c r="HB7" s="231"/>
      <c r="HC7" s="231"/>
      <c r="HD7" s="231"/>
      <c r="HE7" s="191"/>
      <c r="HF7" s="231"/>
      <c r="HG7" s="231"/>
      <c r="HH7" s="231"/>
      <c r="HI7" s="231"/>
      <c r="HJ7" s="231"/>
      <c r="HK7" s="231"/>
      <c r="HL7" s="232"/>
      <c r="HM7" s="234"/>
      <c r="HN7" s="191"/>
      <c r="HO7" s="232">
        <v>2515.9164700000001</v>
      </c>
      <c r="HP7" s="233">
        <v>2478.5832800000003</v>
      </c>
      <c r="HQ7" s="234">
        <v>1060.2677000000001</v>
      </c>
    </row>
    <row r="8" spans="1:225" x14ac:dyDescent="0.25">
      <c r="A8" s="191"/>
      <c r="B8" s="230" t="s">
        <v>817</v>
      </c>
      <c r="C8" s="231"/>
      <c r="D8" s="232"/>
      <c r="E8" s="233"/>
      <c r="F8" s="233">
        <v>8.8258700000000001</v>
      </c>
      <c r="G8" s="234">
        <v>8.5166900000000005</v>
      </c>
      <c r="H8" s="232"/>
      <c r="I8" s="234"/>
      <c r="J8" s="232"/>
      <c r="K8" s="234"/>
      <c r="L8" s="232"/>
      <c r="M8" s="233"/>
      <c r="N8" s="233"/>
      <c r="O8" s="233"/>
      <c r="P8" s="233"/>
      <c r="Q8" s="233"/>
      <c r="R8" s="233"/>
      <c r="S8" s="234"/>
      <c r="T8" s="232">
        <v>18.14123</v>
      </c>
      <c r="U8" s="233">
        <v>19.191960000000002</v>
      </c>
      <c r="V8" s="233"/>
      <c r="W8" s="234">
        <v>1.0612699999999999</v>
      </c>
      <c r="X8" s="231"/>
      <c r="Y8" s="232"/>
      <c r="Z8" s="233"/>
      <c r="AA8" s="234">
        <v>17.295719999999999</v>
      </c>
      <c r="AB8" s="232"/>
      <c r="AC8" s="233"/>
      <c r="AD8" s="233"/>
      <c r="AE8" s="233"/>
      <c r="AF8" s="233">
        <v>11.413130000000001</v>
      </c>
      <c r="AG8" s="233">
        <v>23.889150000000001</v>
      </c>
      <c r="AH8" s="234">
        <v>10.22284</v>
      </c>
      <c r="AI8" s="231"/>
      <c r="AJ8" s="231"/>
      <c r="AK8" s="231">
        <v>175.92341999999999</v>
      </c>
      <c r="AL8" s="232">
        <v>213.71525</v>
      </c>
      <c r="AM8" s="234">
        <v>7.8466800000000001</v>
      </c>
      <c r="AN8" s="232"/>
      <c r="AO8" s="234"/>
      <c r="AP8" s="231"/>
      <c r="AQ8" s="232"/>
      <c r="AR8" s="234"/>
      <c r="AS8" s="231"/>
      <c r="AT8" s="231"/>
      <c r="AU8" s="231"/>
      <c r="AV8" s="232"/>
      <c r="AW8" s="233"/>
      <c r="AX8" s="234"/>
      <c r="AY8" s="232"/>
      <c r="AZ8" s="233"/>
      <c r="BA8" s="233"/>
      <c r="BB8" s="233"/>
      <c r="BC8" s="233"/>
      <c r="BD8" s="234"/>
      <c r="BE8" s="232"/>
      <c r="BF8" s="234"/>
      <c r="BG8" s="231"/>
      <c r="BH8" s="232"/>
      <c r="BI8" s="233"/>
      <c r="BJ8" s="234"/>
      <c r="BK8" s="232">
        <v>164.44227000000001</v>
      </c>
      <c r="BL8" s="233">
        <v>165.47058000000001</v>
      </c>
      <c r="BM8" s="233">
        <v>165.59853000000001</v>
      </c>
      <c r="BN8" s="233"/>
      <c r="BO8" s="233"/>
      <c r="BP8" s="233"/>
      <c r="BQ8" s="233"/>
      <c r="BR8" s="233"/>
      <c r="BS8" s="233"/>
      <c r="BT8" s="233"/>
      <c r="BU8" s="233">
        <v>206.49456000000001</v>
      </c>
      <c r="BV8" s="233">
        <v>206.11548999999999</v>
      </c>
      <c r="BW8" s="233">
        <v>205.99002999999999</v>
      </c>
      <c r="BX8" s="234"/>
      <c r="BY8" s="232">
        <v>17.41583</v>
      </c>
      <c r="BZ8" s="234">
        <v>44.053669999999997</v>
      </c>
      <c r="CA8" s="231"/>
      <c r="CB8" s="232"/>
      <c r="CC8" s="233"/>
      <c r="CD8" s="233"/>
      <c r="CE8" s="233"/>
      <c r="CF8" s="233"/>
      <c r="CG8" s="233">
        <v>118.14735</v>
      </c>
      <c r="CH8" s="233"/>
      <c r="CI8" s="233"/>
      <c r="CJ8" s="233"/>
      <c r="CK8" s="233"/>
      <c r="CL8" s="233"/>
      <c r="CM8" s="234"/>
      <c r="CN8" s="232">
        <v>180.55348000000001</v>
      </c>
      <c r="CO8" s="233">
        <v>180.52450999999999</v>
      </c>
      <c r="CP8" s="233">
        <v>181.33356000000001</v>
      </c>
      <c r="CQ8" s="234">
        <v>181.02912000000001</v>
      </c>
      <c r="CR8" s="232"/>
      <c r="CS8" s="234"/>
      <c r="CT8" s="232"/>
      <c r="CU8" s="234"/>
      <c r="CV8" s="232"/>
      <c r="CW8" s="233"/>
      <c r="CX8" s="235"/>
      <c r="CY8" s="232"/>
      <c r="CZ8" s="233"/>
      <c r="DA8" s="233"/>
      <c r="DB8" s="234"/>
      <c r="DC8" s="232"/>
      <c r="DD8" s="233"/>
      <c r="DE8" s="233"/>
      <c r="DF8" s="233"/>
      <c r="DG8" s="233"/>
      <c r="DH8" s="233"/>
      <c r="DI8" s="233"/>
      <c r="DJ8" s="233"/>
      <c r="DK8" s="233"/>
      <c r="DL8" s="233"/>
      <c r="DM8" s="233"/>
      <c r="DN8" s="234"/>
      <c r="DO8" s="236"/>
      <c r="DP8" s="237"/>
      <c r="DQ8" s="237"/>
      <c r="DR8" s="238"/>
      <c r="DS8" s="232"/>
      <c r="DT8" s="233"/>
      <c r="DU8" s="233"/>
      <c r="DV8" s="234"/>
      <c r="DW8" s="231"/>
      <c r="DX8" s="232"/>
      <c r="DY8" s="233"/>
      <c r="DZ8" s="233"/>
      <c r="EA8" s="233"/>
      <c r="EB8" s="233"/>
      <c r="EC8" s="235"/>
      <c r="ED8" s="191"/>
      <c r="EE8" s="231"/>
      <c r="EF8" s="231"/>
      <c r="EG8" s="231"/>
      <c r="EH8" s="231"/>
      <c r="EI8" s="231"/>
      <c r="EJ8" s="231"/>
      <c r="EK8" s="231"/>
      <c r="EL8" s="231"/>
      <c r="EM8" s="232"/>
      <c r="EN8" s="234"/>
      <c r="EO8" s="232"/>
      <c r="EP8" s="234"/>
      <c r="EQ8" s="231"/>
      <c r="ER8" s="231"/>
      <c r="ES8" s="231"/>
      <c r="ET8" s="231"/>
      <c r="EU8" s="231"/>
      <c r="EV8" s="231"/>
      <c r="EW8" s="231"/>
      <c r="EX8" s="231"/>
      <c r="EY8" s="231"/>
      <c r="EZ8" s="231"/>
      <c r="FA8" s="231"/>
      <c r="FB8" s="231"/>
      <c r="FC8" s="231"/>
      <c r="FD8" s="231"/>
      <c r="FE8" s="231"/>
      <c r="FF8" s="231"/>
      <c r="FG8" s="231"/>
      <c r="FH8" s="231"/>
      <c r="FI8" s="231"/>
      <c r="FJ8" s="231"/>
      <c r="FK8" s="231"/>
      <c r="FL8" s="231"/>
      <c r="FM8" s="231"/>
      <c r="FN8" s="232"/>
      <c r="FO8" s="233"/>
      <c r="FP8" s="233"/>
      <c r="FQ8" s="234"/>
      <c r="FR8" s="232"/>
      <c r="FS8" s="234"/>
      <c r="FT8" s="232"/>
      <c r="FU8" s="233"/>
      <c r="FV8" s="233"/>
      <c r="FW8" s="233"/>
      <c r="FX8" s="233"/>
      <c r="FY8" s="234"/>
      <c r="FZ8" s="232"/>
      <c r="GA8" s="234"/>
      <c r="GB8" s="232"/>
      <c r="GC8" s="233"/>
      <c r="GD8" s="233"/>
      <c r="GE8" s="234"/>
      <c r="GF8" s="231"/>
      <c r="GG8" s="231"/>
      <c r="GH8" s="231"/>
      <c r="GI8" s="232"/>
      <c r="GJ8" s="233"/>
      <c r="GK8" s="233"/>
      <c r="GL8" s="233"/>
      <c r="GM8" s="234"/>
      <c r="GN8" s="232"/>
      <c r="GO8" s="233"/>
      <c r="GP8" s="233"/>
      <c r="GQ8" s="234"/>
      <c r="GR8" s="231"/>
      <c r="GS8" s="232"/>
      <c r="GT8" s="233"/>
      <c r="GU8" s="234"/>
      <c r="GV8" s="191"/>
      <c r="GW8" s="231"/>
      <c r="GX8" s="232"/>
      <c r="GY8" s="234"/>
      <c r="GZ8" s="231"/>
      <c r="HA8" s="231"/>
      <c r="HB8" s="231"/>
      <c r="HC8" s="231"/>
      <c r="HD8" s="231"/>
      <c r="HE8" s="191"/>
      <c r="HF8" s="231"/>
      <c r="HG8" s="231"/>
      <c r="HH8" s="231"/>
      <c r="HI8" s="231"/>
      <c r="HJ8" s="231"/>
      <c r="HK8" s="231"/>
      <c r="HL8" s="232"/>
      <c r="HM8" s="234"/>
      <c r="HN8" s="191"/>
      <c r="HO8" s="232">
        <v>2533.2121900000002</v>
      </c>
      <c r="HP8" s="233">
        <v>2495.8790000000004</v>
      </c>
      <c r="HQ8" s="234">
        <v>1060.2677000000001</v>
      </c>
    </row>
    <row r="9" spans="1:225" x14ac:dyDescent="0.25">
      <c r="A9" s="191"/>
      <c r="B9" s="230" t="s">
        <v>818</v>
      </c>
      <c r="C9" s="231"/>
      <c r="D9" s="232"/>
      <c r="E9" s="233"/>
      <c r="F9" s="233">
        <v>8.8258700000000001</v>
      </c>
      <c r="G9" s="234">
        <v>8.5166900000000005</v>
      </c>
      <c r="H9" s="232"/>
      <c r="I9" s="234"/>
      <c r="J9" s="232"/>
      <c r="K9" s="234">
        <v>79.243300000000005</v>
      </c>
      <c r="L9" s="232"/>
      <c r="M9" s="233"/>
      <c r="N9" s="233"/>
      <c r="O9" s="233"/>
      <c r="P9" s="233"/>
      <c r="Q9" s="233"/>
      <c r="R9" s="233"/>
      <c r="S9" s="234"/>
      <c r="T9" s="232">
        <v>18.14123</v>
      </c>
      <c r="U9" s="233">
        <v>19.191960000000002</v>
      </c>
      <c r="V9" s="233"/>
      <c r="W9" s="234">
        <v>1.0612699999999999</v>
      </c>
      <c r="X9" s="231"/>
      <c r="Y9" s="232"/>
      <c r="Z9" s="233"/>
      <c r="AA9" s="234">
        <v>17.295719999999999</v>
      </c>
      <c r="AB9" s="232"/>
      <c r="AC9" s="233"/>
      <c r="AD9" s="233"/>
      <c r="AE9" s="233"/>
      <c r="AF9" s="233">
        <v>11.413130000000001</v>
      </c>
      <c r="AG9" s="233">
        <v>23.889150000000001</v>
      </c>
      <c r="AH9" s="234">
        <v>10.22284</v>
      </c>
      <c r="AI9" s="231"/>
      <c r="AJ9" s="231"/>
      <c r="AK9" s="231">
        <v>175.92341999999999</v>
      </c>
      <c r="AL9" s="232">
        <v>213.71525</v>
      </c>
      <c r="AM9" s="234">
        <v>7.8466800000000001</v>
      </c>
      <c r="AN9" s="232"/>
      <c r="AO9" s="234"/>
      <c r="AP9" s="231"/>
      <c r="AQ9" s="232"/>
      <c r="AR9" s="234"/>
      <c r="AS9" s="231"/>
      <c r="AT9" s="231"/>
      <c r="AU9" s="231"/>
      <c r="AV9" s="232"/>
      <c r="AW9" s="233"/>
      <c r="AX9" s="234"/>
      <c r="AY9" s="232"/>
      <c r="AZ9" s="233"/>
      <c r="BA9" s="233"/>
      <c r="BB9" s="233"/>
      <c r="BC9" s="233"/>
      <c r="BD9" s="234"/>
      <c r="BE9" s="232"/>
      <c r="BF9" s="234"/>
      <c r="BG9" s="231"/>
      <c r="BH9" s="232"/>
      <c r="BI9" s="233"/>
      <c r="BJ9" s="234"/>
      <c r="BK9" s="232">
        <v>164.44227000000001</v>
      </c>
      <c r="BL9" s="233">
        <v>165.47058000000001</v>
      </c>
      <c r="BM9" s="233">
        <v>165.59853000000001</v>
      </c>
      <c r="BN9" s="233"/>
      <c r="BO9" s="233"/>
      <c r="BP9" s="233"/>
      <c r="BQ9" s="233"/>
      <c r="BR9" s="233">
        <v>171.57544999999999</v>
      </c>
      <c r="BS9" s="233"/>
      <c r="BT9" s="233"/>
      <c r="BU9" s="233">
        <v>206.49456000000001</v>
      </c>
      <c r="BV9" s="233">
        <v>206.11548999999999</v>
      </c>
      <c r="BW9" s="233">
        <v>205.99002999999999</v>
      </c>
      <c r="BX9" s="234"/>
      <c r="BY9" s="232">
        <v>17.41583</v>
      </c>
      <c r="BZ9" s="234">
        <v>44.053669999999997</v>
      </c>
      <c r="CA9" s="231"/>
      <c r="CB9" s="232"/>
      <c r="CC9" s="233"/>
      <c r="CD9" s="233"/>
      <c r="CE9" s="233"/>
      <c r="CF9" s="233"/>
      <c r="CG9" s="233">
        <v>118.14735</v>
      </c>
      <c r="CH9" s="233"/>
      <c r="CI9" s="233"/>
      <c r="CJ9" s="233"/>
      <c r="CK9" s="233"/>
      <c r="CL9" s="233"/>
      <c r="CM9" s="234"/>
      <c r="CN9" s="232">
        <v>180.55348000000001</v>
      </c>
      <c r="CO9" s="233">
        <v>180.52450999999999</v>
      </c>
      <c r="CP9" s="233">
        <v>181.33356000000001</v>
      </c>
      <c r="CQ9" s="234">
        <v>181.02912000000001</v>
      </c>
      <c r="CR9" s="232"/>
      <c r="CS9" s="234"/>
      <c r="CT9" s="232"/>
      <c r="CU9" s="234"/>
      <c r="CV9" s="232"/>
      <c r="CW9" s="233"/>
      <c r="CX9" s="235"/>
      <c r="CY9" s="232"/>
      <c r="CZ9" s="233"/>
      <c r="DA9" s="233"/>
      <c r="DB9" s="234"/>
      <c r="DC9" s="232"/>
      <c r="DD9" s="233"/>
      <c r="DE9" s="233"/>
      <c r="DF9" s="233"/>
      <c r="DG9" s="233"/>
      <c r="DH9" s="233"/>
      <c r="DI9" s="233"/>
      <c r="DJ9" s="233"/>
      <c r="DK9" s="233"/>
      <c r="DL9" s="233"/>
      <c r="DM9" s="233"/>
      <c r="DN9" s="234"/>
      <c r="DO9" s="236"/>
      <c r="DP9" s="237"/>
      <c r="DQ9" s="237"/>
      <c r="DR9" s="238"/>
      <c r="DS9" s="232"/>
      <c r="DT9" s="233"/>
      <c r="DU9" s="233"/>
      <c r="DV9" s="234"/>
      <c r="DW9" s="231"/>
      <c r="DX9" s="232"/>
      <c r="DY9" s="233"/>
      <c r="DZ9" s="233"/>
      <c r="EA9" s="233"/>
      <c r="EB9" s="233"/>
      <c r="EC9" s="235"/>
      <c r="ED9" s="191"/>
      <c r="EE9" s="231"/>
      <c r="EF9" s="231"/>
      <c r="EG9" s="231"/>
      <c r="EH9" s="231"/>
      <c r="EI9" s="231"/>
      <c r="EJ9" s="231"/>
      <c r="EK9" s="231"/>
      <c r="EL9" s="231"/>
      <c r="EM9" s="232"/>
      <c r="EN9" s="234"/>
      <c r="EO9" s="232"/>
      <c r="EP9" s="234"/>
      <c r="EQ9" s="231"/>
      <c r="ER9" s="231"/>
      <c r="ES9" s="231"/>
      <c r="ET9" s="231"/>
      <c r="EU9" s="231"/>
      <c r="EV9" s="231"/>
      <c r="EW9" s="231"/>
      <c r="EX9" s="231"/>
      <c r="EY9" s="231"/>
      <c r="EZ9" s="231"/>
      <c r="FA9" s="231"/>
      <c r="FB9" s="231"/>
      <c r="FC9" s="231"/>
      <c r="FD9" s="231"/>
      <c r="FE9" s="231"/>
      <c r="FF9" s="231"/>
      <c r="FG9" s="231"/>
      <c r="FH9" s="231"/>
      <c r="FI9" s="231"/>
      <c r="FJ9" s="231"/>
      <c r="FK9" s="231"/>
      <c r="FL9" s="231"/>
      <c r="FM9" s="231"/>
      <c r="FN9" s="232"/>
      <c r="FO9" s="233"/>
      <c r="FP9" s="233"/>
      <c r="FQ9" s="234"/>
      <c r="FR9" s="232"/>
      <c r="FS9" s="234"/>
      <c r="FT9" s="232"/>
      <c r="FU9" s="233"/>
      <c r="FV9" s="233"/>
      <c r="FW9" s="233"/>
      <c r="FX9" s="233"/>
      <c r="FY9" s="234"/>
      <c r="FZ9" s="232"/>
      <c r="GA9" s="234"/>
      <c r="GB9" s="232"/>
      <c r="GC9" s="233"/>
      <c r="GD9" s="233"/>
      <c r="GE9" s="234"/>
      <c r="GF9" s="231"/>
      <c r="GG9" s="231"/>
      <c r="GH9" s="231"/>
      <c r="GI9" s="232"/>
      <c r="GJ9" s="233"/>
      <c r="GK9" s="233"/>
      <c r="GL9" s="233"/>
      <c r="GM9" s="234"/>
      <c r="GN9" s="232"/>
      <c r="GO9" s="233"/>
      <c r="GP9" s="233"/>
      <c r="GQ9" s="234"/>
      <c r="GR9" s="231"/>
      <c r="GS9" s="232"/>
      <c r="GT9" s="233"/>
      <c r="GU9" s="234"/>
      <c r="GV9" s="191"/>
      <c r="GW9" s="231"/>
      <c r="GX9" s="232"/>
      <c r="GY9" s="234"/>
      <c r="GZ9" s="231"/>
      <c r="HA9" s="231"/>
      <c r="HB9" s="231"/>
      <c r="HC9" s="231"/>
      <c r="HD9" s="231"/>
      <c r="HE9" s="191"/>
      <c r="HF9" s="231"/>
      <c r="HG9" s="231"/>
      <c r="HH9" s="231"/>
      <c r="HI9" s="231"/>
      <c r="HJ9" s="231"/>
      <c r="HK9" s="231"/>
      <c r="HL9" s="232"/>
      <c r="HM9" s="234"/>
      <c r="HN9" s="191"/>
      <c r="HO9" s="232">
        <v>2784.0309400000006</v>
      </c>
      <c r="HP9" s="233">
        <v>2746.6977500000007</v>
      </c>
      <c r="HQ9" s="234">
        <v>1149.2510199999999</v>
      </c>
    </row>
    <row r="10" spans="1:225" x14ac:dyDescent="0.25">
      <c r="A10" s="191"/>
      <c r="B10" s="230" t="s">
        <v>819</v>
      </c>
      <c r="C10" s="231"/>
      <c r="D10" s="232"/>
      <c r="E10" s="233"/>
      <c r="F10" s="233">
        <v>8.8258700000000001</v>
      </c>
      <c r="G10" s="234">
        <v>8.5166900000000005</v>
      </c>
      <c r="H10" s="232"/>
      <c r="I10" s="234"/>
      <c r="J10" s="232"/>
      <c r="K10" s="234">
        <v>79.243300000000005</v>
      </c>
      <c r="L10" s="232"/>
      <c r="M10" s="233"/>
      <c r="N10" s="233"/>
      <c r="O10" s="233"/>
      <c r="P10" s="233"/>
      <c r="Q10" s="233"/>
      <c r="R10" s="233"/>
      <c r="S10" s="234"/>
      <c r="T10" s="232">
        <v>18.14123</v>
      </c>
      <c r="U10" s="233">
        <v>19.191960000000002</v>
      </c>
      <c r="V10" s="233"/>
      <c r="W10" s="234">
        <v>1.0612699999999999</v>
      </c>
      <c r="X10" s="231"/>
      <c r="Y10" s="232"/>
      <c r="Z10" s="233"/>
      <c r="AA10" s="234">
        <v>17.295719999999999</v>
      </c>
      <c r="AB10" s="232"/>
      <c r="AC10" s="233"/>
      <c r="AD10" s="233"/>
      <c r="AE10" s="233"/>
      <c r="AF10" s="233">
        <v>11.413130000000001</v>
      </c>
      <c r="AG10" s="233">
        <v>23.889150000000001</v>
      </c>
      <c r="AH10" s="234">
        <v>10.22284</v>
      </c>
      <c r="AI10" s="231"/>
      <c r="AJ10" s="231"/>
      <c r="AK10" s="231">
        <v>175.92341999999999</v>
      </c>
      <c r="AL10" s="232">
        <v>213.71525</v>
      </c>
      <c r="AM10" s="234">
        <v>7.8466800000000001</v>
      </c>
      <c r="AN10" s="232"/>
      <c r="AO10" s="234"/>
      <c r="AP10" s="231"/>
      <c r="AQ10" s="232"/>
      <c r="AR10" s="234"/>
      <c r="AS10" s="231"/>
      <c r="AT10" s="231"/>
      <c r="AU10" s="231"/>
      <c r="AV10" s="232"/>
      <c r="AW10" s="233"/>
      <c r="AX10" s="234"/>
      <c r="AY10" s="232"/>
      <c r="AZ10" s="233"/>
      <c r="BA10" s="233"/>
      <c r="BB10" s="233"/>
      <c r="BC10" s="233"/>
      <c r="BD10" s="234"/>
      <c r="BE10" s="232"/>
      <c r="BF10" s="234"/>
      <c r="BG10" s="231"/>
      <c r="BH10" s="232"/>
      <c r="BI10" s="233"/>
      <c r="BJ10" s="234"/>
      <c r="BK10" s="232">
        <v>164.44227000000001</v>
      </c>
      <c r="BL10" s="233">
        <v>165.47058000000001</v>
      </c>
      <c r="BM10" s="233">
        <v>165.59853000000001</v>
      </c>
      <c r="BN10" s="233"/>
      <c r="BO10" s="233"/>
      <c r="BP10" s="233"/>
      <c r="BQ10" s="233"/>
      <c r="BR10" s="233">
        <v>171.57544999999999</v>
      </c>
      <c r="BS10" s="233"/>
      <c r="BT10" s="233"/>
      <c r="BU10" s="233">
        <v>206.49456000000001</v>
      </c>
      <c r="BV10" s="233">
        <v>206.11548999999999</v>
      </c>
      <c r="BW10" s="233">
        <v>205.99002999999999</v>
      </c>
      <c r="BX10" s="234"/>
      <c r="BY10" s="232">
        <v>17.41583</v>
      </c>
      <c r="BZ10" s="234">
        <v>44.053669999999997</v>
      </c>
      <c r="CA10" s="231"/>
      <c r="CB10" s="232"/>
      <c r="CC10" s="233"/>
      <c r="CD10" s="233"/>
      <c r="CE10" s="233"/>
      <c r="CF10" s="233"/>
      <c r="CG10" s="233">
        <v>118.14735</v>
      </c>
      <c r="CH10" s="233"/>
      <c r="CI10" s="233"/>
      <c r="CJ10" s="233"/>
      <c r="CK10" s="233"/>
      <c r="CL10" s="233"/>
      <c r="CM10" s="234"/>
      <c r="CN10" s="232">
        <v>180.55348000000001</v>
      </c>
      <c r="CO10" s="233">
        <v>180.52450999999999</v>
      </c>
      <c r="CP10" s="233">
        <v>181.33356000000001</v>
      </c>
      <c r="CQ10" s="234">
        <v>181.02912000000001</v>
      </c>
      <c r="CR10" s="232"/>
      <c r="CS10" s="234"/>
      <c r="CT10" s="232"/>
      <c r="CU10" s="234"/>
      <c r="CV10" s="232"/>
      <c r="CW10" s="233"/>
      <c r="CX10" s="235"/>
      <c r="CY10" s="232"/>
      <c r="CZ10" s="233"/>
      <c r="DA10" s="233"/>
      <c r="DB10" s="234"/>
      <c r="DC10" s="232"/>
      <c r="DD10" s="233"/>
      <c r="DE10" s="233"/>
      <c r="DF10" s="233"/>
      <c r="DG10" s="233"/>
      <c r="DH10" s="233"/>
      <c r="DI10" s="233"/>
      <c r="DJ10" s="233"/>
      <c r="DK10" s="233"/>
      <c r="DL10" s="233"/>
      <c r="DM10" s="233"/>
      <c r="DN10" s="234"/>
      <c r="DO10" s="236"/>
      <c r="DP10" s="237"/>
      <c r="DQ10" s="237"/>
      <c r="DR10" s="238"/>
      <c r="DS10" s="232"/>
      <c r="DT10" s="233"/>
      <c r="DU10" s="233"/>
      <c r="DV10" s="234"/>
      <c r="DW10" s="231"/>
      <c r="DX10" s="232"/>
      <c r="DY10" s="233"/>
      <c r="DZ10" s="233"/>
      <c r="EA10" s="233"/>
      <c r="EB10" s="233"/>
      <c r="EC10" s="235"/>
      <c r="ED10" s="191"/>
      <c r="EE10" s="231"/>
      <c r="EF10" s="231"/>
      <c r="EG10" s="231"/>
      <c r="EH10" s="231"/>
      <c r="EI10" s="231"/>
      <c r="EJ10" s="231"/>
      <c r="EK10" s="231"/>
      <c r="EL10" s="231"/>
      <c r="EM10" s="232"/>
      <c r="EN10" s="234"/>
      <c r="EO10" s="232"/>
      <c r="EP10" s="234"/>
      <c r="EQ10" s="231"/>
      <c r="ER10" s="231"/>
      <c r="ES10" s="231"/>
      <c r="ET10" s="231"/>
      <c r="EU10" s="231"/>
      <c r="EV10" s="231"/>
      <c r="EW10" s="231"/>
      <c r="EX10" s="231"/>
      <c r="EY10" s="231"/>
      <c r="EZ10" s="231"/>
      <c r="FA10" s="231"/>
      <c r="FB10" s="231"/>
      <c r="FC10" s="231"/>
      <c r="FD10" s="231"/>
      <c r="FE10" s="231"/>
      <c r="FF10" s="231"/>
      <c r="FG10" s="231"/>
      <c r="FH10" s="231"/>
      <c r="FI10" s="231"/>
      <c r="FJ10" s="231"/>
      <c r="FK10" s="231"/>
      <c r="FL10" s="231"/>
      <c r="FM10" s="231"/>
      <c r="FN10" s="232"/>
      <c r="FO10" s="233"/>
      <c r="FP10" s="233"/>
      <c r="FQ10" s="234"/>
      <c r="FR10" s="232"/>
      <c r="FS10" s="234"/>
      <c r="FT10" s="232"/>
      <c r="FU10" s="233"/>
      <c r="FV10" s="233"/>
      <c r="FW10" s="233"/>
      <c r="FX10" s="233"/>
      <c r="FY10" s="234"/>
      <c r="FZ10" s="232"/>
      <c r="GA10" s="234"/>
      <c r="GB10" s="232"/>
      <c r="GC10" s="233"/>
      <c r="GD10" s="233"/>
      <c r="GE10" s="234"/>
      <c r="GF10" s="231"/>
      <c r="GG10" s="231"/>
      <c r="GH10" s="231"/>
      <c r="GI10" s="232"/>
      <c r="GJ10" s="233"/>
      <c r="GK10" s="233"/>
      <c r="GL10" s="233"/>
      <c r="GM10" s="234"/>
      <c r="GN10" s="232"/>
      <c r="GO10" s="233"/>
      <c r="GP10" s="233"/>
      <c r="GQ10" s="234"/>
      <c r="GR10" s="231"/>
      <c r="GS10" s="232"/>
      <c r="GT10" s="233"/>
      <c r="GU10" s="234"/>
      <c r="GV10" s="191"/>
      <c r="GW10" s="231"/>
      <c r="GX10" s="232"/>
      <c r="GY10" s="234"/>
      <c r="GZ10" s="231"/>
      <c r="HA10" s="231"/>
      <c r="HB10" s="231"/>
      <c r="HC10" s="231"/>
      <c r="HD10" s="231"/>
      <c r="HE10" s="191"/>
      <c r="HF10" s="231"/>
      <c r="HG10" s="231"/>
      <c r="HH10" s="231"/>
      <c r="HI10" s="231"/>
      <c r="HJ10" s="231"/>
      <c r="HK10" s="231"/>
      <c r="HL10" s="232"/>
      <c r="HM10" s="234"/>
      <c r="HN10" s="191"/>
      <c r="HO10" s="232">
        <v>2784.0309400000006</v>
      </c>
      <c r="HP10" s="233">
        <v>2746.6977500000007</v>
      </c>
      <c r="HQ10" s="234">
        <v>956.9065700000001</v>
      </c>
    </row>
    <row r="11" spans="1:225" x14ac:dyDescent="0.25">
      <c r="A11" s="191"/>
      <c r="B11" s="230" t="s">
        <v>820</v>
      </c>
      <c r="C11" s="231"/>
      <c r="D11" s="232"/>
      <c r="E11" s="233"/>
      <c r="F11" s="233">
        <v>8.8258700000000001</v>
      </c>
      <c r="G11" s="234">
        <v>8.5166900000000005</v>
      </c>
      <c r="H11" s="232"/>
      <c r="I11" s="234"/>
      <c r="J11" s="232"/>
      <c r="K11" s="234">
        <v>79.243300000000005</v>
      </c>
      <c r="L11" s="232"/>
      <c r="M11" s="233"/>
      <c r="N11" s="233"/>
      <c r="O11" s="233"/>
      <c r="P11" s="233"/>
      <c r="Q11" s="233"/>
      <c r="R11" s="233"/>
      <c r="S11" s="234"/>
      <c r="T11" s="232">
        <v>18.14123</v>
      </c>
      <c r="U11" s="233">
        <v>19.191960000000002</v>
      </c>
      <c r="V11" s="233"/>
      <c r="W11" s="234">
        <v>1.0612699999999999</v>
      </c>
      <c r="X11" s="231"/>
      <c r="Y11" s="232"/>
      <c r="Z11" s="233"/>
      <c r="AA11" s="234">
        <v>17.295719999999999</v>
      </c>
      <c r="AB11" s="232"/>
      <c r="AC11" s="233"/>
      <c r="AD11" s="233"/>
      <c r="AE11" s="233"/>
      <c r="AF11" s="233">
        <v>11.413130000000001</v>
      </c>
      <c r="AG11" s="233">
        <v>23.889150000000001</v>
      </c>
      <c r="AH11" s="234">
        <v>10.22284</v>
      </c>
      <c r="AI11" s="231"/>
      <c r="AJ11" s="231"/>
      <c r="AK11" s="231">
        <v>175.92341999999999</v>
      </c>
      <c r="AL11" s="232">
        <v>213.71525</v>
      </c>
      <c r="AM11" s="234">
        <v>7.8466800000000001</v>
      </c>
      <c r="AN11" s="232"/>
      <c r="AO11" s="234"/>
      <c r="AP11" s="231"/>
      <c r="AQ11" s="232"/>
      <c r="AR11" s="234"/>
      <c r="AS11" s="231"/>
      <c r="AT11" s="231"/>
      <c r="AU11" s="231"/>
      <c r="AV11" s="232"/>
      <c r="AW11" s="233"/>
      <c r="AX11" s="234"/>
      <c r="AY11" s="232"/>
      <c r="AZ11" s="233"/>
      <c r="BA11" s="233"/>
      <c r="BB11" s="233"/>
      <c r="BC11" s="233"/>
      <c r="BD11" s="234"/>
      <c r="BE11" s="232"/>
      <c r="BF11" s="234"/>
      <c r="BG11" s="231"/>
      <c r="BH11" s="232"/>
      <c r="BI11" s="233"/>
      <c r="BJ11" s="234"/>
      <c r="BK11" s="232">
        <v>164.44227000000001</v>
      </c>
      <c r="BL11" s="233">
        <v>165.47058000000001</v>
      </c>
      <c r="BM11" s="233">
        <v>165.59853000000001</v>
      </c>
      <c r="BN11" s="233"/>
      <c r="BO11" s="233"/>
      <c r="BP11" s="233"/>
      <c r="BQ11" s="233"/>
      <c r="BR11" s="233">
        <v>171.57544999999999</v>
      </c>
      <c r="BS11" s="233"/>
      <c r="BT11" s="233"/>
      <c r="BU11" s="233">
        <v>206.49456000000001</v>
      </c>
      <c r="BV11" s="233">
        <v>206.11548999999999</v>
      </c>
      <c r="BW11" s="233">
        <v>205.99002999999999</v>
      </c>
      <c r="BX11" s="234"/>
      <c r="BY11" s="232">
        <v>17.41583</v>
      </c>
      <c r="BZ11" s="234">
        <v>44.053669999999997</v>
      </c>
      <c r="CA11" s="231"/>
      <c r="CB11" s="232"/>
      <c r="CC11" s="233"/>
      <c r="CD11" s="233"/>
      <c r="CE11" s="233"/>
      <c r="CF11" s="233"/>
      <c r="CG11" s="233">
        <v>118.14735</v>
      </c>
      <c r="CH11" s="233"/>
      <c r="CI11" s="233"/>
      <c r="CJ11" s="233"/>
      <c r="CK11" s="233"/>
      <c r="CL11" s="233"/>
      <c r="CM11" s="234"/>
      <c r="CN11" s="232">
        <v>180.55348000000001</v>
      </c>
      <c r="CO11" s="233">
        <v>180.52450999999999</v>
      </c>
      <c r="CP11" s="233">
        <v>181.33356000000001</v>
      </c>
      <c r="CQ11" s="234">
        <v>181.02912000000001</v>
      </c>
      <c r="CR11" s="232"/>
      <c r="CS11" s="234"/>
      <c r="CT11" s="232"/>
      <c r="CU11" s="234"/>
      <c r="CV11" s="232"/>
      <c r="CW11" s="233"/>
      <c r="CX11" s="235"/>
      <c r="CY11" s="232"/>
      <c r="CZ11" s="233"/>
      <c r="DA11" s="233"/>
      <c r="DB11" s="234"/>
      <c r="DC11" s="232"/>
      <c r="DD11" s="233"/>
      <c r="DE11" s="233"/>
      <c r="DF11" s="233"/>
      <c r="DG11" s="233"/>
      <c r="DH11" s="233"/>
      <c r="DI11" s="233"/>
      <c r="DJ11" s="233"/>
      <c r="DK11" s="233"/>
      <c r="DL11" s="233"/>
      <c r="DM11" s="233"/>
      <c r="DN11" s="234"/>
      <c r="DO11" s="236"/>
      <c r="DP11" s="237"/>
      <c r="DQ11" s="237"/>
      <c r="DR11" s="238"/>
      <c r="DS11" s="232"/>
      <c r="DT11" s="233"/>
      <c r="DU11" s="233"/>
      <c r="DV11" s="234"/>
      <c r="DW11" s="231"/>
      <c r="DX11" s="232"/>
      <c r="DY11" s="233"/>
      <c r="DZ11" s="233"/>
      <c r="EA11" s="233"/>
      <c r="EB11" s="233"/>
      <c r="EC11" s="235"/>
      <c r="ED11" s="191"/>
      <c r="EE11" s="231"/>
      <c r="EF11" s="231"/>
      <c r="EG11" s="231"/>
      <c r="EH11" s="231"/>
      <c r="EI11" s="231"/>
      <c r="EJ11" s="231"/>
      <c r="EK11" s="231"/>
      <c r="EL11" s="231"/>
      <c r="EM11" s="232"/>
      <c r="EN11" s="234"/>
      <c r="EO11" s="232"/>
      <c r="EP11" s="234"/>
      <c r="EQ11" s="231"/>
      <c r="ER11" s="231"/>
      <c r="ES11" s="231"/>
      <c r="ET11" s="231"/>
      <c r="EU11" s="231"/>
      <c r="EV11" s="231"/>
      <c r="EW11" s="231"/>
      <c r="EX11" s="231"/>
      <c r="EY11" s="231"/>
      <c r="EZ11" s="231"/>
      <c r="FA11" s="231"/>
      <c r="FB11" s="231"/>
      <c r="FC11" s="231"/>
      <c r="FD11" s="231"/>
      <c r="FE11" s="231"/>
      <c r="FF11" s="231"/>
      <c r="FG11" s="231"/>
      <c r="FH11" s="231"/>
      <c r="FI11" s="231"/>
      <c r="FJ11" s="231"/>
      <c r="FK11" s="231"/>
      <c r="FL11" s="231"/>
      <c r="FM11" s="231"/>
      <c r="FN11" s="232"/>
      <c r="FO11" s="233"/>
      <c r="FP11" s="233"/>
      <c r="FQ11" s="234"/>
      <c r="FR11" s="232"/>
      <c r="FS11" s="234"/>
      <c r="FT11" s="232"/>
      <c r="FU11" s="233"/>
      <c r="FV11" s="233"/>
      <c r="FW11" s="233"/>
      <c r="FX11" s="233"/>
      <c r="FY11" s="234"/>
      <c r="FZ11" s="232"/>
      <c r="GA11" s="234"/>
      <c r="GB11" s="232"/>
      <c r="GC11" s="233"/>
      <c r="GD11" s="233"/>
      <c r="GE11" s="234"/>
      <c r="GF11" s="231"/>
      <c r="GG11" s="231"/>
      <c r="GH11" s="231"/>
      <c r="GI11" s="232"/>
      <c r="GJ11" s="233"/>
      <c r="GK11" s="233"/>
      <c r="GL11" s="233"/>
      <c r="GM11" s="234"/>
      <c r="GN11" s="232"/>
      <c r="GO11" s="233"/>
      <c r="GP11" s="233"/>
      <c r="GQ11" s="234"/>
      <c r="GR11" s="231"/>
      <c r="GS11" s="232"/>
      <c r="GT11" s="233"/>
      <c r="GU11" s="234"/>
      <c r="GV11" s="191"/>
      <c r="GW11" s="231"/>
      <c r="GX11" s="232"/>
      <c r="GY11" s="234"/>
      <c r="GZ11" s="231"/>
      <c r="HA11" s="231"/>
      <c r="HB11" s="231"/>
      <c r="HC11" s="231"/>
      <c r="HD11" s="231"/>
      <c r="HE11" s="191"/>
      <c r="HF11" s="231"/>
      <c r="HG11" s="231"/>
      <c r="HH11" s="231"/>
      <c r="HI11" s="231"/>
      <c r="HJ11" s="231"/>
      <c r="HK11" s="231"/>
      <c r="HL11" s="232"/>
      <c r="HM11" s="234"/>
      <c r="HN11" s="191"/>
      <c r="HO11" s="232">
        <v>2784.0309400000006</v>
      </c>
      <c r="HP11" s="233">
        <v>2746.6977500000007</v>
      </c>
      <c r="HQ11" s="234">
        <v>956.9065700000001</v>
      </c>
    </row>
    <row r="12" spans="1:225" x14ac:dyDescent="0.25">
      <c r="A12" s="191"/>
      <c r="B12" s="230" t="s">
        <v>821</v>
      </c>
      <c r="C12" s="231"/>
      <c r="D12" s="232"/>
      <c r="E12" s="233"/>
      <c r="F12" s="233">
        <v>8.8258700000000001</v>
      </c>
      <c r="G12" s="234">
        <v>8.5166900000000005</v>
      </c>
      <c r="H12" s="232"/>
      <c r="I12" s="234"/>
      <c r="J12" s="232"/>
      <c r="K12" s="234">
        <v>79.243300000000005</v>
      </c>
      <c r="L12" s="232"/>
      <c r="M12" s="233"/>
      <c r="N12" s="233"/>
      <c r="O12" s="233"/>
      <c r="P12" s="233"/>
      <c r="Q12" s="233"/>
      <c r="R12" s="233"/>
      <c r="S12" s="234"/>
      <c r="T12" s="232">
        <v>18.14123</v>
      </c>
      <c r="U12" s="233">
        <v>19.191960000000002</v>
      </c>
      <c r="V12" s="233"/>
      <c r="W12" s="234">
        <v>1.0612699999999999</v>
      </c>
      <c r="X12" s="231"/>
      <c r="Y12" s="232"/>
      <c r="Z12" s="233"/>
      <c r="AA12" s="234">
        <v>17.295719999999999</v>
      </c>
      <c r="AB12" s="232"/>
      <c r="AC12" s="233"/>
      <c r="AD12" s="233"/>
      <c r="AE12" s="233"/>
      <c r="AF12" s="233">
        <v>11.413130000000001</v>
      </c>
      <c r="AG12" s="233">
        <v>23.889150000000001</v>
      </c>
      <c r="AH12" s="234">
        <v>10.22284</v>
      </c>
      <c r="AI12" s="231"/>
      <c r="AJ12" s="231"/>
      <c r="AK12" s="231">
        <v>175.92341999999999</v>
      </c>
      <c r="AL12" s="232">
        <v>213.71525</v>
      </c>
      <c r="AM12" s="234">
        <v>7.8466800000000001</v>
      </c>
      <c r="AN12" s="232"/>
      <c r="AO12" s="234"/>
      <c r="AP12" s="231"/>
      <c r="AQ12" s="232"/>
      <c r="AR12" s="234"/>
      <c r="AS12" s="231"/>
      <c r="AT12" s="231"/>
      <c r="AU12" s="231"/>
      <c r="AV12" s="232"/>
      <c r="AW12" s="233"/>
      <c r="AX12" s="234"/>
      <c r="AY12" s="232"/>
      <c r="AZ12" s="233"/>
      <c r="BA12" s="233"/>
      <c r="BB12" s="233"/>
      <c r="BC12" s="233"/>
      <c r="BD12" s="234"/>
      <c r="BE12" s="232"/>
      <c r="BF12" s="234"/>
      <c r="BG12" s="231"/>
      <c r="BH12" s="232"/>
      <c r="BI12" s="233"/>
      <c r="BJ12" s="234"/>
      <c r="BK12" s="232">
        <v>164.44227000000001</v>
      </c>
      <c r="BL12" s="233">
        <v>165.47058000000001</v>
      </c>
      <c r="BM12" s="233">
        <v>165.59853000000001</v>
      </c>
      <c r="BN12" s="233"/>
      <c r="BO12" s="233"/>
      <c r="BP12" s="233"/>
      <c r="BQ12" s="233"/>
      <c r="BR12" s="233">
        <v>544.07980999999995</v>
      </c>
      <c r="BS12" s="233"/>
      <c r="BT12" s="233"/>
      <c r="BU12" s="233">
        <v>206.49456000000001</v>
      </c>
      <c r="BV12" s="233">
        <v>206.11548999999999</v>
      </c>
      <c r="BW12" s="233">
        <v>205.99002999999999</v>
      </c>
      <c r="BX12" s="234"/>
      <c r="BY12" s="232">
        <v>17.41583</v>
      </c>
      <c r="BZ12" s="234">
        <v>44.053669999999997</v>
      </c>
      <c r="CA12" s="231"/>
      <c r="CB12" s="232"/>
      <c r="CC12" s="233"/>
      <c r="CD12" s="233"/>
      <c r="CE12" s="233"/>
      <c r="CF12" s="233"/>
      <c r="CG12" s="233">
        <v>118.14735</v>
      </c>
      <c r="CH12" s="233"/>
      <c r="CI12" s="233"/>
      <c r="CJ12" s="233"/>
      <c r="CK12" s="233"/>
      <c r="CL12" s="233"/>
      <c r="CM12" s="234"/>
      <c r="CN12" s="232">
        <v>180.55348000000001</v>
      </c>
      <c r="CO12" s="233">
        <v>180.52450999999999</v>
      </c>
      <c r="CP12" s="233">
        <v>181.33356000000001</v>
      </c>
      <c r="CQ12" s="234">
        <v>181.02912000000001</v>
      </c>
      <c r="CR12" s="232"/>
      <c r="CS12" s="234"/>
      <c r="CT12" s="232"/>
      <c r="CU12" s="234"/>
      <c r="CV12" s="232"/>
      <c r="CW12" s="233"/>
      <c r="CX12" s="235"/>
      <c r="CY12" s="232"/>
      <c r="CZ12" s="233"/>
      <c r="DA12" s="233"/>
      <c r="DB12" s="234"/>
      <c r="DC12" s="232"/>
      <c r="DD12" s="233"/>
      <c r="DE12" s="233"/>
      <c r="DF12" s="233"/>
      <c r="DG12" s="233"/>
      <c r="DH12" s="233"/>
      <c r="DI12" s="233"/>
      <c r="DJ12" s="233"/>
      <c r="DK12" s="233"/>
      <c r="DL12" s="233"/>
      <c r="DM12" s="233"/>
      <c r="DN12" s="234"/>
      <c r="DO12" s="236"/>
      <c r="DP12" s="237"/>
      <c r="DQ12" s="237"/>
      <c r="DR12" s="238"/>
      <c r="DS12" s="232"/>
      <c r="DT12" s="233"/>
      <c r="DU12" s="233"/>
      <c r="DV12" s="234"/>
      <c r="DW12" s="231"/>
      <c r="DX12" s="232"/>
      <c r="DY12" s="233"/>
      <c r="DZ12" s="233"/>
      <c r="EA12" s="233"/>
      <c r="EB12" s="233"/>
      <c r="EC12" s="235"/>
      <c r="ED12" s="191"/>
      <c r="EE12" s="231"/>
      <c r="EF12" s="231"/>
      <c r="EG12" s="231"/>
      <c r="EH12" s="231"/>
      <c r="EI12" s="231"/>
      <c r="EJ12" s="231"/>
      <c r="EK12" s="231"/>
      <c r="EL12" s="231"/>
      <c r="EM12" s="232"/>
      <c r="EN12" s="234"/>
      <c r="EO12" s="232"/>
      <c r="EP12" s="234"/>
      <c r="EQ12" s="231"/>
      <c r="ER12" s="231"/>
      <c r="ES12" s="231"/>
      <c r="ET12" s="231"/>
      <c r="EU12" s="231"/>
      <c r="EV12" s="231"/>
      <c r="EW12" s="231"/>
      <c r="EX12" s="231"/>
      <c r="EY12" s="231"/>
      <c r="EZ12" s="231"/>
      <c r="FA12" s="231"/>
      <c r="FB12" s="231"/>
      <c r="FC12" s="231"/>
      <c r="FD12" s="231"/>
      <c r="FE12" s="231"/>
      <c r="FF12" s="231"/>
      <c r="FG12" s="231"/>
      <c r="FH12" s="231"/>
      <c r="FI12" s="231"/>
      <c r="FJ12" s="231"/>
      <c r="FK12" s="231"/>
      <c r="FL12" s="231"/>
      <c r="FM12" s="231"/>
      <c r="FN12" s="232"/>
      <c r="FO12" s="233"/>
      <c r="FP12" s="233"/>
      <c r="FQ12" s="234"/>
      <c r="FR12" s="232"/>
      <c r="FS12" s="234"/>
      <c r="FT12" s="232"/>
      <c r="FU12" s="233"/>
      <c r="FV12" s="233"/>
      <c r="FW12" s="233"/>
      <c r="FX12" s="233"/>
      <c r="FY12" s="234"/>
      <c r="FZ12" s="232"/>
      <c r="GA12" s="234"/>
      <c r="GB12" s="232"/>
      <c r="GC12" s="233"/>
      <c r="GD12" s="233"/>
      <c r="GE12" s="234"/>
      <c r="GF12" s="231"/>
      <c r="GG12" s="231"/>
      <c r="GH12" s="231"/>
      <c r="GI12" s="232"/>
      <c r="GJ12" s="233"/>
      <c r="GK12" s="233"/>
      <c r="GL12" s="233"/>
      <c r="GM12" s="234"/>
      <c r="GN12" s="232"/>
      <c r="GO12" s="233"/>
      <c r="GP12" s="233"/>
      <c r="GQ12" s="234"/>
      <c r="GR12" s="231"/>
      <c r="GS12" s="232"/>
      <c r="GT12" s="233"/>
      <c r="GU12" s="234"/>
      <c r="GV12" s="191"/>
      <c r="GW12" s="231"/>
      <c r="GX12" s="232"/>
      <c r="GY12" s="234"/>
      <c r="GZ12" s="231"/>
      <c r="HA12" s="231"/>
      <c r="HB12" s="231"/>
      <c r="HC12" s="231"/>
      <c r="HD12" s="231"/>
      <c r="HE12" s="191"/>
      <c r="HF12" s="231"/>
      <c r="HG12" s="231"/>
      <c r="HH12" s="231"/>
      <c r="HI12" s="231"/>
      <c r="HJ12" s="231"/>
      <c r="HK12" s="231"/>
      <c r="HL12" s="232"/>
      <c r="HM12" s="234"/>
      <c r="HN12" s="191"/>
      <c r="HO12" s="232">
        <v>3156.5353000000005</v>
      </c>
      <c r="HP12" s="233">
        <v>3119.2021100000006</v>
      </c>
      <c r="HQ12" s="234">
        <v>1149.2510199999999</v>
      </c>
    </row>
    <row r="13" spans="1:225" x14ac:dyDescent="0.25">
      <c r="A13" s="191"/>
      <c r="B13" s="230" t="s">
        <v>822</v>
      </c>
      <c r="C13" s="231"/>
      <c r="D13" s="232"/>
      <c r="E13" s="233"/>
      <c r="F13" s="233">
        <v>8.8258700000000001</v>
      </c>
      <c r="G13" s="234">
        <v>8.5166900000000005</v>
      </c>
      <c r="H13" s="232"/>
      <c r="I13" s="234"/>
      <c r="J13" s="232"/>
      <c r="K13" s="234">
        <v>79.243300000000005</v>
      </c>
      <c r="L13" s="232"/>
      <c r="M13" s="233"/>
      <c r="N13" s="233"/>
      <c r="O13" s="233"/>
      <c r="P13" s="233"/>
      <c r="Q13" s="233"/>
      <c r="R13" s="233"/>
      <c r="S13" s="234"/>
      <c r="T13" s="232">
        <v>18.14123</v>
      </c>
      <c r="U13" s="233">
        <v>19.191960000000002</v>
      </c>
      <c r="V13" s="233"/>
      <c r="W13" s="234">
        <v>1.0612699999999999</v>
      </c>
      <c r="X13" s="231"/>
      <c r="Y13" s="232"/>
      <c r="Z13" s="233"/>
      <c r="AA13" s="234">
        <v>17.295719999999999</v>
      </c>
      <c r="AB13" s="232"/>
      <c r="AC13" s="233"/>
      <c r="AD13" s="233"/>
      <c r="AE13" s="233"/>
      <c r="AF13" s="233">
        <v>11.413130000000001</v>
      </c>
      <c r="AG13" s="233">
        <v>23.889150000000001</v>
      </c>
      <c r="AH13" s="234">
        <v>10.22284</v>
      </c>
      <c r="AI13" s="231"/>
      <c r="AJ13" s="231"/>
      <c r="AK13" s="231">
        <v>175.92341999999999</v>
      </c>
      <c r="AL13" s="232">
        <v>213.71525</v>
      </c>
      <c r="AM13" s="234">
        <v>7.8466800000000001</v>
      </c>
      <c r="AN13" s="232"/>
      <c r="AO13" s="234"/>
      <c r="AP13" s="231"/>
      <c r="AQ13" s="232"/>
      <c r="AR13" s="234"/>
      <c r="AS13" s="231"/>
      <c r="AT13" s="231"/>
      <c r="AU13" s="231"/>
      <c r="AV13" s="232"/>
      <c r="AW13" s="233"/>
      <c r="AX13" s="234"/>
      <c r="AY13" s="232"/>
      <c r="AZ13" s="233"/>
      <c r="BA13" s="233"/>
      <c r="BB13" s="233"/>
      <c r="BC13" s="233"/>
      <c r="BD13" s="234"/>
      <c r="BE13" s="232"/>
      <c r="BF13" s="234"/>
      <c r="BG13" s="231"/>
      <c r="BH13" s="232"/>
      <c r="BI13" s="233"/>
      <c r="BJ13" s="234"/>
      <c r="BK13" s="232">
        <v>164.44227000000001</v>
      </c>
      <c r="BL13" s="233">
        <v>165.47058000000001</v>
      </c>
      <c r="BM13" s="233">
        <v>165.59853000000001</v>
      </c>
      <c r="BN13" s="233"/>
      <c r="BO13" s="233"/>
      <c r="BP13" s="233"/>
      <c r="BQ13" s="233"/>
      <c r="BR13" s="233">
        <v>544.07980999999995</v>
      </c>
      <c r="BS13" s="233"/>
      <c r="BT13" s="233"/>
      <c r="BU13" s="233">
        <v>206.49456000000001</v>
      </c>
      <c r="BV13" s="233">
        <v>206.11548999999999</v>
      </c>
      <c r="BW13" s="233">
        <v>205.99002999999999</v>
      </c>
      <c r="BX13" s="234"/>
      <c r="BY13" s="232">
        <v>17.41583</v>
      </c>
      <c r="BZ13" s="234">
        <v>44.053669999999997</v>
      </c>
      <c r="CA13" s="231"/>
      <c r="CB13" s="232"/>
      <c r="CC13" s="233"/>
      <c r="CD13" s="233"/>
      <c r="CE13" s="233"/>
      <c r="CF13" s="233"/>
      <c r="CG13" s="233">
        <v>118.14735</v>
      </c>
      <c r="CH13" s="233"/>
      <c r="CI13" s="233"/>
      <c r="CJ13" s="233"/>
      <c r="CK13" s="233"/>
      <c r="CL13" s="233"/>
      <c r="CM13" s="234"/>
      <c r="CN13" s="232">
        <v>180.55348000000001</v>
      </c>
      <c r="CO13" s="233">
        <v>180.52450999999999</v>
      </c>
      <c r="CP13" s="233">
        <v>181.33356000000001</v>
      </c>
      <c r="CQ13" s="234">
        <v>181.02912000000001</v>
      </c>
      <c r="CR13" s="232"/>
      <c r="CS13" s="234"/>
      <c r="CT13" s="232"/>
      <c r="CU13" s="234"/>
      <c r="CV13" s="232"/>
      <c r="CW13" s="233"/>
      <c r="CX13" s="235"/>
      <c r="CY13" s="232"/>
      <c r="CZ13" s="233"/>
      <c r="DA13" s="233"/>
      <c r="DB13" s="234"/>
      <c r="DC13" s="232"/>
      <c r="DD13" s="233"/>
      <c r="DE13" s="233"/>
      <c r="DF13" s="233"/>
      <c r="DG13" s="233"/>
      <c r="DH13" s="233"/>
      <c r="DI13" s="233"/>
      <c r="DJ13" s="233"/>
      <c r="DK13" s="233"/>
      <c r="DL13" s="233"/>
      <c r="DM13" s="233"/>
      <c r="DN13" s="234"/>
      <c r="DO13" s="236"/>
      <c r="DP13" s="237"/>
      <c r="DQ13" s="237"/>
      <c r="DR13" s="238"/>
      <c r="DS13" s="232"/>
      <c r="DT13" s="233"/>
      <c r="DU13" s="233"/>
      <c r="DV13" s="234"/>
      <c r="DW13" s="231"/>
      <c r="DX13" s="232"/>
      <c r="DY13" s="233"/>
      <c r="DZ13" s="233"/>
      <c r="EA13" s="233"/>
      <c r="EB13" s="233"/>
      <c r="EC13" s="235"/>
      <c r="ED13" s="191"/>
      <c r="EE13" s="231"/>
      <c r="EF13" s="231"/>
      <c r="EG13" s="231"/>
      <c r="EH13" s="231"/>
      <c r="EI13" s="231"/>
      <c r="EJ13" s="231"/>
      <c r="EK13" s="231"/>
      <c r="EL13" s="231"/>
      <c r="EM13" s="232"/>
      <c r="EN13" s="234"/>
      <c r="EO13" s="232"/>
      <c r="EP13" s="234"/>
      <c r="EQ13" s="231"/>
      <c r="ER13" s="231"/>
      <c r="ES13" s="231"/>
      <c r="ET13" s="231"/>
      <c r="EU13" s="231"/>
      <c r="EV13" s="231"/>
      <c r="EW13" s="231"/>
      <c r="EX13" s="231"/>
      <c r="EY13" s="231"/>
      <c r="EZ13" s="231"/>
      <c r="FA13" s="231"/>
      <c r="FB13" s="231"/>
      <c r="FC13" s="231"/>
      <c r="FD13" s="231"/>
      <c r="FE13" s="231"/>
      <c r="FF13" s="231"/>
      <c r="FG13" s="231"/>
      <c r="FH13" s="231"/>
      <c r="FI13" s="231"/>
      <c r="FJ13" s="231"/>
      <c r="FK13" s="231"/>
      <c r="FL13" s="231"/>
      <c r="FM13" s="231"/>
      <c r="FN13" s="232"/>
      <c r="FO13" s="233"/>
      <c r="FP13" s="233"/>
      <c r="FQ13" s="234"/>
      <c r="FR13" s="232"/>
      <c r="FS13" s="234"/>
      <c r="FT13" s="232"/>
      <c r="FU13" s="233"/>
      <c r="FV13" s="233"/>
      <c r="FW13" s="233"/>
      <c r="FX13" s="233"/>
      <c r="FY13" s="234"/>
      <c r="FZ13" s="232"/>
      <c r="GA13" s="234"/>
      <c r="GB13" s="232"/>
      <c r="GC13" s="233"/>
      <c r="GD13" s="233"/>
      <c r="GE13" s="234"/>
      <c r="GF13" s="231"/>
      <c r="GG13" s="231"/>
      <c r="GH13" s="231"/>
      <c r="GI13" s="232"/>
      <c r="GJ13" s="233"/>
      <c r="GK13" s="233"/>
      <c r="GL13" s="233"/>
      <c r="GM13" s="234"/>
      <c r="GN13" s="232"/>
      <c r="GO13" s="233"/>
      <c r="GP13" s="233"/>
      <c r="GQ13" s="234"/>
      <c r="GR13" s="231"/>
      <c r="GS13" s="232"/>
      <c r="GT13" s="233"/>
      <c r="GU13" s="234"/>
      <c r="GV13" s="191"/>
      <c r="GW13" s="231"/>
      <c r="GX13" s="232"/>
      <c r="GY13" s="234"/>
      <c r="GZ13" s="231"/>
      <c r="HA13" s="231"/>
      <c r="HB13" s="231"/>
      <c r="HC13" s="231"/>
      <c r="HD13" s="231"/>
      <c r="HE13" s="191"/>
      <c r="HF13" s="231"/>
      <c r="HG13" s="231"/>
      <c r="HH13" s="231"/>
      <c r="HI13" s="231"/>
      <c r="HJ13" s="231"/>
      <c r="HK13" s="231"/>
      <c r="HL13" s="232"/>
      <c r="HM13" s="234"/>
      <c r="HN13" s="191"/>
      <c r="HO13" s="232">
        <v>3156.5353000000005</v>
      </c>
      <c r="HP13" s="233">
        <v>3119.2021100000006</v>
      </c>
      <c r="HQ13" s="234">
        <v>1149.2510199999999</v>
      </c>
    </row>
    <row r="14" spans="1:225" x14ac:dyDescent="0.25">
      <c r="A14" s="191"/>
      <c r="B14" s="230" t="s">
        <v>823</v>
      </c>
      <c r="C14" s="231"/>
      <c r="D14" s="232"/>
      <c r="E14" s="233"/>
      <c r="F14" s="233">
        <v>8.8258700000000001</v>
      </c>
      <c r="G14" s="234">
        <v>8.5166900000000005</v>
      </c>
      <c r="H14" s="232"/>
      <c r="I14" s="234"/>
      <c r="J14" s="232"/>
      <c r="K14" s="234">
        <v>79.243300000000005</v>
      </c>
      <c r="L14" s="232"/>
      <c r="M14" s="233"/>
      <c r="N14" s="233"/>
      <c r="O14" s="233"/>
      <c r="P14" s="233"/>
      <c r="Q14" s="233"/>
      <c r="R14" s="233"/>
      <c r="S14" s="234"/>
      <c r="T14" s="232">
        <v>18.14123</v>
      </c>
      <c r="U14" s="233">
        <v>19.191960000000002</v>
      </c>
      <c r="V14" s="233"/>
      <c r="W14" s="234">
        <v>1.0612699999999999</v>
      </c>
      <c r="X14" s="231"/>
      <c r="Y14" s="232"/>
      <c r="Z14" s="233"/>
      <c r="AA14" s="234">
        <v>17.295719999999999</v>
      </c>
      <c r="AB14" s="232"/>
      <c r="AC14" s="233"/>
      <c r="AD14" s="233"/>
      <c r="AE14" s="233"/>
      <c r="AF14" s="233">
        <v>11.413130000000001</v>
      </c>
      <c r="AG14" s="233">
        <v>23.889150000000001</v>
      </c>
      <c r="AH14" s="234">
        <v>10.22284</v>
      </c>
      <c r="AI14" s="231"/>
      <c r="AJ14" s="231"/>
      <c r="AK14" s="231">
        <v>175.92341999999999</v>
      </c>
      <c r="AL14" s="232">
        <v>213.71525</v>
      </c>
      <c r="AM14" s="234">
        <v>7.8466800000000001</v>
      </c>
      <c r="AN14" s="232"/>
      <c r="AO14" s="234"/>
      <c r="AP14" s="231"/>
      <c r="AQ14" s="232"/>
      <c r="AR14" s="234"/>
      <c r="AS14" s="231"/>
      <c r="AT14" s="231"/>
      <c r="AU14" s="231"/>
      <c r="AV14" s="232"/>
      <c r="AW14" s="233"/>
      <c r="AX14" s="234"/>
      <c r="AY14" s="232"/>
      <c r="AZ14" s="233"/>
      <c r="BA14" s="233"/>
      <c r="BB14" s="233"/>
      <c r="BC14" s="233"/>
      <c r="BD14" s="234"/>
      <c r="BE14" s="232"/>
      <c r="BF14" s="234"/>
      <c r="BG14" s="231"/>
      <c r="BH14" s="232"/>
      <c r="BI14" s="233"/>
      <c r="BJ14" s="234"/>
      <c r="BK14" s="232">
        <v>164.44227000000001</v>
      </c>
      <c r="BL14" s="233">
        <v>165.47058000000001</v>
      </c>
      <c r="BM14" s="233">
        <v>165.59853000000001</v>
      </c>
      <c r="BN14" s="233"/>
      <c r="BO14" s="233"/>
      <c r="BP14" s="233"/>
      <c r="BQ14" s="233"/>
      <c r="BR14" s="233">
        <v>544.07980999999995</v>
      </c>
      <c r="BS14" s="233"/>
      <c r="BT14" s="233"/>
      <c r="BU14" s="233">
        <v>206.49456000000001</v>
      </c>
      <c r="BV14" s="233">
        <v>206.11548999999999</v>
      </c>
      <c r="BW14" s="233">
        <v>205.99002999999999</v>
      </c>
      <c r="BX14" s="234"/>
      <c r="BY14" s="232">
        <v>17.41583</v>
      </c>
      <c r="BZ14" s="234">
        <v>44.053669999999997</v>
      </c>
      <c r="CA14" s="231"/>
      <c r="CB14" s="232"/>
      <c r="CC14" s="233"/>
      <c r="CD14" s="233"/>
      <c r="CE14" s="233"/>
      <c r="CF14" s="233"/>
      <c r="CG14" s="233">
        <v>118.14735</v>
      </c>
      <c r="CH14" s="233"/>
      <c r="CI14" s="233">
        <v>53.710120000000003</v>
      </c>
      <c r="CJ14" s="233"/>
      <c r="CK14" s="233"/>
      <c r="CL14" s="233"/>
      <c r="CM14" s="234"/>
      <c r="CN14" s="232">
        <v>180.55348000000001</v>
      </c>
      <c r="CO14" s="233">
        <v>180.52450999999999</v>
      </c>
      <c r="CP14" s="233">
        <v>181.33356000000001</v>
      </c>
      <c r="CQ14" s="234">
        <v>181.02912000000001</v>
      </c>
      <c r="CR14" s="232"/>
      <c r="CS14" s="234"/>
      <c r="CT14" s="232"/>
      <c r="CU14" s="234"/>
      <c r="CV14" s="232"/>
      <c r="CW14" s="233"/>
      <c r="CX14" s="235"/>
      <c r="CY14" s="232"/>
      <c r="CZ14" s="233"/>
      <c r="DA14" s="233"/>
      <c r="DB14" s="234"/>
      <c r="DC14" s="232"/>
      <c r="DD14" s="233"/>
      <c r="DE14" s="233"/>
      <c r="DF14" s="233"/>
      <c r="DG14" s="233"/>
      <c r="DH14" s="233"/>
      <c r="DI14" s="233"/>
      <c r="DJ14" s="233"/>
      <c r="DK14" s="233"/>
      <c r="DL14" s="233"/>
      <c r="DM14" s="233"/>
      <c r="DN14" s="234"/>
      <c r="DO14" s="236"/>
      <c r="DP14" s="237"/>
      <c r="DQ14" s="237"/>
      <c r="DR14" s="238"/>
      <c r="DS14" s="232"/>
      <c r="DT14" s="233"/>
      <c r="DU14" s="233"/>
      <c r="DV14" s="234"/>
      <c r="DW14" s="231"/>
      <c r="DX14" s="232"/>
      <c r="DY14" s="233"/>
      <c r="DZ14" s="233"/>
      <c r="EA14" s="233"/>
      <c r="EB14" s="233"/>
      <c r="EC14" s="235"/>
      <c r="ED14" s="191"/>
      <c r="EE14" s="231"/>
      <c r="EF14" s="231"/>
      <c r="EG14" s="231"/>
      <c r="EH14" s="231"/>
      <c r="EI14" s="231"/>
      <c r="EJ14" s="231"/>
      <c r="EK14" s="231"/>
      <c r="EL14" s="231"/>
      <c r="EM14" s="232"/>
      <c r="EN14" s="234"/>
      <c r="EO14" s="232"/>
      <c r="EP14" s="234"/>
      <c r="EQ14" s="231"/>
      <c r="ER14" s="231"/>
      <c r="ES14" s="231"/>
      <c r="ET14" s="231"/>
      <c r="EU14" s="231"/>
      <c r="EV14" s="231"/>
      <c r="EW14" s="231"/>
      <c r="EX14" s="231"/>
      <c r="EY14" s="231"/>
      <c r="EZ14" s="231"/>
      <c r="FA14" s="231"/>
      <c r="FB14" s="231"/>
      <c r="FC14" s="231"/>
      <c r="FD14" s="231"/>
      <c r="FE14" s="231"/>
      <c r="FF14" s="231"/>
      <c r="FG14" s="231"/>
      <c r="FH14" s="231"/>
      <c r="FI14" s="231"/>
      <c r="FJ14" s="231"/>
      <c r="FK14" s="231"/>
      <c r="FL14" s="231"/>
      <c r="FM14" s="231"/>
      <c r="FN14" s="232"/>
      <c r="FO14" s="233"/>
      <c r="FP14" s="233"/>
      <c r="FQ14" s="234"/>
      <c r="FR14" s="232"/>
      <c r="FS14" s="234"/>
      <c r="FT14" s="232"/>
      <c r="FU14" s="233"/>
      <c r="FV14" s="233"/>
      <c r="FW14" s="233"/>
      <c r="FX14" s="233"/>
      <c r="FY14" s="234"/>
      <c r="FZ14" s="232"/>
      <c r="GA14" s="234"/>
      <c r="GB14" s="232"/>
      <c r="GC14" s="233"/>
      <c r="GD14" s="233"/>
      <c r="GE14" s="234"/>
      <c r="GF14" s="231"/>
      <c r="GG14" s="231"/>
      <c r="GH14" s="231"/>
      <c r="GI14" s="232"/>
      <c r="GJ14" s="233"/>
      <c r="GK14" s="233"/>
      <c r="GL14" s="233"/>
      <c r="GM14" s="234"/>
      <c r="GN14" s="232"/>
      <c r="GO14" s="233"/>
      <c r="GP14" s="233"/>
      <c r="GQ14" s="234"/>
      <c r="GR14" s="231"/>
      <c r="GS14" s="232"/>
      <c r="GT14" s="233"/>
      <c r="GU14" s="234"/>
      <c r="GV14" s="191"/>
      <c r="GW14" s="231"/>
      <c r="GX14" s="232"/>
      <c r="GY14" s="234"/>
      <c r="GZ14" s="231"/>
      <c r="HA14" s="231"/>
      <c r="HB14" s="231"/>
      <c r="HC14" s="231"/>
      <c r="HD14" s="231"/>
      <c r="HE14" s="191"/>
      <c r="HF14" s="231"/>
      <c r="HG14" s="231"/>
      <c r="HH14" s="231"/>
      <c r="HI14" s="231"/>
      <c r="HJ14" s="231"/>
      <c r="HK14" s="231"/>
      <c r="HL14" s="232"/>
      <c r="HM14" s="234"/>
      <c r="HN14" s="191"/>
      <c r="HO14" s="232">
        <v>3210.2454200000006</v>
      </c>
      <c r="HP14" s="233">
        <v>3172.9122300000008</v>
      </c>
      <c r="HQ14" s="234">
        <v>1149.2510199999999</v>
      </c>
    </row>
    <row r="15" spans="1:225" x14ac:dyDescent="0.25">
      <c r="A15" s="191"/>
      <c r="B15" s="230" t="s">
        <v>824</v>
      </c>
      <c r="C15" s="231"/>
      <c r="D15" s="232"/>
      <c r="E15" s="233"/>
      <c r="F15" s="233">
        <v>8.8258700000000001</v>
      </c>
      <c r="G15" s="234">
        <v>8.5166900000000005</v>
      </c>
      <c r="H15" s="232"/>
      <c r="I15" s="234"/>
      <c r="J15" s="232"/>
      <c r="K15" s="234">
        <v>79.243300000000005</v>
      </c>
      <c r="L15" s="232"/>
      <c r="M15" s="233"/>
      <c r="N15" s="233"/>
      <c r="O15" s="233"/>
      <c r="P15" s="233"/>
      <c r="Q15" s="233"/>
      <c r="R15" s="233"/>
      <c r="S15" s="234"/>
      <c r="T15" s="232">
        <v>18.14123</v>
      </c>
      <c r="U15" s="233">
        <v>19.191960000000002</v>
      </c>
      <c r="V15" s="233"/>
      <c r="W15" s="234">
        <v>1.0612699999999999</v>
      </c>
      <c r="X15" s="231"/>
      <c r="Y15" s="232"/>
      <c r="Z15" s="233"/>
      <c r="AA15" s="234">
        <v>17.295719999999999</v>
      </c>
      <c r="AB15" s="232"/>
      <c r="AC15" s="233"/>
      <c r="AD15" s="233"/>
      <c r="AE15" s="233"/>
      <c r="AF15" s="233">
        <v>11.413130000000001</v>
      </c>
      <c r="AG15" s="233">
        <v>23.889150000000001</v>
      </c>
      <c r="AH15" s="234">
        <v>10.22284</v>
      </c>
      <c r="AI15" s="231"/>
      <c r="AJ15" s="231"/>
      <c r="AK15" s="231">
        <v>175.92341999999999</v>
      </c>
      <c r="AL15" s="232">
        <v>213.71525</v>
      </c>
      <c r="AM15" s="234">
        <v>7.8466800000000001</v>
      </c>
      <c r="AN15" s="232"/>
      <c r="AO15" s="234"/>
      <c r="AP15" s="231"/>
      <c r="AQ15" s="232"/>
      <c r="AR15" s="234"/>
      <c r="AS15" s="231"/>
      <c r="AT15" s="231"/>
      <c r="AU15" s="231"/>
      <c r="AV15" s="232"/>
      <c r="AW15" s="233"/>
      <c r="AX15" s="234"/>
      <c r="AY15" s="232"/>
      <c r="AZ15" s="233"/>
      <c r="BA15" s="233"/>
      <c r="BB15" s="233"/>
      <c r="BC15" s="233"/>
      <c r="BD15" s="234"/>
      <c r="BE15" s="232"/>
      <c r="BF15" s="234"/>
      <c r="BG15" s="231"/>
      <c r="BH15" s="232"/>
      <c r="BI15" s="233"/>
      <c r="BJ15" s="234"/>
      <c r="BK15" s="232">
        <v>164.44227000000001</v>
      </c>
      <c r="BL15" s="233">
        <v>165.47058000000001</v>
      </c>
      <c r="BM15" s="233">
        <v>165.59853000000001</v>
      </c>
      <c r="BN15" s="233"/>
      <c r="BO15" s="233"/>
      <c r="BP15" s="233"/>
      <c r="BQ15" s="233"/>
      <c r="BR15" s="233">
        <v>544.07980999999995</v>
      </c>
      <c r="BS15" s="233"/>
      <c r="BT15" s="233"/>
      <c r="BU15" s="233">
        <v>206.49456000000001</v>
      </c>
      <c r="BV15" s="233">
        <v>206.11548999999999</v>
      </c>
      <c r="BW15" s="233">
        <v>205.99002999999999</v>
      </c>
      <c r="BX15" s="234"/>
      <c r="BY15" s="232">
        <v>17.41583</v>
      </c>
      <c r="BZ15" s="234">
        <v>44.053669999999997</v>
      </c>
      <c r="CA15" s="231"/>
      <c r="CB15" s="232"/>
      <c r="CC15" s="233"/>
      <c r="CD15" s="233"/>
      <c r="CE15" s="233"/>
      <c r="CF15" s="233"/>
      <c r="CG15" s="233">
        <v>118.14735</v>
      </c>
      <c r="CH15" s="233"/>
      <c r="CI15" s="233">
        <v>53.710120000000003</v>
      </c>
      <c r="CJ15" s="233"/>
      <c r="CK15" s="233"/>
      <c r="CL15" s="233"/>
      <c r="CM15" s="234"/>
      <c r="CN15" s="232">
        <v>180.55348000000001</v>
      </c>
      <c r="CO15" s="233">
        <v>180.52450999999999</v>
      </c>
      <c r="CP15" s="233">
        <v>181.33356000000001</v>
      </c>
      <c r="CQ15" s="234">
        <v>181.02912000000001</v>
      </c>
      <c r="CR15" s="232"/>
      <c r="CS15" s="234"/>
      <c r="CT15" s="232"/>
      <c r="CU15" s="234"/>
      <c r="CV15" s="232"/>
      <c r="CW15" s="233"/>
      <c r="CX15" s="235"/>
      <c r="CY15" s="232"/>
      <c r="CZ15" s="233"/>
      <c r="DA15" s="233"/>
      <c r="DB15" s="234"/>
      <c r="DC15" s="232"/>
      <c r="DD15" s="233"/>
      <c r="DE15" s="233"/>
      <c r="DF15" s="233"/>
      <c r="DG15" s="233"/>
      <c r="DH15" s="233"/>
      <c r="DI15" s="233"/>
      <c r="DJ15" s="233"/>
      <c r="DK15" s="233"/>
      <c r="DL15" s="233"/>
      <c r="DM15" s="233"/>
      <c r="DN15" s="234"/>
      <c r="DO15" s="236"/>
      <c r="DP15" s="237"/>
      <c r="DQ15" s="237"/>
      <c r="DR15" s="238"/>
      <c r="DS15" s="232"/>
      <c r="DT15" s="233"/>
      <c r="DU15" s="233"/>
      <c r="DV15" s="234"/>
      <c r="DW15" s="231"/>
      <c r="DX15" s="232"/>
      <c r="DY15" s="233"/>
      <c r="DZ15" s="233"/>
      <c r="EA15" s="233"/>
      <c r="EB15" s="233"/>
      <c r="EC15" s="235"/>
      <c r="ED15" s="191"/>
      <c r="EE15" s="231"/>
      <c r="EF15" s="231"/>
      <c r="EG15" s="231"/>
      <c r="EH15" s="231"/>
      <c r="EI15" s="231"/>
      <c r="EJ15" s="231"/>
      <c r="EK15" s="231"/>
      <c r="EL15" s="231"/>
      <c r="EM15" s="232"/>
      <c r="EN15" s="234"/>
      <c r="EO15" s="232"/>
      <c r="EP15" s="234"/>
      <c r="EQ15" s="231"/>
      <c r="ER15" s="231"/>
      <c r="ES15" s="231"/>
      <c r="ET15" s="231"/>
      <c r="EU15" s="231"/>
      <c r="EV15" s="231"/>
      <c r="EW15" s="231"/>
      <c r="EX15" s="231"/>
      <c r="EY15" s="231"/>
      <c r="EZ15" s="231"/>
      <c r="FA15" s="231"/>
      <c r="FB15" s="231"/>
      <c r="FC15" s="231"/>
      <c r="FD15" s="231"/>
      <c r="FE15" s="231"/>
      <c r="FF15" s="231"/>
      <c r="FG15" s="231"/>
      <c r="FH15" s="231"/>
      <c r="FI15" s="231"/>
      <c r="FJ15" s="231"/>
      <c r="FK15" s="231"/>
      <c r="FL15" s="231"/>
      <c r="FM15" s="231"/>
      <c r="FN15" s="232"/>
      <c r="FO15" s="233"/>
      <c r="FP15" s="233"/>
      <c r="FQ15" s="234"/>
      <c r="FR15" s="232"/>
      <c r="FS15" s="234"/>
      <c r="FT15" s="232"/>
      <c r="FU15" s="233"/>
      <c r="FV15" s="233"/>
      <c r="FW15" s="233"/>
      <c r="FX15" s="233"/>
      <c r="FY15" s="234"/>
      <c r="FZ15" s="232"/>
      <c r="GA15" s="234"/>
      <c r="GB15" s="232"/>
      <c r="GC15" s="233"/>
      <c r="GD15" s="233"/>
      <c r="GE15" s="234"/>
      <c r="GF15" s="231"/>
      <c r="GG15" s="231"/>
      <c r="GH15" s="231"/>
      <c r="GI15" s="232"/>
      <c r="GJ15" s="233"/>
      <c r="GK15" s="233"/>
      <c r="GL15" s="233"/>
      <c r="GM15" s="234"/>
      <c r="GN15" s="232"/>
      <c r="GO15" s="233"/>
      <c r="GP15" s="233"/>
      <c r="GQ15" s="234"/>
      <c r="GR15" s="231"/>
      <c r="GS15" s="232"/>
      <c r="GT15" s="233"/>
      <c r="GU15" s="234"/>
      <c r="GV15" s="191"/>
      <c r="GW15" s="231"/>
      <c r="GX15" s="232"/>
      <c r="GY15" s="234"/>
      <c r="GZ15" s="231"/>
      <c r="HA15" s="231"/>
      <c r="HB15" s="231"/>
      <c r="HC15" s="231"/>
      <c r="HD15" s="231"/>
      <c r="HE15" s="191"/>
      <c r="HF15" s="231"/>
      <c r="HG15" s="231"/>
      <c r="HH15" s="231"/>
      <c r="HI15" s="231"/>
      <c r="HJ15" s="231"/>
      <c r="HK15" s="231"/>
      <c r="HL15" s="232"/>
      <c r="HM15" s="234"/>
      <c r="HN15" s="191"/>
      <c r="HO15" s="232">
        <v>3210.2454200000006</v>
      </c>
      <c r="HP15" s="233">
        <v>3172.9122300000008</v>
      </c>
      <c r="HQ15" s="234">
        <v>1149.2510199999999</v>
      </c>
    </row>
    <row r="16" spans="1:225" x14ac:dyDescent="0.25">
      <c r="A16" s="191"/>
      <c r="B16" s="230" t="s">
        <v>825</v>
      </c>
      <c r="C16" s="231"/>
      <c r="D16" s="232"/>
      <c r="E16" s="233"/>
      <c r="F16" s="233">
        <v>8.8258700000000001</v>
      </c>
      <c r="G16" s="234">
        <v>8.5166900000000005</v>
      </c>
      <c r="H16" s="232"/>
      <c r="I16" s="234"/>
      <c r="J16" s="232"/>
      <c r="K16" s="234">
        <v>79.243300000000005</v>
      </c>
      <c r="L16" s="232"/>
      <c r="M16" s="233"/>
      <c r="N16" s="233"/>
      <c r="O16" s="233"/>
      <c r="P16" s="233"/>
      <c r="Q16" s="233"/>
      <c r="R16" s="233"/>
      <c r="S16" s="234"/>
      <c r="T16" s="232">
        <v>18.14123</v>
      </c>
      <c r="U16" s="233">
        <v>19.191960000000002</v>
      </c>
      <c r="V16" s="233"/>
      <c r="W16" s="234">
        <v>1.0612699999999999</v>
      </c>
      <c r="X16" s="231"/>
      <c r="Y16" s="232"/>
      <c r="Z16" s="233"/>
      <c r="AA16" s="234">
        <v>17.295719999999999</v>
      </c>
      <c r="AB16" s="232"/>
      <c r="AC16" s="233"/>
      <c r="AD16" s="233"/>
      <c r="AE16" s="233"/>
      <c r="AF16" s="233">
        <v>11.413130000000001</v>
      </c>
      <c r="AG16" s="233">
        <v>23.889150000000001</v>
      </c>
      <c r="AH16" s="234">
        <v>10.22284</v>
      </c>
      <c r="AI16" s="231"/>
      <c r="AJ16" s="231"/>
      <c r="AK16" s="231">
        <v>175.92341999999999</v>
      </c>
      <c r="AL16" s="232">
        <v>213.71525</v>
      </c>
      <c r="AM16" s="234">
        <v>7.8466800000000001</v>
      </c>
      <c r="AN16" s="232"/>
      <c r="AO16" s="234"/>
      <c r="AP16" s="231"/>
      <c r="AQ16" s="232"/>
      <c r="AR16" s="234"/>
      <c r="AS16" s="231"/>
      <c r="AT16" s="231"/>
      <c r="AU16" s="231"/>
      <c r="AV16" s="232"/>
      <c r="AW16" s="233"/>
      <c r="AX16" s="234"/>
      <c r="AY16" s="232"/>
      <c r="AZ16" s="233"/>
      <c r="BA16" s="233"/>
      <c r="BB16" s="233"/>
      <c r="BC16" s="233"/>
      <c r="BD16" s="234"/>
      <c r="BE16" s="232"/>
      <c r="BF16" s="234"/>
      <c r="BG16" s="231"/>
      <c r="BH16" s="232"/>
      <c r="BI16" s="233"/>
      <c r="BJ16" s="234"/>
      <c r="BK16" s="232">
        <v>164.44227000000001</v>
      </c>
      <c r="BL16" s="233">
        <v>165.47058000000001</v>
      </c>
      <c r="BM16" s="233">
        <v>165.59853000000001</v>
      </c>
      <c r="BN16" s="233"/>
      <c r="BO16" s="233"/>
      <c r="BP16" s="233"/>
      <c r="BQ16" s="233"/>
      <c r="BR16" s="233">
        <v>544.07980999999995</v>
      </c>
      <c r="BS16" s="233"/>
      <c r="BT16" s="233"/>
      <c r="BU16" s="233">
        <v>206.49456000000001</v>
      </c>
      <c r="BV16" s="233">
        <v>206.11548999999999</v>
      </c>
      <c r="BW16" s="233">
        <v>205.99002999999999</v>
      </c>
      <c r="BX16" s="234"/>
      <c r="BY16" s="232">
        <v>17.41583</v>
      </c>
      <c r="BZ16" s="234">
        <v>44.053669999999997</v>
      </c>
      <c r="CA16" s="231"/>
      <c r="CB16" s="232"/>
      <c r="CC16" s="233"/>
      <c r="CD16" s="233"/>
      <c r="CE16" s="233"/>
      <c r="CF16" s="233"/>
      <c r="CG16" s="233">
        <v>118.14735</v>
      </c>
      <c r="CH16" s="233"/>
      <c r="CI16" s="233">
        <v>53.710120000000003</v>
      </c>
      <c r="CJ16" s="233"/>
      <c r="CK16" s="233"/>
      <c r="CL16" s="233"/>
      <c r="CM16" s="234"/>
      <c r="CN16" s="232">
        <v>180.55348000000001</v>
      </c>
      <c r="CO16" s="233">
        <v>180.52450999999999</v>
      </c>
      <c r="CP16" s="233">
        <v>181.33356000000001</v>
      </c>
      <c r="CQ16" s="234">
        <v>181.02912000000001</v>
      </c>
      <c r="CR16" s="232"/>
      <c r="CS16" s="234"/>
      <c r="CT16" s="232"/>
      <c r="CU16" s="234"/>
      <c r="CV16" s="232"/>
      <c r="CW16" s="233"/>
      <c r="CX16" s="235"/>
      <c r="CY16" s="232"/>
      <c r="CZ16" s="233"/>
      <c r="DA16" s="233"/>
      <c r="DB16" s="234"/>
      <c r="DC16" s="232"/>
      <c r="DD16" s="233"/>
      <c r="DE16" s="233"/>
      <c r="DF16" s="233"/>
      <c r="DG16" s="233"/>
      <c r="DH16" s="233"/>
      <c r="DI16" s="233"/>
      <c r="DJ16" s="233"/>
      <c r="DK16" s="233"/>
      <c r="DL16" s="233"/>
      <c r="DM16" s="233"/>
      <c r="DN16" s="234"/>
      <c r="DO16" s="236"/>
      <c r="DP16" s="237"/>
      <c r="DQ16" s="237"/>
      <c r="DR16" s="238"/>
      <c r="DS16" s="232"/>
      <c r="DT16" s="233"/>
      <c r="DU16" s="233"/>
      <c r="DV16" s="234"/>
      <c r="DW16" s="231"/>
      <c r="DX16" s="232"/>
      <c r="DY16" s="233"/>
      <c r="DZ16" s="233"/>
      <c r="EA16" s="233"/>
      <c r="EB16" s="233"/>
      <c r="EC16" s="235"/>
      <c r="ED16" s="191"/>
      <c r="EE16" s="231"/>
      <c r="EF16" s="231"/>
      <c r="EG16" s="231"/>
      <c r="EH16" s="231"/>
      <c r="EI16" s="231"/>
      <c r="EJ16" s="231"/>
      <c r="EK16" s="231"/>
      <c r="EL16" s="231"/>
      <c r="EM16" s="232"/>
      <c r="EN16" s="234"/>
      <c r="EO16" s="232"/>
      <c r="EP16" s="234"/>
      <c r="EQ16" s="231"/>
      <c r="ER16" s="231"/>
      <c r="ES16" s="231"/>
      <c r="ET16" s="231"/>
      <c r="EU16" s="231"/>
      <c r="EV16" s="231"/>
      <c r="EW16" s="231"/>
      <c r="EX16" s="231"/>
      <c r="EY16" s="231"/>
      <c r="EZ16" s="231"/>
      <c r="FA16" s="231"/>
      <c r="FB16" s="231"/>
      <c r="FC16" s="231"/>
      <c r="FD16" s="231"/>
      <c r="FE16" s="231"/>
      <c r="FF16" s="231"/>
      <c r="FG16" s="231"/>
      <c r="FH16" s="231"/>
      <c r="FI16" s="231"/>
      <c r="FJ16" s="231"/>
      <c r="FK16" s="231"/>
      <c r="FL16" s="231"/>
      <c r="FM16" s="231"/>
      <c r="FN16" s="232"/>
      <c r="FO16" s="233"/>
      <c r="FP16" s="233"/>
      <c r="FQ16" s="234"/>
      <c r="FR16" s="232"/>
      <c r="FS16" s="234"/>
      <c r="FT16" s="232"/>
      <c r="FU16" s="233"/>
      <c r="FV16" s="233"/>
      <c r="FW16" s="233"/>
      <c r="FX16" s="233"/>
      <c r="FY16" s="234"/>
      <c r="FZ16" s="232"/>
      <c r="GA16" s="234"/>
      <c r="GB16" s="232"/>
      <c r="GC16" s="233"/>
      <c r="GD16" s="233"/>
      <c r="GE16" s="234"/>
      <c r="GF16" s="231"/>
      <c r="GG16" s="231"/>
      <c r="GH16" s="231"/>
      <c r="GI16" s="232"/>
      <c r="GJ16" s="233"/>
      <c r="GK16" s="233"/>
      <c r="GL16" s="233"/>
      <c r="GM16" s="234"/>
      <c r="GN16" s="232"/>
      <c r="GO16" s="233"/>
      <c r="GP16" s="233"/>
      <c r="GQ16" s="234"/>
      <c r="GR16" s="231"/>
      <c r="GS16" s="232"/>
      <c r="GT16" s="233"/>
      <c r="GU16" s="234"/>
      <c r="GV16" s="191"/>
      <c r="GW16" s="231"/>
      <c r="GX16" s="232"/>
      <c r="GY16" s="234"/>
      <c r="GZ16" s="231"/>
      <c r="HA16" s="231"/>
      <c r="HB16" s="231"/>
      <c r="HC16" s="231"/>
      <c r="HD16" s="231"/>
      <c r="HE16" s="191"/>
      <c r="HF16" s="231"/>
      <c r="HG16" s="231"/>
      <c r="HH16" s="231"/>
      <c r="HI16" s="231"/>
      <c r="HJ16" s="231"/>
      <c r="HK16" s="231"/>
      <c r="HL16" s="232"/>
      <c r="HM16" s="234"/>
      <c r="HN16" s="191"/>
      <c r="HO16" s="232">
        <v>3210.2454200000006</v>
      </c>
      <c r="HP16" s="233">
        <v>3172.9122300000008</v>
      </c>
      <c r="HQ16" s="234">
        <v>1149.2510199999999</v>
      </c>
    </row>
    <row r="17" spans="1:225" x14ac:dyDescent="0.25">
      <c r="A17" s="191"/>
      <c r="B17" s="230" t="s">
        <v>826</v>
      </c>
      <c r="C17" s="231"/>
      <c r="D17" s="232"/>
      <c r="E17" s="233"/>
      <c r="F17" s="233">
        <v>8.8258700000000001</v>
      </c>
      <c r="G17" s="234">
        <v>8.5166900000000005</v>
      </c>
      <c r="H17" s="232"/>
      <c r="I17" s="234"/>
      <c r="J17" s="232"/>
      <c r="K17" s="234">
        <v>79.243300000000005</v>
      </c>
      <c r="L17" s="232"/>
      <c r="M17" s="233"/>
      <c r="N17" s="233"/>
      <c r="O17" s="233"/>
      <c r="P17" s="233"/>
      <c r="Q17" s="233"/>
      <c r="R17" s="233"/>
      <c r="S17" s="234"/>
      <c r="T17" s="232">
        <v>18.14123</v>
      </c>
      <c r="U17" s="233">
        <v>19.191960000000002</v>
      </c>
      <c r="V17" s="233"/>
      <c r="W17" s="234">
        <v>1.0612699999999999</v>
      </c>
      <c r="X17" s="231"/>
      <c r="Y17" s="232"/>
      <c r="Z17" s="233"/>
      <c r="AA17" s="234">
        <v>17.295719999999999</v>
      </c>
      <c r="AB17" s="232"/>
      <c r="AC17" s="233"/>
      <c r="AD17" s="233"/>
      <c r="AE17" s="233"/>
      <c r="AF17" s="233">
        <v>11.413130000000001</v>
      </c>
      <c r="AG17" s="233">
        <v>23.889150000000001</v>
      </c>
      <c r="AH17" s="234">
        <v>10.22284</v>
      </c>
      <c r="AI17" s="231"/>
      <c r="AJ17" s="231"/>
      <c r="AK17" s="231">
        <v>175.92341999999999</v>
      </c>
      <c r="AL17" s="232">
        <v>213.71525</v>
      </c>
      <c r="AM17" s="234">
        <v>7.8466800000000001</v>
      </c>
      <c r="AN17" s="232"/>
      <c r="AO17" s="234"/>
      <c r="AP17" s="231"/>
      <c r="AQ17" s="232"/>
      <c r="AR17" s="234"/>
      <c r="AS17" s="231"/>
      <c r="AT17" s="231"/>
      <c r="AU17" s="231"/>
      <c r="AV17" s="232"/>
      <c r="AW17" s="233"/>
      <c r="AX17" s="234"/>
      <c r="AY17" s="232"/>
      <c r="AZ17" s="233"/>
      <c r="BA17" s="233"/>
      <c r="BB17" s="233"/>
      <c r="BC17" s="233"/>
      <c r="BD17" s="234"/>
      <c r="BE17" s="232"/>
      <c r="BF17" s="234"/>
      <c r="BG17" s="231"/>
      <c r="BH17" s="232"/>
      <c r="BI17" s="233"/>
      <c r="BJ17" s="234"/>
      <c r="BK17" s="232">
        <v>164.44227000000001</v>
      </c>
      <c r="BL17" s="233">
        <v>165.47058000000001</v>
      </c>
      <c r="BM17" s="233">
        <v>165.59853000000001</v>
      </c>
      <c r="BN17" s="233"/>
      <c r="BO17" s="233"/>
      <c r="BP17" s="233"/>
      <c r="BQ17" s="233"/>
      <c r="BR17" s="233">
        <v>544.07980999999995</v>
      </c>
      <c r="BS17" s="233"/>
      <c r="BT17" s="233"/>
      <c r="BU17" s="233">
        <v>206.49456000000001</v>
      </c>
      <c r="BV17" s="233">
        <v>206.11548999999999</v>
      </c>
      <c r="BW17" s="233">
        <v>205.99002999999999</v>
      </c>
      <c r="BX17" s="234"/>
      <c r="BY17" s="232">
        <v>17.41583</v>
      </c>
      <c r="BZ17" s="234">
        <v>44.053669999999997</v>
      </c>
      <c r="CA17" s="231"/>
      <c r="CB17" s="232"/>
      <c r="CC17" s="233"/>
      <c r="CD17" s="233"/>
      <c r="CE17" s="233"/>
      <c r="CF17" s="233"/>
      <c r="CG17" s="233">
        <v>118.14735</v>
      </c>
      <c r="CH17" s="233"/>
      <c r="CI17" s="233">
        <v>53.710120000000003</v>
      </c>
      <c r="CJ17" s="233"/>
      <c r="CK17" s="233"/>
      <c r="CL17" s="233"/>
      <c r="CM17" s="234">
        <v>191.19621000000001</v>
      </c>
      <c r="CN17" s="232">
        <v>180.55348000000001</v>
      </c>
      <c r="CO17" s="233">
        <v>180.52450999999999</v>
      </c>
      <c r="CP17" s="233">
        <v>181.33356000000001</v>
      </c>
      <c r="CQ17" s="234">
        <v>181.02912000000001</v>
      </c>
      <c r="CR17" s="232"/>
      <c r="CS17" s="234"/>
      <c r="CT17" s="232"/>
      <c r="CU17" s="234"/>
      <c r="CV17" s="232"/>
      <c r="CW17" s="233"/>
      <c r="CX17" s="235"/>
      <c r="CY17" s="232"/>
      <c r="CZ17" s="233"/>
      <c r="DA17" s="233"/>
      <c r="DB17" s="234"/>
      <c r="DC17" s="232"/>
      <c r="DD17" s="233"/>
      <c r="DE17" s="233"/>
      <c r="DF17" s="233"/>
      <c r="DG17" s="233"/>
      <c r="DH17" s="233"/>
      <c r="DI17" s="233"/>
      <c r="DJ17" s="233"/>
      <c r="DK17" s="233"/>
      <c r="DL17" s="233"/>
      <c r="DM17" s="233"/>
      <c r="DN17" s="234"/>
      <c r="DO17" s="236"/>
      <c r="DP17" s="237"/>
      <c r="DQ17" s="237"/>
      <c r="DR17" s="238"/>
      <c r="DS17" s="232"/>
      <c r="DT17" s="233"/>
      <c r="DU17" s="233"/>
      <c r="DV17" s="234"/>
      <c r="DW17" s="231"/>
      <c r="DX17" s="232"/>
      <c r="DY17" s="233"/>
      <c r="DZ17" s="233"/>
      <c r="EA17" s="233"/>
      <c r="EB17" s="233"/>
      <c r="EC17" s="235"/>
      <c r="ED17" s="191"/>
      <c r="EE17" s="231"/>
      <c r="EF17" s="231"/>
      <c r="EG17" s="231"/>
      <c r="EH17" s="231"/>
      <c r="EI17" s="231"/>
      <c r="EJ17" s="231"/>
      <c r="EK17" s="231"/>
      <c r="EL17" s="231"/>
      <c r="EM17" s="232"/>
      <c r="EN17" s="234"/>
      <c r="EO17" s="232"/>
      <c r="EP17" s="234"/>
      <c r="EQ17" s="231"/>
      <c r="ER17" s="231"/>
      <c r="ES17" s="231"/>
      <c r="ET17" s="231"/>
      <c r="EU17" s="231"/>
      <c r="EV17" s="231"/>
      <c r="EW17" s="231"/>
      <c r="EX17" s="231"/>
      <c r="EY17" s="231"/>
      <c r="EZ17" s="231"/>
      <c r="FA17" s="231"/>
      <c r="FB17" s="231"/>
      <c r="FC17" s="231"/>
      <c r="FD17" s="231"/>
      <c r="FE17" s="231"/>
      <c r="FF17" s="231"/>
      <c r="FG17" s="231"/>
      <c r="FH17" s="231"/>
      <c r="FI17" s="231"/>
      <c r="FJ17" s="231"/>
      <c r="FK17" s="231"/>
      <c r="FL17" s="231"/>
      <c r="FM17" s="231"/>
      <c r="FN17" s="232"/>
      <c r="FO17" s="233"/>
      <c r="FP17" s="233"/>
      <c r="FQ17" s="234"/>
      <c r="FR17" s="232"/>
      <c r="FS17" s="234"/>
      <c r="FT17" s="232"/>
      <c r="FU17" s="233"/>
      <c r="FV17" s="233"/>
      <c r="FW17" s="233"/>
      <c r="FX17" s="233"/>
      <c r="FY17" s="234"/>
      <c r="FZ17" s="232"/>
      <c r="GA17" s="234"/>
      <c r="GB17" s="232"/>
      <c r="GC17" s="233"/>
      <c r="GD17" s="233"/>
      <c r="GE17" s="234"/>
      <c r="GF17" s="231"/>
      <c r="GG17" s="231"/>
      <c r="GH17" s="231"/>
      <c r="GI17" s="232"/>
      <c r="GJ17" s="233"/>
      <c r="GK17" s="233"/>
      <c r="GL17" s="233"/>
      <c r="GM17" s="234"/>
      <c r="GN17" s="232"/>
      <c r="GO17" s="233"/>
      <c r="GP17" s="233"/>
      <c r="GQ17" s="234"/>
      <c r="GR17" s="231"/>
      <c r="GS17" s="232"/>
      <c r="GT17" s="233"/>
      <c r="GU17" s="234"/>
      <c r="GV17" s="191"/>
      <c r="GW17" s="231"/>
      <c r="GX17" s="232"/>
      <c r="GY17" s="234"/>
      <c r="GZ17" s="231"/>
      <c r="HA17" s="231"/>
      <c r="HB17" s="231"/>
      <c r="HC17" s="231"/>
      <c r="HD17" s="231"/>
      <c r="HE17" s="191"/>
      <c r="HF17" s="231"/>
      <c r="HG17" s="231"/>
      <c r="HH17" s="231"/>
      <c r="HI17" s="231"/>
      <c r="HJ17" s="231"/>
      <c r="HK17" s="231"/>
      <c r="HL17" s="232"/>
      <c r="HM17" s="234"/>
      <c r="HN17" s="191"/>
      <c r="HO17" s="232">
        <v>3401.4416300000007</v>
      </c>
      <c r="HP17" s="233">
        <v>3364.1084400000009</v>
      </c>
      <c r="HQ17" s="234">
        <v>1149.2510199999999</v>
      </c>
    </row>
    <row r="18" spans="1:225" x14ac:dyDescent="0.25">
      <c r="A18" s="191"/>
      <c r="B18" s="230" t="s">
        <v>827</v>
      </c>
      <c r="C18" s="231"/>
      <c r="D18" s="232"/>
      <c r="E18" s="233"/>
      <c r="F18" s="233">
        <v>8.8258700000000001</v>
      </c>
      <c r="G18" s="234">
        <v>8.5166900000000005</v>
      </c>
      <c r="H18" s="232"/>
      <c r="I18" s="234"/>
      <c r="J18" s="232"/>
      <c r="K18" s="234">
        <v>79.243300000000005</v>
      </c>
      <c r="L18" s="232"/>
      <c r="M18" s="233"/>
      <c r="N18" s="233"/>
      <c r="O18" s="233"/>
      <c r="P18" s="233"/>
      <c r="Q18" s="233"/>
      <c r="R18" s="233"/>
      <c r="S18" s="234"/>
      <c r="T18" s="232">
        <v>18.14123</v>
      </c>
      <c r="U18" s="233">
        <v>19.191960000000002</v>
      </c>
      <c r="V18" s="233"/>
      <c r="W18" s="234">
        <v>1.0612699999999999</v>
      </c>
      <c r="X18" s="231"/>
      <c r="Y18" s="232"/>
      <c r="Z18" s="233"/>
      <c r="AA18" s="234">
        <v>17.295719999999999</v>
      </c>
      <c r="AB18" s="232"/>
      <c r="AC18" s="233"/>
      <c r="AD18" s="233"/>
      <c r="AE18" s="233"/>
      <c r="AF18" s="233">
        <v>11.413130000000001</v>
      </c>
      <c r="AG18" s="233">
        <v>23.889150000000001</v>
      </c>
      <c r="AH18" s="234">
        <v>10.22284</v>
      </c>
      <c r="AI18" s="231"/>
      <c r="AJ18" s="231"/>
      <c r="AK18" s="231">
        <v>175.92341999999999</v>
      </c>
      <c r="AL18" s="232">
        <v>213.71525</v>
      </c>
      <c r="AM18" s="234">
        <v>7.8466800000000001</v>
      </c>
      <c r="AN18" s="232"/>
      <c r="AO18" s="234"/>
      <c r="AP18" s="231"/>
      <c r="AQ18" s="232"/>
      <c r="AR18" s="234"/>
      <c r="AS18" s="231"/>
      <c r="AT18" s="231"/>
      <c r="AU18" s="231"/>
      <c r="AV18" s="232"/>
      <c r="AW18" s="233"/>
      <c r="AX18" s="234"/>
      <c r="AY18" s="232"/>
      <c r="AZ18" s="233"/>
      <c r="BA18" s="233"/>
      <c r="BB18" s="233"/>
      <c r="BC18" s="233"/>
      <c r="BD18" s="234"/>
      <c r="BE18" s="232"/>
      <c r="BF18" s="234"/>
      <c r="BG18" s="231"/>
      <c r="BH18" s="232"/>
      <c r="BI18" s="233"/>
      <c r="BJ18" s="234"/>
      <c r="BK18" s="232">
        <v>164.44227000000001</v>
      </c>
      <c r="BL18" s="233">
        <v>165.47058000000001</v>
      </c>
      <c r="BM18" s="233">
        <v>165.59853000000001</v>
      </c>
      <c r="BN18" s="233"/>
      <c r="BO18" s="233"/>
      <c r="BP18" s="233"/>
      <c r="BQ18" s="233"/>
      <c r="BR18" s="233">
        <v>544.07980999999995</v>
      </c>
      <c r="BS18" s="233"/>
      <c r="BT18" s="233"/>
      <c r="BU18" s="233">
        <v>206.49456000000001</v>
      </c>
      <c r="BV18" s="233">
        <v>206.11548999999999</v>
      </c>
      <c r="BW18" s="233">
        <v>205.99002999999999</v>
      </c>
      <c r="BX18" s="234"/>
      <c r="BY18" s="232">
        <v>17.41583</v>
      </c>
      <c r="BZ18" s="234">
        <v>44.053669999999997</v>
      </c>
      <c r="CA18" s="231"/>
      <c r="CB18" s="232"/>
      <c r="CC18" s="233"/>
      <c r="CD18" s="233"/>
      <c r="CE18" s="233"/>
      <c r="CF18" s="233"/>
      <c r="CG18" s="233">
        <v>118.14735</v>
      </c>
      <c r="CH18" s="233"/>
      <c r="CI18" s="233">
        <v>53.710120000000003</v>
      </c>
      <c r="CJ18" s="233"/>
      <c r="CK18" s="233"/>
      <c r="CL18" s="233"/>
      <c r="CM18" s="234">
        <v>191.19621000000001</v>
      </c>
      <c r="CN18" s="232">
        <v>180.55348000000001</v>
      </c>
      <c r="CO18" s="233">
        <v>180.52450999999999</v>
      </c>
      <c r="CP18" s="233">
        <v>181.33356000000001</v>
      </c>
      <c r="CQ18" s="234">
        <v>181.02912000000001</v>
      </c>
      <c r="CR18" s="232"/>
      <c r="CS18" s="234"/>
      <c r="CT18" s="232"/>
      <c r="CU18" s="234"/>
      <c r="CV18" s="232"/>
      <c r="CW18" s="233"/>
      <c r="CX18" s="235"/>
      <c r="CY18" s="232"/>
      <c r="CZ18" s="233"/>
      <c r="DA18" s="233"/>
      <c r="DB18" s="234"/>
      <c r="DC18" s="232"/>
      <c r="DD18" s="233"/>
      <c r="DE18" s="233"/>
      <c r="DF18" s="233"/>
      <c r="DG18" s="233"/>
      <c r="DH18" s="233"/>
      <c r="DI18" s="233"/>
      <c r="DJ18" s="233"/>
      <c r="DK18" s="233"/>
      <c r="DL18" s="233"/>
      <c r="DM18" s="233"/>
      <c r="DN18" s="234"/>
      <c r="DO18" s="236"/>
      <c r="DP18" s="237"/>
      <c r="DQ18" s="237"/>
      <c r="DR18" s="238"/>
      <c r="DS18" s="232"/>
      <c r="DT18" s="233"/>
      <c r="DU18" s="233"/>
      <c r="DV18" s="234"/>
      <c r="DW18" s="231"/>
      <c r="DX18" s="232"/>
      <c r="DY18" s="233"/>
      <c r="DZ18" s="233"/>
      <c r="EA18" s="233"/>
      <c r="EB18" s="233"/>
      <c r="EC18" s="235"/>
      <c r="ED18" s="191"/>
      <c r="EE18" s="231"/>
      <c r="EF18" s="231"/>
      <c r="EG18" s="231"/>
      <c r="EH18" s="231"/>
      <c r="EI18" s="231"/>
      <c r="EJ18" s="231"/>
      <c r="EK18" s="231"/>
      <c r="EL18" s="231"/>
      <c r="EM18" s="232"/>
      <c r="EN18" s="234"/>
      <c r="EO18" s="232"/>
      <c r="EP18" s="234"/>
      <c r="EQ18" s="231"/>
      <c r="ER18" s="231"/>
      <c r="ES18" s="231"/>
      <c r="ET18" s="231"/>
      <c r="EU18" s="231"/>
      <c r="EV18" s="231"/>
      <c r="EW18" s="231"/>
      <c r="EX18" s="231"/>
      <c r="EY18" s="231"/>
      <c r="EZ18" s="231"/>
      <c r="FA18" s="231"/>
      <c r="FB18" s="231"/>
      <c r="FC18" s="231"/>
      <c r="FD18" s="231"/>
      <c r="FE18" s="231"/>
      <c r="FF18" s="231"/>
      <c r="FG18" s="231"/>
      <c r="FH18" s="231"/>
      <c r="FI18" s="231"/>
      <c r="FJ18" s="231"/>
      <c r="FK18" s="231"/>
      <c r="FL18" s="231"/>
      <c r="FM18" s="231"/>
      <c r="FN18" s="232"/>
      <c r="FO18" s="233"/>
      <c r="FP18" s="233"/>
      <c r="FQ18" s="234"/>
      <c r="FR18" s="232"/>
      <c r="FS18" s="234"/>
      <c r="FT18" s="232"/>
      <c r="FU18" s="233"/>
      <c r="FV18" s="233"/>
      <c r="FW18" s="233"/>
      <c r="FX18" s="233"/>
      <c r="FY18" s="234"/>
      <c r="FZ18" s="232"/>
      <c r="GA18" s="234"/>
      <c r="GB18" s="232"/>
      <c r="GC18" s="233"/>
      <c r="GD18" s="233"/>
      <c r="GE18" s="234"/>
      <c r="GF18" s="231"/>
      <c r="GG18" s="231"/>
      <c r="GH18" s="231"/>
      <c r="GI18" s="232"/>
      <c r="GJ18" s="233"/>
      <c r="GK18" s="233"/>
      <c r="GL18" s="233"/>
      <c r="GM18" s="234"/>
      <c r="GN18" s="232"/>
      <c r="GO18" s="233"/>
      <c r="GP18" s="233"/>
      <c r="GQ18" s="234"/>
      <c r="GR18" s="231"/>
      <c r="GS18" s="232"/>
      <c r="GT18" s="233"/>
      <c r="GU18" s="234"/>
      <c r="GV18" s="191"/>
      <c r="GW18" s="231"/>
      <c r="GX18" s="232"/>
      <c r="GY18" s="234"/>
      <c r="GZ18" s="231"/>
      <c r="HA18" s="231"/>
      <c r="HB18" s="231"/>
      <c r="HC18" s="231"/>
      <c r="HD18" s="231"/>
      <c r="HE18" s="191"/>
      <c r="HF18" s="231"/>
      <c r="HG18" s="231"/>
      <c r="HH18" s="231"/>
      <c r="HI18" s="231"/>
      <c r="HJ18" s="231"/>
      <c r="HK18" s="231"/>
      <c r="HL18" s="232"/>
      <c r="HM18" s="234"/>
      <c r="HN18" s="191"/>
      <c r="HO18" s="232">
        <v>3401.4416300000007</v>
      </c>
      <c r="HP18" s="233">
        <v>3364.1084400000009</v>
      </c>
      <c r="HQ18" s="234">
        <v>1149.2510199999999</v>
      </c>
    </row>
    <row r="19" spans="1:225" x14ac:dyDescent="0.25">
      <c r="A19" s="191"/>
      <c r="B19" s="230" t="s">
        <v>828</v>
      </c>
      <c r="C19" s="231"/>
      <c r="D19" s="232"/>
      <c r="E19" s="233"/>
      <c r="F19" s="233">
        <v>8.8258700000000001</v>
      </c>
      <c r="G19" s="234">
        <v>8.5166900000000005</v>
      </c>
      <c r="H19" s="232"/>
      <c r="I19" s="234"/>
      <c r="J19" s="232"/>
      <c r="K19" s="234">
        <v>79.243300000000005</v>
      </c>
      <c r="L19" s="232"/>
      <c r="M19" s="233"/>
      <c r="N19" s="233"/>
      <c r="O19" s="233"/>
      <c r="P19" s="233"/>
      <c r="Q19" s="233"/>
      <c r="R19" s="233"/>
      <c r="S19" s="234"/>
      <c r="T19" s="232">
        <v>18.14123</v>
      </c>
      <c r="U19" s="233">
        <v>19.191960000000002</v>
      </c>
      <c r="V19" s="233"/>
      <c r="W19" s="234">
        <v>1.0612699999999999</v>
      </c>
      <c r="X19" s="231"/>
      <c r="Y19" s="232"/>
      <c r="Z19" s="233"/>
      <c r="AA19" s="234">
        <v>17.295719999999999</v>
      </c>
      <c r="AB19" s="232"/>
      <c r="AC19" s="233"/>
      <c r="AD19" s="233"/>
      <c r="AE19" s="233"/>
      <c r="AF19" s="233">
        <v>11.413130000000001</v>
      </c>
      <c r="AG19" s="233">
        <v>23.889150000000001</v>
      </c>
      <c r="AH19" s="234">
        <v>10.22284</v>
      </c>
      <c r="AI19" s="231"/>
      <c r="AJ19" s="231"/>
      <c r="AK19" s="231">
        <v>175.92341999999999</v>
      </c>
      <c r="AL19" s="232">
        <v>213.71525</v>
      </c>
      <c r="AM19" s="234">
        <v>7.8466800000000001</v>
      </c>
      <c r="AN19" s="232"/>
      <c r="AO19" s="234"/>
      <c r="AP19" s="231"/>
      <c r="AQ19" s="232"/>
      <c r="AR19" s="234"/>
      <c r="AS19" s="231"/>
      <c r="AT19" s="231"/>
      <c r="AU19" s="231"/>
      <c r="AV19" s="232"/>
      <c r="AW19" s="233"/>
      <c r="AX19" s="234"/>
      <c r="AY19" s="232"/>
      <c r="AZ19" s="233"/>
      <c r="BA19" s="233"/>
      <c r="BB19" s="233"/>
      <c r="BC19" s="233"/>
      <c r="BD19" s="234"/>
      <c r="BE19" s="232"/>
      <c r="BF19" s="234"/>
      <c r="BG19" s="231"/>
      <c r="BH19" s="232"/>
      <c r="BI19" s="233"/>
      <c r="BJ19" s="234"/>
      <c r="BK19" s="232">
        <v>164.44227000000001</v>
      </c>
      <c r="BL19" s="233">
        <v>165.47058000000001</v>
      </c>
      <c r="BM19" s="233">
        <v>165.59853000000001</v>
      </c>
      <c r="BN19" s="233"/>
      <c r="BO19" s="233"/>
      <c r="BP19" s="233"/>
      <c r="BQ19" s="233"/>
      <c r="BR19" s="233">
        <v>544.07980999999995</v>
      </c>
      <c r="BS19" s="233"/>
      <c r="BT19" s="233"/>
      <c r="BU19" s="233">
        <v>206.49456000000001</v>
      </c>
      <c r="BV19" s="233">
        <v>206.11548999999999</v>
      </c>
      <c r="BW19" s="233">
        <v>205.99002999999999</v>
      </c>
      <c r="BX19" s="234"/>
      <c r="BY19" s="232">
        <v>17.41583</v>
      </c>
      <c r="BZ19" s="234">
        <v>44.053669999999997</v>
      </c>
      <c r="CA19" s="231"/>
      <c r="CB19" s="232"/>
      <c r="CC19" s="233"/>
      <c r="CD19" s="233"/>
      <c r="CE19" s="233"/>
      <c r="CF19" s="233"/>
      <c r="CG19" s="233">
        <v>118.14735</v>
      </c>
      <c r="CH19" s="233"/>
      <c r="CI19" s="233">
        <v>53.710120000000003</v>
      </c>
      <c r="CJ19" s="233"/>
      <c r="CK19" s="233"/>
      <c r="CL19" s="233"/>
      <c r="CM19" s="234">
        <v>191.19621000000001</v>
      </c>
      <c r="CN19" s="232">
        <v>180.55348000000001</v>
      </c>
      <c r="CO19" s="233">
        <v>180.52450999999999</v>
      </c>
      <c r="CP19" s="233">
        <v>181.33356000000001</v>
      </c>
      <c r="CQ19" s="234">
        <v>181.02912000000001</v>
      </c>
      <c r="CR19" s="232"/>
      <c r="CS19" s="234"/>
      <c r="CT19" s="232"/>
      <c r="CU19" s="234"/>
      <c r="CV19" s="232"/>
      <c r="CW19" s="233"/>
      <c r="CX19" s="235"/>
      <c r="CY19" s="232"/>
      <c r="CZ19" s="233"/>
      <c r="DA19" s="233"/>
      <c r="DB19" s="234"/>
      <c r="DC19" s="232"/>
      <c r="DD19" s="233"/>
      <c r="DE19" s="233"/>
      <c r="DF19" s="233"/>
      <c r="DG19" s="233"/>
      <c r="DH19" s="233"/>
      <c r="DI19" s="233"/>
      <c r="DJ19" s="233"/>
      <c r="DK19" s="233"/>
      <c r="DL19" s="233"/>
      <c r="DM19" s="233"/>
      <c r="DN19" s="234"/>
      <c r="DO19" s="236"/>
      <c r="DP19" s="237"/>
      <c r="DQ19" s="237"/>
      <c r="DR19" s="238"/>
      <c r="DS19" s="232"/>
      <c r="DT19" s="233"/>
      <c r="DU19" s="233"/>
      <c r="DV19" s="234"/>
      <c r="DW19" s="231"/>
      <c r="DX19" s="232"/>
      <c r="DY19" s="233"/>
      <c r="DZ19" s="233"/>
      <c r="EA19" s="233"/>
      <c r="EB19" s="233"/>
      <c r="EC19" s="235"/>
      <c r="ED19" s="191"/>
      <c r="EE19" s="231"/>
      <c r="EF19" s="231"/>
      <c r="EG19" s="231"/>
      <c r="EH19" s="231"/>
      <c r="EI19" s="231"/>
      <c r="EJ19" s="231"/>
      <c r="EK19" s="231"/>
      <c r="EL19" s="231"/>
      <c r="EM19" s="232"/>
      <c r="EN19" s="234"/>
      <c r="EO19" s="232"/>
      <c r="EP19" s="234"/>
      <c r="EQ19" s="231"/>
      <c r="ER19" s="231"/>
      <c r="ES19" s="231"/>
      <c r="ET19" s="231"/>
      <c r="EU19" s="231"/>
      <c r="EV19" s="231"/>
      <c r="EW19" s="231"/>
      <c r="EX19" s="231"/>
      <c r="EY19" s="231"/>
      <c r="EZ19" s="231"/>
      <c r="FA19" s="231"/>
      <c r="FB19" s="231"/>
      <c r="FC19" s="231"/>
      <c r="FD19" s="231"/>
      <c r="FE19" s="231"/>
      <c r="FF19" s="231"/>
      <c r="FG19" s="231"/>
      <c r="FH19" s="231"/>
      <c r="FI19" s="231"/>
      <c r="FJ19" s="231"/>
      <c r="FK19" s="231"/>
      <c r="FL19" s="231"/>
      <c r="FM19" s="231"/>
      <c r="FN19" s="232"/>
      <c r="FO19" s="233"/>
      <c r="FP19" s="233"/>
      <c r="FQ19" s="234"/>
      <c r="FR19" s="232"/>
      <c r="FS19" s="234"/>
      <c r="FT19" s="232"/>
      <c r="FU19" s="233"/>
      <c r="FV19" s="233"/>
      <c r="FW19" s="233"/>
      <c r="FX19" s="233"/>
      <c r="FY19" s="234"/>
      <c r="FZ19" s="232"/>
      <c r="GA19" s="234"/>
      <c r="GB19" s="232"/>
      <c r="GC19" s="233"/>
      <c r="GD19" s="233"/>
      <c r="GE19" s="234"/>
      <c r="GF19" s="231"/>
      <c r="GG19" s="231"/>
      <c r="GH19" s="231"/>
      <c r="GI19" s="232"/>
      <c r="GJ19" s="233"/>
      <c r="GK19" s="233"/>
      <c r="GL19" s="233"/>
      <c r="GM19" s="234"/>
      <c r="GN19" s="232"/>
      <c r="GO19" s="233"/>
      <c r="GP19" s="233"/>
      <c r="GQ19" s="234"/>
      <c r="GR19" s="231"/>
      <c r="GS19" s="232"/>
      <c r="GT19" s="233"/>
      <c r="GU19" s="234"/>
      <c r="GV19" s="191"/>
      <c r="GW19" s="231"/>
      <c r="GX19" s="232"/>
      <c r="GY19" s="234"/>
      <c r="GZ19" s="231"/>
      <c r="HA19" s="231"/>
      <c r="HB19" s="231"/>
      <c r="HC19" s="231"/>
      <c r="HD19" s="231"/>
      <c r="HE19" s="191"/>
      <c r="HF19" s="231"/>
      <c r="HG19" s="231"/>
      <c r="HH19" s="231"/>
      <c r="HI19" s="231"/>
      <c r="HJ19" s="231"/>
      <c r="HK19" s="231"/>
      <c r="HL19" s="232"/>
      <c r="HM19" s="234"/>
      <c r="HN19" s="191"/>
      <c r="HO19" s="232">
        <v>3401.4416300000007</v>
      </c>
      <c r="HP19" s="233">
        <v>3364.1084400000009</v>
      </c>
      <c r="HQ19" s="234">
        <v>1149.2510199999999</v>
      </c>
    </row>
    <row r="20" spans="1:225" x14ac:dyDescent="0.25">
      <c r="A20" s="191"/>
      <c r="B20" s="230" t="s">
        <v>829</v>
      </c>
      <c r="C20" s="231"/>
      <c r="D20" s="232"/>
      <c r="E20" s="233"/>
      <c r="F20" s="233">
        <v>8.8258700000000001</v>
      </c>
      <c r="G20" s="234">
        <v>8.5166900000000005</v>
      </c>
      <c r="H20" s="232"/>
      <c r="I20" s="234"/>
      <c r="J20" s="232"/>
      <c r="K20" s="234">
        <v>79.243300000000005</v>
      </c>
      <c r="L20" s="232"/>
      <c r="M20" s="233"/>
      <c r="N20" s="233"/>
      <c r="O20" s="233"/>
      <c r="P20" s="233"/>
      <c r="Q20" s="233"/>
      <c r="R20" s="233"/>
      <c r="S20" s="234"/>
      <c r="T20" s="232">
        <v>18.14123</v>
      </c>
      <c r="U20" s="233">
        <v>19.191960000000002</v>
      </c>
      <c r="V20" s="233"/>
      <c r="W20" s="234">
        <v>1.0612699999999999</v>
      </c>
      <c r="X20" s="231"/>
      <c r="Y20" s="232"/>
      <c r="Z20" s="233"/>
      <c r="AA20" s="234">
        <v>17.295719999999999</v>
      </c>
      <c r="AB20" s="232"/>
      <c r="AC20" s="233"/>
      <c r="AD20" s="233"/>
      <c r="AE20" s="233"/>
      <c r="AF20" s="233">
        <v>11.413130000000001</v>
      </c>
      <c r="AG20" s="233">
        <v>23.889150000000001</v>
      </c>
      <c r="AH20" s="234">
        <v>10.22284</v>
      </c>
      <c r="AI20" s="231"/>
      <c r="AJ20" s="231"/>
      <c r="AK20" s="231">
        <v>175.92341999999999</v>
      </c>
      <c r="AL20" s="232">
        <v>213.71525</v>
      </c>
      <c r="AM20" s="234">
        <v>7.8466800000000001</v>
      </c>
      <c r="AN20" s="232"/>
      <c r="AO20" s="234"/>
      <c r="AP20" s="231"/>
      <c r="AQ20" s="232"/>
      <c r="AR20" s="234"/>
      <c r="AS20" s="231"/>
      <c r="AT20" s="231"/>
      <c r="AU20" s="231"/>
      <c r="AV20" s="232"/>
      <c r="AW20" s="233"/>
      <c r="AX20" s="234"/>
      <c r="AY20" s="232"/>
      <c r="AZ20" s="233"/>
      <c r="BA20" s="233"/>
      <c r="BB20" s="233"/>
      <c r="BC20" s="233"/>
      <c r="BD20" s="234"/>
      <c r="BE20" s="232"/>
      <c r="BF20" s="234"/>
      <c r="BG20" s="231"/>
      <c r="BH20" s="232"/>
      <c r="BI20" s="233"/>
      <c r="BJ20" s="234">
        <v>46.578000000000003</v>
      </c>
      <c r="BK20" s="232">
        <v>164.44227000000001</v>
      </c>
      <c r="BL20" s="233">
        <v>165.47058000000001</v>
      </c>
      <c r="BM20" s="233">
        <v>165.59853000000001</v>
      </c>
      <c r="BN20" s="233"/>
      <c r="BO20" s="233"/>
      <c r="BP20" s="233"/>
      <c r="BQ20" s="233"/>
      <c r="BR20" s="233">
        <v>544.07980999999995</v>
      </c>
      <c r="BS20" s="233"/>
      <c r="BT20" s="233"/>
      <c r="BU20" s="233">
        <v>206.49456000000001</v>
      </c>
      <c r="BV20" s="233">
        <v>206.11548999999999</v>
      </c>
      <c r="BW20" s="233">
        <v>205.99002999999999</v>
      </c>
      <c r="BX20" s="234"/>
      <c r="BY20" s="232">
        <v>17.41583</v>
      </c>
      <c r="BZ20" s="234">
        <v>44.053669999999997</v>
      </c>
      <c r="CA20" s="231"/>
      <c r="CB20" s="232"/>
      <c r="CC20" s="233"/>
      <c r="CD20" s="233"/>
      <c r="CE20" s="233"/>
      <c r="CF20" s="233"/>
      <c r="CG20" s="233">
        <v>118.14735</v>
      </c>
      <c r="CH20" s="233"/>
      <c r="CI20" s="233">
        <v>53.710120000000003</v>
      </c>
      <c r="CJ20" s="233"/>
      <c r="CK20" s="233"/>
      <c r="CL20" s="233"/>
      <c r="CM20" s="234">
        <v>191.19621000000001</v>
      </c>
      <c r="CN20" s="232">
        <v>180.55348000000001</v>
      </c>
      <c r="CO20" s="233">
        <v>180.52450999999999</v>
      </c>
      <c r="CP20" s="233">
        <v>181.33356000000001</v>
      </c>
      <c r="CQ20" s="234">
        <v>181.02912000000001</v>
      </c>
      <c r="CR20" s="232"/>
      <c r="CS20" s="234"/>
      <c r="CT20" s="232"/>
      <c r="CU20" s="234"/>
      <c r="CV20" s="232"/>
      <c r="CW20" s="233"/>
      <c r="CX20" s="235"/>
      <c r="CY20" s="232"/>
      <c r="CZ20" s="233"/>
      <c r="DA20" s="233"/>
      <c r="DB20" s="234"/>
      <c r="DC20" s="232"/>
      <c r="DD20" s="233"/>
      <c r="DE20" s="233"/>
      <c r="DF20" s="233"/>
      <c r="DG20" s="233"/>
      <c r="DH20" s="233"/>
      <c r="DI20" s="233"/>
      <c r="DJ20" s="233"/>
      <c r="DK20" s="233"/>
      <c r="DL20" s="233"/>
      <c r="DM20" s="233"/>
      <c r="DN20" s="234"/>
      <c r="DO20" s="236"/>
      <c r="DP20" s="237"/>
      <c r="DQ20" s="237"/>
      <c r="DR20" s="238"/>
      <c r="DS20" s="232"/>
      <c r="DT20" s="233"/>
      <c r="DU20" s="233"/>
      <c r="DV20" s="234"/>
      <c r="DW20" s="231"/>
      <c r="DX20" s="232"/>
      <c r="DY20" s="233"/>
      <c r="DZ20" s="233"/>
      <c r="EA20" s="233"/>
      <c r="EB20" s="233"/>
      <c r="EC20" s="235"/>
      <c r="ED20" s="191"/>
      <c r="EE20" s="231"/>
      <c r="EF20" s="231"/>
      <c r="EG20" s="231"/>
      <c r="EH20" s="231"/>
      <c r="EI20" s="231"/>
      <c r="EJ20" s="231"/>
      <c r="EK20" s="231"/>
      <c r="EL20" s="231"/>
      <c r="EM20" s="232"/>
      <c r="EN20" s="234"/>
      <c r="EO20" s="232"/>
      <c r="EP20" s="234"/>
      <c r="EQ20" s="231"/>
      <c r="ER20" s="231"/>
      <c r="ES20" s="231"/>
      <c r="ET20" s="231"/>
      <c r="EU20" s="231"/>
      <c r="EV20" s="231"/>
      <c r="EW20" s="231"/>
      <c r="EX20" s="231"/>
      <c r="EY20" s="231"/>
      <c r="EZ20" s="231"/>
      <c r="FA20" s="231"/>
      <c r="FB20" s="231"/>
      <c r="FC20" s="231"/>
      <c r="FD20" s="231"/>
      <c r="FE20" s="231"/>
      <c r="FF20" s="231"/>
      <c r="FG20" s="231"/>
      <c r="FH20" s="231"/>
      <c r="FI20" s="231"/>
      <c r="FJ20" s="231"/>
      <c r="FK20" s="231"/>
      <c r="FL20" s="231"/>
      <c r="FM20" s="231"/>
      <c r="FN20" s="232"/>
      <c r="FO20" s="233"/>
      <c r="FP20" s="233"/>
      <c r="FQ20" s="234"/>
      <c r="FR20" s="232"/>
      <c r="FS20" s="234"/>
      <c r="FT20" s="232"/>
      <c r="FU20" s="233"/>
      <c r="FV20" s="233"/>
      <c r="FW20" s="233"/>
      <c r="FX20" s="233"/>
      <c r="FY20" s="234"/>
      <c r="FZ20" s="232"/>
      <c r="GA20" s="234"/>
      <c r="GB20" s="232"/>
      <c r="GC20" s="233"/>
      <c r="GD20" s="233"/>
      <c r="GE20" s="234"/>
      <c r="GF20" s="231"/>
      <c r="GG20" s="231"/>
      <c r="GH20" s="231"/>
      <c r="GI20" s="232"/>
      <c r="GJ20" s="233"/>
      <c r="GK20" s="233"/>
      <c r="GL20" s="233"/>
      <c r="GM20" s="234"/>
      <c r="GN20" s="232"/>
      <c r="GO20" s="233"/>
      <c r="GP20" s="233"/>
      <c r="GQ20" s="234"/>
      <c r="GR20" s="231"/>
      <c r="GS20" s="232"/>
      <c r="GT20" s="233"/>
      <c r="GU20" s="234"/>
      <c r="GV20" s="191"/>
      <c r="GW20" s="231"/>
      <c r="GX20" s="232"/>
      <c r="GY20" s="234"/>
      <c r="GZ20" s="231"/>
      <c r="HA20" s="231"/>
      <c r="HB20" s="231"/>
      <c r="HC20" s="231"/>
      <c r="HD20" s="231"/>
      <c r="HE20" s="191"/>
      <c r="HF20" s="231"/>
      <c r="HG20" s="231"/>
      <c r="HH20" s="231"/>
      <c r="HI20" s="231"/>
      <c r="HJ20" s="231"/>
      <c r="HK20" s="231"/>
      <c r="HL20" s="232"/>
      <c r="HM20" s="234"/>
      <c r="HN20" s="191"/>
      <c r="HO20" s="232">
        <v>3448.0196300000007</v>
      </c>
      <c r="HP20" s="233">
        <v>3410.6864400000009</v>
      </c>
      <c r="HQ20" s="234">
        <v>1149.2510199999999</v>
      </c>
    </row>
    <row r="21" spans="1:225" x14ac:dyDescent="0.25">
      <c r="A21" s="191"/>
      <c r="B21" s="230" t="s">
        <v>830</v>
      </c>
      <c r="C21" s="231"/>
      <c r="D21" s="232"/>
      <c r="E21" s="233"/>
      <c r="F21" s="233">
        <v>8.8258700000000001</v>
      </c>
      <c r="G21" s="234">
        <v>8.5166900000000005</v>
      </c>
      <c r="H21" s="232"/>
      <c r="I21" s="234"/>
      <c r="J21" s="232"/>
      <c r="K21" s="234">
        <v>79.243300000000005</v>
      </c>
      <c r="L21" s="232"/>
      <c r="M21" s="233"/>
      <c r="N21" s="233"/>
      <c r="O21" s="233"/>
      <c r="P21" s="233"/>
      <c r="Q21" s="233"/>
      <c r="R21" s="233"/>
      <c r="S21" s="234"/>
      <c r="T21" s="232">
        <v>18.14123</v>
      </c>
      <c r="U21" s="233">
        <v>19.191960000000002</v>
      </c>
      <c r="V21" s="233"/>
      <c r="W21" s="234">
        <v>1.0612699999999999</v>
      </c>
      <c r="X21" s="231"/>
      <c r="Y21" s="232"/>
      <c r="Z21" s="233"/>
      <c r="AA21" s="234">
        <v>17.295719999999999</v>
      </c>
      <c r="AB21" s="232"/>
      <c r="AC21" s="233"/>
      <c r="AD21" s="233"/>
      <c r="AE21" s="233"/>
      <c r="AF21" s="233">
        <v>11.413130000000001</v>
      </c>
      <c r="AG21" s="233">
        <v>23.889150000000001</v>
      </c>
      <c r="AH21" s="234">
        <v>10.22284</v>
      </c>
      <c r="AI21" s="231"/>
      <c r="AJ21" s="231"/>
      <c r="AK21" s="231">
        <v>175.92341999999999</v>
      </c>
      <c r="AL21" s="232">
        <v>213.71525</v>
      </c>
      <c r="AM21" s="234">
        <v>7.8466800000000001</v>
      </c>
      <c r="AN21" s="232"/>
      <c r="AO21" s="234"/>
      <c r="AP21" s="231"/>
      <c r="AQ21" s="232"/>
      <c r="AR21" s="234"/>
      <c r="AS21" s="231"/>
      <c r="AT21" s="231"/>
      <c r="AU21" s="231"/>
      <c r="AV21" s="232"/>
      <c r="AW21" s="233"/>
      <c r="AX21" s="234"/>
      <c r="AY21" s="232"/>
      <c r="AZ21" s="233"/>
      <c r="BA21" s="233"/>
      <c r="BB21" s="233"/>
      <c r="BC21" s="233"/>
      <c r="BD21" s="234"/>
      <c r="BE21" s="232"/>
      <c r="BF21" s="234"/>
      <c r="BG21" s="231"/>
      <c r="BH21" s="232"/>
      <c r="BI21" s="233"/>
      <c r="BJ21" s="234"/>
      <c r="BK21" s="232">
        <v>164.44227000000001</v>
      </c>
      <c r="BL21" s="233">
        <v>165.47058000000001</v>
      </c>
      <c r="BM21" s="233">
        <v>165.59853000000001</v>
      </c>
      <c r="BN21" s="233"/>
      <c r="BO21" s="233"/>
      <c r="BP21" s="233"/>
      <c r="BQ21" s="233"/>
      <c r="BR21" s="233">
        <v>374.29754000000003</v>
      </c>
      <c r="BS21" s="233"/>
      <c r="BT21" s="233"/>
      <c r="BU21" s="233">
        <v>206.49456000000001</v>
      </c>
      <c r="BV21" s="233">
        <v>206.11548999999999</v>
      </c>
      <c r="BW21" s="233">
        <v>205.99002999999999</v>
      </c>
      <c r="BX21" s="234"/>
      <c r="BY21" s="232">
        <v>17.41583</v>
      </c>
      <c r="BZ21" s="234">
        <v>44.053669999999997</v>
      </c>
      <c r="CA21" s="231"/>
      <c r="CB21" s="232"/>
      <c r="CC21" s="233"/>
      <c r="CD21" s="233"/>
      <c r="CE21" s="233"/>
      <c r="CF21" s="233"/>
      <c r="CG21" s="233">
        <v>118.14735</v>
      </c>
      <c r="CH21" s="233"/>
      <c r="CI21" s="233">
        <v>53.710120000000003</v>
      </c>
      <c r="CJ21" s="233"/>
      <c r="CK21" s="233"/>
      <c r="CL21" s="233"/>
      <c r="CM21" s="234">
        <v>191.19621000000001</v>
      </c>
      <c r="CN21" s="232">
        <v>180.55348000000001</v>
      </c>
      <c r="CO21" s="233">
        <v>180.52450999999999</v>
      </c>
      <c r="CP21" s="233">
        <v>181.33356000000001</v>
      </c>
      <c r="CQ21" s="234">
        <v>181.02912000000001</v>
      </c>
      <c r="CR21" s="232"/>
      <c r="CS21" s="234"/>
      <c r="CT21" s="232"/>
      <c r="CU21" s="234"/>
      <c r="CV21" s="232"/>
      <c r="CW21" s="233"/>
      <c r="CX21" s="235"/>
      <c r="CY21" s="232"/>
      <c r="CZ21" s="233"/>
      <c r="DA21" s="233"/>
      <c r="DB21" s="234"/>
      <c r="DC21" s="232"/>
      <c r="DD21" s="233"/>
      <c r="DE21" s="233"/>
      <c r="DF21" s="233"/>
      <c r="DG21" s="233"/>
      <c r="DH21" s="233"/>
      <c r="DI21" s="233"/>
      <c r="DJ21" s="233"/>
      <c r="DK21" s="233"/>
      <c r="DL21" s="233"/>
      <c r="DM21" s="233"/>
      <c r="DN21" s="234"/>
      <c r="DO21" s="236"/>
      <c r="DP21" s="237"/>
      <c r="DQ21" s="237"/>
      <c r="DR21" s="238"/>
      <c r="DS21" s="232"/>
      <c r="DT21" s="233"/>
      <c r="DU21" s="233"/>
      <c r="DV21" s="234"/>
      <c r="DW21" s="231"/>
      <c r="DX21" s="232"/>
      <c r="DY21" s="233"/>
      <c r="DZ21" s="233"/>
      <c r="EA21" s="233"/>
      <c r="EB21" s="233"/>
      <c r="EC21" s="235"/>
      <c r="ED21" s="191"/>
      <c r="EE21" s="231"/>
      <c r="EF21" s="231"/>
      <c r="EG21" s="231"/>
      <c r="EH21" s="231"/>
      <c r="EI21" s="231"/>
      <c r="EJ21" s="231"/>
      <c r="EK21" s="231"/>
      <c r="EL21" s="231"/>
      <c r="EM21" s="232"/>
      <c r="EN21" s="234"/>
      <c r="EO21" s="232"/>
      <c r="EP21" s="234"/>
      <c r="EQ21" s="231"/>
      <c r="ER21" s="231"/>
      <c r="ES21" s="231"/>
      <c r="ET21" s="231"/>
      <c r="EU21" s="231"/>
      <c r="EV21" s="231"/>
      <c r="EW21" s="231"/>
      <c r="EX21" s="231"/>
      <c r="EY21" s="231"/>
      <c r="EZ21" s="231"/>
      <c r="FA21" s="231"/>
      <c r="FB21" s="231"/>
      <c r="FC21" s="231"/>
      <c r="FD21" s="231"/>
      <c r="FE21" s="231"/>
      <c r="FF21" s="231"/>
      <c r="FG21" s="231"/>
      <c r="FH21" s="231"/>
      <c r="FI21" s="231"/>
      <c r="FJ21" s="231"/>
      <c r="FK21" s="231"/>
      <c r="FL21" s="231"/>
      <c r="FM21" s="231"/>
      <c r="FN21" s="232"/>
      <c r="FO21" s="233"/>
      <c r="FP21" s="233"/>
      <c r="FQ21" s="234"/>
      <c r="FR21" s="232"/>
      <c r="FS21" s="234"/>
      <c r="FT21" s="232"/>
      <c r="FU21" s="233"/>
      <c r="FV21" s="233"/>
      <c r="FW21" s="233"/>
      <c r="FX21" s="233"/>
      <c r="FY21" s="234"/>
      <c r="FZ21" s="232"/>
      <c r="GA21" s="234"/>
      <c r="GB21" s="232"/>
      <c r="GC21" s="233"/>
      <c r="GD21" s="233"/>
      <c r="GE21" s="234"/>
      <c r="GF21" s="231"/>
      <c r="GG21" s="231"/>
      <c r="GH21" s="231"/>
      <c r="GI21" s="232"/>
      <c r="GJ21" s="233"/>
      <c r="GK21" s="233"/>
      <c r="GL21" s="233"/>
      <c r="GM21" s="234"/>
      <c r="GN21" s="232"/>
      <c r="GO21" s="233"/>
      <c r="GP21" s="233"/>
      <c r="GQ21" s="234"/>
      <c r="GR21" s="231"/>
      <c r="GS21" s="232"/>
      <c r="GT21" s="233"/>
      <c r="GU21" s="234"/>
      <c r="GV21" s="191"/>
      <c r="GW21" s="231"/>
      <c r="GX21" s="232"/>
      <c r="GY21" s="234"/>
      <c r="GZ21" s="231"/>
      <c r="HA21" s="231"/>
      <c r="HB21" s="231"/>
      <c r="HC21" s="231"/>
      <c r="HD21" s="231"/>
      <c r="HE21" s="191"/>
      <c r="HF21" s="231"/>
      <c r="HG21" s="231"/>
      <c r="HH21" s="231"/>
      <c r="HI21" s="231"/>
      <c r="HJ21" s="231"/>
      <c r="HK21" s="231"/>
      <c r="HL21" s="232"/>
      <c r="HM21" s="234"/>
      <c r="HN21" s="191"/>
      <c r="HO21" s="232">
        <v>3231.6593600000006</v>
      </c>
      <c r="HP21" s="233">
        <v>3194.3261700000007</v>
      </c>
      <c r="HQ21" s="234">
        <v>1149.2510199999999</v>
      </c>
    </row>
    <row r="22" spans="1:225" x14ac:dyDescent="0.25">
      <c r="A22" s="191"/>
      <c r="B22" s="230" t="s">
        <v>831</v>
      </c>
      <c r="C22" s="231"/>
      <c r="D22" s="232"/>
      <c r="E22" s="233"/>
      <c r="F22" s="233">
        <v>8.8258700000000001</v>
      </c>
      <c r="G22" s="234">
        <v>8.5166900000000005</v>
      </c>
      <c r="H22" s="232"/>
      <c r="I22" s="234"/>
      <c r="J22" s="232"/>
      <c r="K22" s="234">
        <v>79.243300000000005</v>
      </c>
      <c r="L22" s="232"/>
      <c r="M22" s="233"/>
      <c r="N22" s="233"/>
      <c r="O22" s="233"/>
      <c r="P22" s="233"/>
      <c r="Q22" s="233"/>
      <c r="R22" s="233"/>
      <c r="S22" s="234"/>
      <c r="T22" s="232">
        <v>18.14123</v>
      </c>
      <c r="U22" s="233">
        <v>19.191960000000002</v>
      </c>
      <c r="V22" s="233"/>
      <c r="W22" s="234">
        <v>1.0612699999999999</v>
      </c>
      <c r="X22" s="231"/>
      <c r="Y22" s="232"/>
      <c r="Z22" s="233"/>
      <c r="AA22" s="234"/>
      <c r="AB22" s="232"/>
      <c r="AC22" s="233"/>
      <c r="AD22" s="233"/>
      <c r="AE22" s="233"/>
      <c r="AF22" s="233">
        <v>11.413130000000001</v>
      </c>
      <c r="AG22" s="233">
        <v>23.889150000000001</v>
      </c>
      <c r="AH22" s="234">
        <v>10.22284</v>
      </c>
      <c r="AI22" s="231"/>
      <c r="AJ22" s="231"/>
      <c r="AK22" s="231">
        <v>175.92341999999999</v>
      </c>
      <c r="AL22" s="232">
        <v>213.71525</v>
      </c>
      <c r="AM22" s="234">
        <v>7.8466800000000001</v>
      </c>
      <c r="AN22" s="232"/>
      <c r="AO22" s="234"/>
      <c r="AP22" s="231"/>
      <c r="AQ22" s="232"/>
      <c r="AR22" s="234"/>
      <c r="AS22" s="231"/>
      <c r="AT22" s="231"/>
      <c r="AU22" s="231"/>
      <c r="AV22" s="232"/>
      <c r="AW22" s="233"/>
      <c r="AX22" s="234"/>
      <c r="AY22" s="232"/>
      <c r="AZ22" s="233"/>
      <c r="BA22" s="233"/>
      <c r="BB22" s="233"/>
      <c r="BC22" s="233"/>
      <c r="BD22" s="234"/>
      <c r="BE22" s="232"/>
      <c r="BF22" s="234"/>
      <c r="BG22" s="231"/>
      <c r="BH22" s="232"/>
      <c r="BI22" s="233"/>
      <c r="BJ22" s="234"/>
      <c r="BK22" s="232">
        <v>164.44227000000001</v>
      </c>
      <c r="BL22" s="233">
        <v>165.47058000000001</v>
      </c>
      <c r="BM22" s="233">
        <v>165.59853000000001</v>
      </c>
      <c r="BN22" s="233"/>
      <c r="BO22" s="233"/>
      <c r="BP22" s="233"/>
      <c r="BQ22" s="233"/>
      <c r="BR22" s="233">
        <v>171.57544999999999</v>
      </c>
      <c r="BS22" s="233"/>
      <c r="BT22" s="233"/>
      <c r="BU22" s="233">
        <v>206.49456000000001</v>
      </c>
      <c r="BV22" s="233">
        <v>206.11548999999999</v>
      </c>
      <c r="BW22" s="233">
        <v>205.99002999999999</v>
      </c>
      <c r="BX22" s="234"/>
      <c r="BY22" s="232">
        <v>17.41583</v>
      </c>
      <c r="BZ22" s="234">
        <v>44.053669999999997</v>
      </c>
      <c r="CA22" s="231"/>
      <c r="CB22" s="232"/>
      <c r="CC22" s="233"/>
      <c r="CD22" s="233"/>
      <c r="CE22" s="233"/>
      <c r="CF22" s="233"/>
      <c r="CG22" s="233">
        <v>118.14735</v>
      </c>
      <c r="CH22" s="233"/>
      <c r="CI22" s="233">
        <v>53.710120000000003</v>
      </c>
      <c r="CJ22" s="233"/>
      <c r="CK22" s="233"/>
      <c r="CL22" s="233"/>
      <c r="CM22" s="234">
        <v>191.19621000000001</v>
      </c>
      <c r="CN22" s="232">
        <v>180.55348000000001</v>
      </c>
      <c r="CO22" s="233">
        <v>180.52450999999999</v>
      </c>
      <c r="CP22" s="233">
        <v>181.33356000000001</v>
      </c>
      <c r="CQ22" s="234">
        <v>181.02912000000001</v>
      </c>
      <c r="CR22" s="232"/>
      <c r="CS22" s="234"/>
      <c r="CT22" s="232"/>
      <c r="CU22" s="234"/>
      <c r="CV22" s="232"/>
      <c r="CW22" s="233"/>
      <c r="CX22" s="235"/>
      <c r="CY22" s="232"/>
      <c r="CZ22" s="233"/>
      <c r="DA22" s="233"/>
      <c r="DB22" s="234"/>
      <c r="DC22" s="232"/>
      <c r="DD22" s="233"/>
      <c r="DE22" s="233"/>
      <c r="DF22" s="233"/>
      <c r="DG22" s="233"/>
      <c r="DH22" s="233"/>
      <c r="DI22" s="233"/>
      <c r="DJ22" s="233"/>
      <c r="DK22" s="233"/>
      <c r="DL22" s="233"/>
      <c r="DM22" s="233"/>
      <c r="DN22" s="234"/>
      <c r="DO22" s="236"/>
      <c r="DP22" s="237"/>
      <c r="DQ22" s="237"/>
      <c r="DR22" s="238"/>
      <c r="DS22" s="232"/>
      <c r="DT22" s="233"/>
      <c r="DU22" s="233"/>
      <c r="DV22" s="234"/>
      <c r="DW22" s="231"/>
      <c r="DX22" s="232"/>
      <c r="DY22" s="233"/>
      <c r="DZ22" s="233"/>
      <c r="EA22" s="233"/>
      <c r="EB22" s="233"/>
      <c r="EC22" s="235"/>
      <c r="ED22" s="191"/>
      <c r="EE22" s="231"/>
      <c r="EF22" s="231"/>
      <c r="EG22" s="231"/>
      <c r="EH22" s="231"/>
      <c r="EI22" s="231"/>
      <c r="EJ22" s="231"/>
      <c r="EK22" s="231"/>
      <c r="EL22" s="231"/>
      <c r="EM22" s="232"/>
      <c r="EN22" s="234"/>
      <c r="EO22" s="232"/>
      <c r="EP22" s="234"/>
      <c r="EQ22" s="231"/>
      <c r="ER22" s="231"/>
      <c r="ES22" s="231"/>
      <c r="ET22" s="231"/>
      <c r="EU22" s="231"/>
      <c r="EV22" s="231"/>
      <c r="EW22" s="231"/>
      <c r="EX22" s="231"/>
      <c r="EY22" s="231"/>
      <c r="EZ22" s="231"/>
      <c r="FA22" s="231"/>
      <c r="FB22" s="231"/>
      <c r="FC22" s="231"/>
      <c r="FD22" s="231"/>
      <c r="FE22" s="231"/>
      <c r="FF22" s="231"/>
      <c r="FG22" s="231"/>
      <c r="FH22" s="231"/>
      <c r="FI22" s="231"/>
      <c r="FJ22" s="231"/>
      <c r="FK22" s="231"/>
      <c r="FL22" s="231"/>
      <c r="FM22" s="231"/>
      <c r="FN22" s="232"/>
      <c r="FO22" s="233"/>
      <c r="FP22" s="233"/>
      <c r="FQ22" s="234"/>
      <c r="FR22" s="232"/>
      <c r="FS22" s="234"/>
      <c r="FT22" s="232"/>
      <c r="FU22" s="233"/>
      <c r="FV22" s="233"/>
      <c r="FW22" s="233"/>
      <c r="FX22" s="233"/>
      <c r="FY22" s="234"/>
      <c r="FZ22" s="232"/>
      <c r="GA22" s="234"/>
      <c r="GB22" s="232"/>
      <c r="GC22" s="233"/>
      <c r="GD22" s="233"/>
      <c r="GE22" s="234"/>
      <c r="GF22" s="231"/>
      <c r="GG22" s="231"/>
      <c r="GH22" s="231"/>
      <c r="GI22" s="232"/>
      <c r="GJ22" s="233"/>
      <c r="GK22" s="233"/>
      <c r="GL22" s="233"/>
      <c r="GM22" s="234"/>
      <c r="GN22" s="232"/>
      <c r="GO22" s="233"/>
      <c r="GP22" s="233"/>
      <c r="GQ22" s="234"/>
      <c r="GR22" s="231"/>
      <c r="GS22" s="232"/>
      <c r="GT22" s="233"/>
      <c r="GU22" s="234"/>
      <c r="GV22" s="191"/>
      <c r="GW22" s="231"/>
      <c r="GX22" s="232"/>
      <c r="GY22" s="234"/>
      <c r="GZ22" s="231"/>
      <c r="HA22" s="231"/>
      <c r="HB22" s="231"/>
      <c r="HC22" s="231"/>
      <c r="HD22" s="231"/>
      <c r="HE22" s="191"/>
      <c r="HF22" s="231"/>
      <c r="HG22" s="231"/>
      <c r="HH22" s="231"/>
      <c r="HI22" s="231"/>
      <c r="HJ22" s="231"/>
      <c r="HK22" s="231"/>
      <c r="HL22" s="232"/>
      <c r="HM22" s="234"/>
      <c r="HN22" s="191"/>
      <c r="HO22" s="232">
        <v>3011.6415500000003</v>
      </c>
      <c r="HP22" s="233">
        <v>2974.3083600000004</v>
      </c>
      <c r="HQ22" s="234">
        <v>1149.2510199999999</v>
      </c>
    </row>
    <row r="23" spans="1:225" x14ac:dyDescent="0.25">
      <c r="A23" s="191"/>
      <c r="B23" s="230" t="s">
        <v>832</v>
      </c>
      <c r="C23" s="231"/>
      <c r="D23" s="232"/>
      <c r="E23" s="233"/>
      <c r="F23" s="233">
        <v>8.8258700000000001</v>
      </c>
      <c r="G23" s="234">
        <v>8.5166900000000005</v>
      </c>
      <c r="H23" s="232"/>
      <c r="I23" s="234"/>
      <c r="J23" s="232"/>
      <c r="K23" s="234">
        <v>79.243300000000005</v>
      </c>
      <c r="L23" s="232"/>
      <c r="M23" s="233"/>
      <c r="N23" s="233"/>
      <c r="O23" s="233"/>
      <c r="P23" s="233"/>
      <c r="Q23" s="233"/>
      <c r="R23" s="233"/>
      <c r="S23" s="234"/>
      <c r="T23" s="232">
        <v>18.14123</v>
      </c>
      <c r="U23" s="233">
        <v>19.191960000000002</v>
      </c>
      <c r="V23" s="233"/>
      <c r="W23" s="234">
        <v>1.0612699999999999</v>
      </c>
      <c r="X23" s="231"/>
      <c r="Y23" s="232"/>
      <c r="Z23" s="233"/>
      <c r="AA23" s="234"/>
      <c r="AB23" s="232"/>
      <c r="AC23" s="233"/>
      <c r="AD23" s="233"/>
      <c r="AE23" s="233"/>
      <c r="AF23" s="233">
        <v>11.413130000000001</v>
      </c>
      <c r="AG23" s="233">
        <v>23.889150000000001</v>
      </c>
      <c r="AH23" s="234">
        <v>10.22284</v>
      </c>
      <c r="AI23" s="231"/>
      <c r="AJ23" s="231"/>
      <c r="AK23" s="231">
        <v>175.92341999999999</v>
      </c>
      <c r="AL23" s="232">
        <v>213.71525</v>
      </c>
      <c r="AM23" s="234">
        <v>7.8466800000000001</v>
      </c>
      <c r="AN23" s="232"/>
      <c r="AO23" s="234"/>
      <c r="AP23" s="231"/>
      <c r="AQ23" s="232"/>
      <c r="AR23" s="234"/>
      <c r="AS23" s="231"/>
      <c r="AT23" s="231"/>
      <c r="AU23" s="231"/>
      <c r="AV23" s="232"/>
      <c r="AW23" s="233"/>
      <c r="AX23" s="234"/>
      <c r="AY23" s="232"/>
      <c r="AZ23" s="233"/>
      <c r="BA23" s="233"/>
      <c r="BB23" s="233"/>
      <c r="BC23" s="233"/>
      <c r="BD23" s="234"/>
      <c r="BE23" s="232"/>
      <c r="BF23" s="234"/>
      <c r="BG23" s="231"/>
      <c r="BH23" s="232"/>
      <c r="BI23" s="233"/>
      <c r="BJ23" s="234"/>
      <c r="BK23" s="232">
        <v>164.44227000000001</v>
      </c>
      <c r="BL23" s="233">
        <v>165.47058000000001</v>
      </c>
      <c r="BM23" s="233">
        <v>165.59853000000001</v>
      </c>
      <c r="BN23" s="233"/>
      <c r="BO23" s="233"/>
      <c r="BP23" s="233"/>
      <c r="BQ23" s="233"/>
      <c r="BR23" s="233">
        <v>171.57544999999999</v>
      </c>
      <c r="BS23" s="233"/>
      <c r="BT23" s="233"/>
      <c r="BU23" s="233">
        <v>206.49456000000001</v>
      </c>
      <c r="BV23" s="233">
        <v>206.11548999999999</v>
      </c>
      <c r="BW23" s="233">
        <v>205.99002999999999</v>
      </c>
      <c r="BX23" s="234"/>
      <c r="BY23" s="232">
        <v>17.41583</v>
      </c>
      <c r="BZ23" s="234">
        <v>44.053669999999997</v>
      </c>
      <c r="CA23" s="231"/>
      <c r="CB23" s="232"/>
      <c r="CC23" s="233"/>
      <c r="CD23" s="233"/>
      <c r="CE23" s="233"/>
      <c r="CF23" s="233"/>
      <c r="CG23" s="233">
        <v>118.14735</v>
      </c>
      <c r="CH23" s="233"/>
      <c r="CI23" s="233">
        <v>53.710120000000003</v>
      </c>
      <c r="CJ23" s="233"/>
      <c r="CK23" s="233"/>
      <c r="CL23" s="233"/>
      <c r="CM23" s="234">
        <v>191.19621000000001</v>
      </c>
      <c r="CN23" s="232">
        <v>180.55348000000001</v>
      </c>
      <c r="CO23" s="233">
        <v>180.52450999999999</v>
      </c>
      <c r="CP23" s="233">
        <v>181.33356000000001</v>
      </c>
      <c r="CQ23" s="234">
        <v>181.02912000000001</v>
      </c>
      <c r="CR23" s="232"/>
      <c r="CS23" s="234"/>
      <c r="CT23" s="232"/>
      <c r="CU23" s="234"/>
      <c r="CV23" s="232"/>
      <c r="CW23" s="233"/>
      <c r="CX23" s="235"/>
      <c r="CY23" s="232"/>
      <c r="CZ23" s="233"/>
      <c r="DA23" s="233"/>
      <c r="DB23" s="234"/>
      <c r="DC23" s="232"/>
      <c r="DD23" s="233"/>
      <c r="DE23" s="233"/>
      <c r="DF23" s="233"/>
      <c r="DG23" s="233"/>
      <c r="DH23" s="233"/>
      <c r="DI23" s="233"/>
      <c r="DJ23" s="233"/>
      <c r="DK23" s="233"/>
      <c r="DL23" s="233"/>
      <c r="DM23" s="233"/>
      <c r="DN23" s="234"/>
      <c r="DO23" s="236"/>
      <c r="DP23" s="237"/>
      <c r="DQ23" s="237"/>
      <c r="DR23" s="238"/>
      <c r="DS23" s="232"/>
      <c r="DT23" s="233"/>
      <c r="DU23" s="233"/>
      <c r="DV23" s="234"/>
      <c r="DW23" s="231"/>
      <c r="DX23" s="232"/>
      <c r="DY23" s="233"/>
      <c r="DZ23" s="233"/>
      <c r="EA23" s="233"/>
      <c r="EB23" s="233"/>
      <c r="EC23" s="235"/>
      <c r="ED23" s="191"/>
      <c r="EE23" s="231"/>
      <c r="EF23" s="231"/>
      <c r="EG23" s="231"/>
      <c r="EH23" s="231"/>
      <c r="EI23" s="231"/>
      <c r="EJ23" s="231"/>
      <c r="EK23" s="231"/>
      <c r="EL23" s="231"/>
      <c r="EM23" s="232"/>
      <c r="EN23" s="234"/>
      <c r="EO23" s="232"/>
      <c r="EP23" s="234"/>
      <c r="EQ23" s="231"/>
      <c r="ER23" s="231"/>
      <c r="ES23" s="231"/>
      <c r="ET23" s="231"/>
      <c r="EU23" s="231"/>
      <c r="EV23" s="231"/>
      <c r="EW23" s="231"/>
      <c r="EX23" s="231"/>
      <c r="EY23" s="231"/>
      <c r="EZ23" s="231"/>
      <c r="FA23" s="231"/>
      <c r="FB23" s="231"/>
      <c r="FC23" s="231"/>
      <c r="FD23" s="231"/>
      <c r="FE23" s="231"/>
      <c r="FF23" s="231"/>
      <c r="FG23" s="231"/>
      <c r="FH23" s="231"/>
      <c r="FI23" s="231"/>
      <c r="FJ23" s="231"/>
      <c r="FK23" s="231"/>
      <c r="FL23" s="231"/>
      <c r="FM23" s="231"/>
      <c r="FN23" s="232"/>
      <c r="FO23" s="233"/>
      <c r="FP23" s="233"/>
      <c r="FQ23" s="234"/>
      <c r="FR23" s="232"/>
      <c r="FS23" s="234"/>
      <c r="FT23" s="232"/>
      <c r="FU23" s="233"/>
      <c r="FV23" s="233"/>
      <c r="FW23" s="233"/>
      <c r="FX23" s="233"/>
      <c r="FY23" s="234"/>
      <c r="FZ23" s="232"/>
      <c r="GA23" s="234"/>
      <c r="GB23" s="232"/>
      <c r="GC23" s="233"/>
      <c r="GD23" s="233"/>
      <c r="GE23" s="234"/>
      <c r="GF23" s="231"/>
      <c r="GG23" s="231"/>
      <c r="GH23" s="231"/>
      <c r="GI23" s="232"/>
      <c r="GJ23" s="233"/>
      <c r="GK23" s="233"/>
      <c r="GL23" s="233"/>
      <c r="GM23" s="234"/>
      <c r="GN23" s="232"/>
      <c r="GO23" s="233"/>
      <c r="GP23" s="233"/>
      <c r="GQ23" s="234"/>
      <c r="GR23" s="231"/>
      <c r="GS23" s="232"/>
      <c r="GT23" s="233"/>
      <c r="GU23" s="234"/>
      <c r="GV23" s="191"/>
      <c r="GW23" s="231"/>
      <c r="GX23" s="232"/>
      <c r="GY23" s="234"/>
      <c r="GZ23" s="231"/>
      <c r="HA23" s="231"/>
      <c r="HB23" s="231"/>
      <c r="HC23" s="231"/>
      <c r="HD23" s="231"/>
      <c r="HE23" s="191"/>
      <c r="HF23" s="231"/>
      <c r="HG23" s="231"/>
      <c r="HH23" s="231"/>
      <c r="HI23" s="231"/>
      <c r="HJ23" s="231"/>
      <c r="HK23" s="231"/>
      <c r="HL23" s="232"/>
      <c r="HM23" s="234"/>
      <c r="HN23" s="191"/>
      <c r="HO23" s="232">
        <v>3011.6415500000003</v>
      </c>
      <c r="HP23" s="233">
        <v>2974.3083600000004</v>
      </c>
      <c r="HQ23" s="234">
        <v>1149.2510199999999</v>
      </c>
    </row>
    <row r="24" spans="1:225" x14ac:dyDescent="0.25">
      <c r="A24" s="191"/>
      <c r="B24" s="230" t="s">
        <v>833</v>
      </c>
      <c r="C24" s="231"/>
      <c r="D24" s="232"/>
      <c r="E24" s="233"/>
      <c r="F24" s="233">
        <v>8.8258700000000001</v>
      </c>
      <c r="G24" s="234">
        <v>8.5166900000000005</v>
      </c>
      <c r="H24" s="232"/>
      <c r="I24" s="234"/>
      <c r="J24" s="232"/>
      <c r="K24" s="234">
        <v>79.243300000000005</v>
      </c>
      <c r="L24" s="232"/>
      <c r="M24" s="233"/>
      <c r="N24" s="233"/>
      <c r="O24" s="233"/>
      <c r="P24" s="233"/>
      <c r="Q24" s="233"/>
      <c r="R24" s="233"/>
      <c r="S24" s="234"/>
      <c r="T24" s="232">
        <v>18.14123</v>
      </c>
      <c r="U24" s="233">
        <v>19.191960000000002</v>
      </c>
      <c r="V24" s="233"/>
      <c r="W24" s="234">
        <v>1.0612699999999999</v>
      </c>
      <c r="X24" s="231"/>
      <c r="Y24" s="232"/>
      <c r="Z24" s="233"/>
      <c r="AA24" s="234"/>
      <c r="AB24" s="232"/>
      <c r="AC24" s="233"/>
      <c r="AD24" s="233"/>
      <c r="AE24" s="233"/>
      <c r="AF24" s="233">
        <v>11.413130000000001</v>
      </c>
      <c r="AG24" s="233">
        <v>23.889150000000001</v>
      </c>
      <c r="AH24" s="234">
        <v>10.22284</v>
      </c>
      <c r="AI24" s="231"/>
      <c r="AJ24" s="231"/>
      <c r="AK24" s="231">
        <v>175.92341999999999</v>
      </c>
      <c r="AL24" s="232">
        <v>213.71525</v>
      </c>
      <c r="AM24" s="234">
        <v>7.8466800000000001</v>
      </c>
      <c r="AN24" s="232"/>
      <c r="AO24" s="234"/>
      <c r="AP24" s="231"/>
      <c r="AQ24" s="232"/>
      <c r="AR24" s="234"/>
      <c r="AS24" s="231"/>
      <c r="AT24" s="231"/>
      <c r="AU24" s="231"/>
      <c r="AV24" s="232"/>
      <c r="AW24" s="233"/>
      <c r="AX24" s="234"/>
      <c r="AY24" s="232"/>
      <c r="AZ24" s="233"/>
      <c r="BA24" s="233"/>
      <c r="BB24" s="233"/>
      <c r="BC24" s="233"/>
      <c r="BD24" s="234"/>
      <c r="BE24" s="232"/>
      <c r="BF24" s="234"/>
      <c r="BG24" s="231"/>
      <c r="BH24" s="232"/>
      <c r="BI24" s="233"/>
      <c r="BJ24" s="234"/>
      <c r="BK24" s="232">
        <v>164.44227000000001</v>
      </c>
      <c r="BL24" s="233">
        <v>165.47058000000001</v>
      </c>
      <c r="BM24" s="233">
        <v>165.59853000000001</v>
      </c>
      <c r="BN24" s="233"/>
      <c r="BO24" s="233"/>
      <c r="BP24" s="233"/>
      <c r="BQ24" s="233"/>
      <c r="BR24" s="233">
        <v>171.57544999999999</v>
      </c>
      <c r="BS24" s="233"/>
      <c r="BT24" s="233"/>
      <c r="BU24" s="233">
        <v>206.49456000000001</v>
      </c>
      <c r="BV24" s="233">
        <v>206.11548999999999</v>
      </c>
      <c r="BW24" s="233">
        <v>205.99002999999999</v>
      </c>
      <c r="BX24" s="234"/>
      <c r="BY24" s="232">
        <v>17.41583</v>
      </c>
      <c r="BZ24" s="234">
        <v>44.053669999999997</v>
      </c>
      <c r="CA24" s="231"/>
      <c r="CB24" s="232"/>
      <c r="CC24" s="233"/>
      <c r="CD24" s="233"/>
      <c r="CE24" s="233"/>
      <c r="CF24" s="233"/>
      <c r="CG24" s="233">
        <v>118.14735</v>
      </c>
      <c r="CH24" s="233"/>
      <c r="CI24" s="233">
        <v>53.710120000000003</v>
      </c>
      <c r="CJ24" s="233"/>
      <c r="CK24" s="233"/>
      <c r="CL24" s="233"/>
      <c r="CM24" s="234">
        <v>191.19621000000001</v>
      </c>
      <c r="CN24" s="232">
        <v>180.55348000000001</v>
      </c>
      <c r="CO24" s="233">
        <v>180.52450999999999</v>
      </c>
      <c r="CP24" s="233">
        <v>181.33356000000001</v>
      </c>
      <c r="CQ24" s="234">
        <v>181.02912000000001</v>
      </c>
      <c r="CR24" s="232"/>
      <c r="CS24" s="234"/>
      <c r="CT24" s="232"/>
      <c r="CU24" s="234"/>
      <c r="CV24" s="232"/>
      <c r="CW24" s="233"/>
      <c r="CX24" s="235"/>
      <c r="CY24" s="232"/>
      <c r="CZ24" s="233"/>
      <c r="DA24" s="233"/>
      <c r="DB24" s="234"/>
      <c r="DC24" s="232"/>
      <c r="DD24" s="233"/>
      <c r="DE24" s="233"/>
      <c r="DF24" s="233"/>
      <c r="DG24" s="233"/>
      <c r="DH24" s="233"/>
      <c r="DI24" s="233"/>
      <c r="DJ24" s="233"/>
      <c r="DK24" s="233"/>
      <c r="DL24" s="233"/>
      <c r="DM24" s="233"/>
      <c r="DN24" s="234"/>
      <c r="DO24" s="236"/>
      <c r="DP24" s="237"/>
      <c r="DQ24" s="237"/>
      <c r="DR24" s="238"/>
      <c r="DS24" s="232"/>
      <c r="DT24" s="233"/>
      <c r="DU24" s="233"/>
      <c r="DV24" s="234"/>
      <c r="DW24" s="231"/>
      <c r="DX24" s="232"/>
      <c r="DY24" s="233"/>
      <c r="DZ24" s="233"/>
      <c r="EA24" s="233"/>
      <c r="EB24" s="233"/>
      <c r="EC24" s="235"/>
      <c r="ED24" s="191"/>
      <c r="EE24" s="231"/>
      <c r="EF24" s="231"/>
      <c r="EG24" s="231"/>
      <c r="EH24" s="231"/>
      <c r="EI24" s="231"/>
      <c r="EJ24" s="231"/>
      <c r="EK24" s="231"/>
      <c r="EL24" s="231"/>
      <c r="EM24" s="232"/>
      <c r="EN24" s="234"/>
      <c r="EO24" s="232"/>
      <c r="EP24" s="234"/>
      <c r="EQ24" s="231"/>
      <c r="ER24" s="231"/>
      <c r="ES24" s="231"/>
      <c r="ET24" s="231"/>
      <c r="EU24" s="231"/>
      <c r="EV24" s="231"/>
      <c r="EW24" s="231"/>
      <c r="EX24" s="231"/>
      <c r="EY24" s="231"/>
      <c r="EZ24" s="231"/>
      <c r="FA24" s="231"/>
      <c r="FB24" s="231"/>
      <c r="FC24" s="231"/>
      <c r="FD24" s="231"/>
      <c r="FE24" s="231"/>
      <c r="FF24" s="231"/>
      <c r="FG24" s="231"/>
      <c r="FH24" s="231"/>
      <c r="FI24" s="231"/>
      <c r="FJ24" s="231"/>
      <c r="FK24" s="231"/>
      <c r="FL24" s="231"/>
      <c r="FM24" s="231"/>
      <c r="FN24" s="232"/>
      <c r="FO24" s="233"/>
      <c r="FP24" s="233"/>
      <c r="FQ24" s="234"/>
      <c r="FR24" s="232"/>
      <c r="FS24" s="234"/>
      <c r="FT24" s="232"/>
      <c r="FU24" s="233"/>
      <c r="FV24" s="233"/>
      <c r="FW24" s="233"/>
      <c r="FX24" s="233"/>
      <c r="FY24" s="234"/>
      <c r="FZ24" s="232"/>
      <c r="GA24" s="234"/>
      <c r="GB24" s="232"/>
      <c r="GC24" s="233"/>
      <c r="GD24" s="233"/>
      <c r="GE24" s="234"/>
      <c r="GF24" s="231"/>
      <c r="GG24" s="231"/>
      <c r="GH24" s="231"/>
      <c r="GI24" s="232"/>
      <c r="GJ24" s="233"/>
      <c r="GK24" s="233"/>
      <c r="GL24" s="233"/>
      <c r="GM24" s="234"/>
      <c r="GN24" s="232"/>
      <c r="GO24" s="233"/>
      <c r="GP24" s="233"/>
      <c r="GQ24" s="234"/>
      <c r="GR24" s="231"/>
      <c r="GS24" s="232"/>
      <c r="GT24" s="233"/>
      <c r="GU24" s="234"/>
      <c r="GV24" s="191"/>
      <c r="GW24" s="231"/>
      <c r="GX24" s="232"/>
      <c r="GY24" s="234"/>
      <c r="GZ24" s="231"/>
      <c r="HA24" s="231"/>
      <c r="HB24" s="231"/>
      <c r="HC24" s="231"/>
      <c r="HD24" s="231"/>
      <c r="HE24" s="191"/>
      <c r="HF24" s="231"/>
      <c r="HG24" s="231"/>
      <c r="HH24" s="231"/>
      <c r="HI24" s="231"/>
      <c r="HJ24" s="231"/>
      <c r="HK24" s="231"/>
      <c r="HL24" s="232"/>
      <c r="HM24" s="234"/>
      <c r="HN24" s="191"/>
      <c r="HO24" s="232">
        <v>3011.6415500000003</v>
      </c>
      <c r="HP24" s="233">
        <v>2974.3083600000004</v>
      </c>
      <c r="HQ24" s="234">
        <v>1149.2510199999999</v>
      </c>
    </row>
    <row r="25" spans="1:225" x14ac:dyDescent="0.25">
      <c r="A25" s="191"/>
      <c r="B25" s="230" t="s">
        <v>834</v>
      </c>
      <c r="C25" s="231"/>
      <c r="D25" s="232"/>
      <c r="E25" s="233"/>
      <c r="F25" s="233">
        <v>8.8258700000000001</v>
      </c>
      <c r="G25" s="234">
        <v>8.5166900000000005</v>
      </c>
      <c r="H25" s="232"/>
      <c r="I25" s="234"/>
      <c r="J25" s="232"/>
      <c r="K25" s="234">
        <v>79.243300000000005</v>
      </c>
      <c r="L25" s="232"/>
      <c r="M25" s="233"/>
      <c r="N25" s="233"/>
      <c r="O25" s="233"/>
      <c r="P25" s="233"/>
      <c r="Q25" s="233"/>
      <c r="R25" s="233"/>
      <c r="S25" s="234"/>
      <c r="T25" s="232">
        <v>18.14123</v>
      </c>
      <c r="U25" s="233">
        <v>19.191960000000002</v>
      </c>
      <c r="V25" s="233"/>
      <c r="W25" s="234">
        <v>1.0612699999999999</v>
      </c>
      <c r="X25" s="231"/>
      <c r="Y25" s="232"/>
      <c r="Z25" s="233"/>
      <c r="AA25" s="234"/>
      <c r="AB25" s="232"/>
      <c r="AC25" s="233"/>
      <c r="AD25" s="233"/>
      <c r="AE25" s="233"/>
      <c r="AF25" s="233">
        <v>11.413130000000001</v>
      </c>
      <c r="AG25" s="233">
        <v>23.889150000000001</v>
      </c>
      <c r="AH25" s="234">
        <v>10.22284</v>
      </c>
      <c r="AI25" s="231"/>
      <c r="AJ25" s="231"/>
      <c r="AK25" s="231">
        <v>175.92341999999999</v>
      </c>
      <c r="AL25" s="232">
        <v>213.71525</v>
      </c>
      <c r="AM25" s="234">
        <v>7.8466800000000001</v>
      </c>
      <c r="AN25" s="232"/>
      <c r="AO25" s="234"/>
      <c r="AP25" s="231"/>
      <c r="AQ25" s="232"/>
      <c r="AR25" s="234"/>
      <c r="AS25" s="231"/>
      <c r="AT25" s="231"/>
      <c r="AU25" s="231"/>
      <c r="AV25" s="232"/>
      <c r="AW25" s="233"/>
      <c r="AX25" s="234"/>
      <c r="AY25" s="232"/>
      <c r="AZ25" s="233"/>
      <c r="BA25" s="233"/>
      <c r="BB25" s="233"/>
      <c r="BC25" s="233"/>
      <c r="BD25" s="234"/>
      <c r="BE25" s="232"/>
      <c r="BF25" s="234"/>
      <c r="BG25" s="231"/>
      <c r="BH25" s="232"/>
      <c r="BI25" s="233"/>
      <c r="BJ25" s="234"/>
      <c r="BK25" s="232">
        <v>164.44227000000001</v>
      </c>
      <c r="BL25" s="233">
        <v>165.47058000000001</v>
      </c>
      <c r="BM25" s="233">
        <v>165.59853000000001</v>
      </c>
      <c r="BN25" s="233"/>
      <c r="BO25" s="233"/>
      <c r="BP25" s="233"/>
      <c r="BQ25" s="233"/>
      <c r="BR25" s="233">
        <v>171.57544999999999</v>
      </c>
      <c r="BS25" s="233"/>
      <c r="BT25" s="233"/>
      <c r="BU25" s="233">
        <v>206.49456000000001</v>
      </c>
      <c r="BV25" s="233">
        <v>206.11548999999999</v>
      </c>
      <c r="BW25" s="233">
        <v>205.99002999999999</v>
      </c>
      <c r="BX25" s="234"/>
      <c r="BY25" s="232">
        <v>17.41583</v>
      </c>
      <c r="BZ25" s="234">
        <v>44.053669999999997</v>
      </c>
      <c r="CA25" s="231"/>
      <c r="CB25" s="232"/>
      <c r="CC25" s="233"/>
      <c r="CD25" s="233"/>
      <c r="CE25" s="233"/>
      <c r="CF25" s="233"/>
      <c r="CG25" s="233">
        <v>118.14735</v>
      </c>
      <c r="CH25" s="233"/>
      <c r="CI25" s="233">
        <v>53.710120000000003</v>
      </c>
      <c r="CJ25" s="233"/>
      <c r="CK25" s="233"/>
      <c r="CL25" s="233"/>
      <c r="CM25" s="234">
        <v>191.19621000000001</v>
      </c>
      <c r="CN25" s="232">
        <v>180.55348000000001</v>
      </c>
      <c r="CO25" s="233">
        <v>180.52450999999999</v>
      </c>
      <c r="CP25" s="233">
        <v>181.33356000000001</v>
      </c>
      <c r="CQ25" s="234">
        <v>181.02912000000001</v>
      </c>
      <c r="CR25" s="232"/>
      <c r="CS25" s="234"/>
      <c r="CT25" s="232"/>
      <c r="CU25" s="234"/>
      <c r="CV25" s="232"/>
      <c r="CW25" s="233"/>
      <c r="CX25" s="235"/>
      <c r="CY25" s="232"/>
      <c r="CZ25" s="233"/>
      <c r="DA25" s="233"/>
      <c r="DB25" s="234"/>
      <c r="DC25" s="232"/>
      <c r="DD25" s="233"/>
      <c r="DE25" s="233"/>
      <c r="DF25" s="233"/>
      <c r="DG25" s="233"/>
      <c r="DH25" s="233"/>
      <c r="DI25" s="233"/>
      <c r="DJ25" s="233"/>
      <c r="DK25" s="233"/>
      <c r="DL25" s="233"/>
      <c r="DM25" s="233"/>
      <c r="DN25" s="234"/>
      <c r="DO25" s="236"/>
      <c r="DP25" s="237"/>
      <c r="DQ25" s="237"/>
      <c r="DR25" s="238"/>
      <c r="DS25" s="232"/>
      <c r="DT25" s="233"/>
      <c r="DU25" s="233"/>
      <c r="DV25" s="234"/>
      <c r="DW25" s="231"/>
      <c r="DX25" s="232"/>
      <c r="DY25" s="233"/>
      <c r="DZ25" s="233"/>
      <c r="EA25" s="233"/>
      <c r="EB25" s="233"/>
      <c r="EC25" s="235"/>
      <c r="ED25" s="191"/>
      <c r="EE25" s="231"/>
      <c r="EF25" s="231"/>
      <c r="EG25" s="231"/>
      <c r="EH25" s="231"/>
      <c r="EI25" s="231"/>
      <c r="EJ25" s="231"/>
      <c r="EK25" s="231"/>
      <c r="EL25" s="231"/>
      <c r="EM25" s="232"/>
      <c r="EN25" s="234"/>
      <c r="EO25" s="232"/>
      <c r="EP25" s="234"/>
      <c r="EQ25" s="231"/>
      <c r="ER25" s="231"/>
      <c r="ES25" s="231"/>
      <c r="ET25" s="231"/>
      <c r="EU25" s="231"/>
      <c r="EV25" s="231"/>
      <c r="EW25" s="231"/>
      <c r="EX25" s="231"/>
      <c r="EY25" s="231"/>
      <c r="EZ25" s="231"/>
      <c r="FA25" s="231"/>
      <c r="FB25" s="231"/>
      <c r="FC25" s="231"/>
      <c r="FD25" s="231"/>
      <c r="FE25" s="231"/>
      <c r="FF25" s="231"/>
      <c r="FG25" s="231"/>
      <c r="FH25" s="231"/>
      <c r="FI25" s="231"/>
      <c r="FJ25" s="231"/>
      <c r="FK25" s="231"/>
      <c r="FL25" s="231"/>
      <c r="FM25" s="231"/>
      <c r="FN25" s="232"/>
      <c r="FO25" s="233"/>
      <c r="FP25" s="233"/>
      <c r="FQ25" s="234"/>
      <c r="FR25" s="232"/>
      <c r="FS25" s="234"/>
      <c r="FT25" s="232"/>
      <c r="FU25" s="233"/>
      <c r="FV25" s="233"/>
      <c r="FW25" s="233"/>
      <c r="FX25" s="233"/>
      <c r="FY25" s="234"/>
      <c r="FZ25" s="232"/>
      <c r="GA25" s="234"/>
      <c r="GB25" s="232"/>
      <c r="GC25" s="233"/>
      <c r="GD25" s="233"/>
      <c r="GE25" s="234"/>
      <c r="GF25" s="231"/>
      <c r="GG25" s="231"/>
      <c r="GH25" s="231"/>
      <c r="GI25" s="232"/>
      <c r="GJ25" s="233"/>
      <c r="GK25" s="233"/>
      <c r="GL25" s="233"/>
      <c r="GM25" s="234"/>
      <c r="GN25" s="232"/>
      <c r="GO25" s="233"/>
      <c r="GP25" s="233"/>
      <c r="GQ25" s="234"/>
      <c r="GR25" s="231"/>
      <c r="GS25" s="232"/>
      <c r="GT25" s="233"/>
      <c r="GU25" s="234"/>
      <c r="GV25" s="191"/>
      <c r="GW25" s="231"/>
      <c r="GX25" s="232"/>
      <c r="GY25" s="234"/>
      <c r="GZ25" s="231"/>
      <c r="HA25" s="231"/>
      <c r="HB25" s="231"/>
      <c r="HC25" s="231"/>
      <c r="HD25" s="231"/>
      <c r="HE25" s="191"/>
      <c r="HF25" s="231"/>
      <c r="HG25" s="231"/>
      <c r="HH25" s="231"/>
      <c r="HI25" s="231"/>
      <c r="HJ25" s="231"/>
      <c r="HK25" s="231"/>
      <c r="HL25" s="232"/>
      <c r="HM25" s="234"/>
      <c r="HN25" s="191"/>
      <c r="HO25" s="232">
        <v>3011.6415500000003</v>
      </c>
      <c r="HP25" s="233">
        <v>2974.3083600000004</v>
      </c>
      <c r="HQ25" s="234">
        <v>1149.2510199999999</v>
      </c>
    </row>
    <row r="26" spans="1:225" x14ac:dyDescent="0.25">
      <c r="A26" s="191"/>
      <c r="B26" s="230" t="s">
        <v>835</v>
      </c>
      <c r="C26" s="231"/>
      <c r="D26" s="232"/>
      <c r="E26" s="233"/>
      <c r="F26" s="233">
        <v>8.8258700000000001</v>
      </c>
      <c r="G26" s="234">
        <v>8.5166900000000005</v>
      </c>
      <c r="H26" s="232"/>
      <c r="I26" s="234"/>
      <c r="J26" s="232"/>
      <c r="K26" s="234">
        <v>79.243300000000005</v>
      </c>
      <c r="L26" s="232"/>
      <c r="M26" s="233"/>
      <c r="N26" s="233"/>
      <c r="O26" s="233"/>
      <c r="P26" s="233"/>
      <c r="Q26" s="233"/>
      <c r="R26" s="233"/>
      <c r="S26" s="234"/>
      <c r="T26" s="232">
        <v>18.14123</v>
      </c>
      <c r="U26" s="233">
        <v>19.191960000000002</v>
      </c>
      <c r="V26" s="233"/>
      <c r="W26" s="234">
        <v>1.0612699999999999</v>
      </c>
      <c r="X26" s="231"/>
      <c r="Y26" s="232"/>
      <c r="Z26" s="233"/>
      <c r="AA26" s="234"/>
      <c r="AB26" s="232"/>
      <c r="AC26" s="233"/>
      <c r="AD26" s="233"/>
      <c r="AE26" s="233"/>
      <c r="AF26" s="233">
        <v>11.413130000000001</v>
      </c>
      <c r="AG26" s="233">
        <v>23.889150000000001</v>
      </c>
      <c r="AH26" s="234">
        <v>10.22284</v>
      </c>
      <c r="AI26" s="231"/>
      <c r="AJ26" s="231"/>
      <c r="AK26" s="231">
        <v>175.92341999999999</v>
      </c>
      <c r="AL26" s="232">
        <v>213.71525</v>
      </c>
      <c r="AM26" s="234">
        <v>7.8466800000000001</v>
      </c>
      <c r="AN26" s="232"/>
      <c r="AO26" s="234"/>
      <c r="AP26" s="231"/>
      <c r="AQ26" s="232"/>
      <c r="AR26" s="234"/>
      <c r="AS26" s="231"/>
      <c r="AT26" s="231"/>
      <c r="AU26" s="231"/>
      <c r="AV26" s="232"/>
      <c r="AW26" s="233"/>
      <c r="AX26" s="234"/>
      <c r="AY26" s="232"/>
      <c r="AZ26" s="233"/>
      <c r="BA26" s="233"/>
      <c r="BB26" s="233"/>
      <c r="BC26" s="233"/>
      <c r="BD26" s="234"/>
      <c r="BE26" s="232"/>
      <c r="BF26" s="234"/>
      <c r="BG26" s="231"/>
      <c r="BH26" s="232"/>
      <c r="BI26" s="233"/>
      <c r="BJ26" s="234"/>
      <c r="BK26" s="232">
        <v>164.44227000000001</v>
      </c>
      <c r="BL26" s="233">
        <v>165.47058000000001</v>
      </c>
      <c r="BM26" s="233">
        <v>165.59853000000001</v>
      </c>
      <c r="BN26" s="233"/>
      <c r="BO26" s="233"/>
      <c r="BP26" s="233"/>
      <c r="BQ26" s="233"/>
      <c r="BR26" s="233">
        <v>171.57544999999999</v>
      </c>
      <c r="BS26" s="233"/>
      <c r="BT26" s="233"/>
      <c r="BU26" s="233">
        <v>206.49456000000001</v>
      </c>
      <c r="BV26" s="233">
        <v>206.11548999999999</v>
      </c>
      <c r="BW26" s="233">
        <v>205.99002999999999</v>
      </c>
      <c r="BX26" s="234"/>
      <c r="BY26" s="232">
        <v>17.41583</v>
      </c>
      <c r="BZ26" s="234">
        <v>44.053669999999997</v>
      </c>
      <c r="CA26" s="231"/>
      <c r="CB26" s="232"/>
      <c r="CC26" s="233"/>
      <c r="CD26" s="233"/>
      <c r="CE26" s="233"/>
      <c r="CF26" s="233"/>
      <c r="CG26" s="233">
        <v>118.14735</v>
      </c>
      <c r="CH26" s="233"/>
      <c r="CI26" s="233">
        <v>53.710120000000003</v>
      </c>
      <c r="CJ26" s="233"/>
      <c r="CK26" s="233"/>
      <c r="CL26" s="233"/>
      <c r="CM26" s="234">
        <v>191.19621000000001</v>
      </c>
      <c r="CN26" s="232">
        <v>180.55348000000001</v>
      </c>
      <c r="CO26" s="233">
        <v>180.52450999999999</v>
      </c>
      <c r="CP26" s="233">
        <v>181.33356000000001</v>
      </c>
      <c r="CQ26" s="234">
        <v>181.02912000000001</v>
      </c>
      <c r="CR26" s="232"/>
      <c r="CS26" s="234"/>
      <c r="CT26" s="232"/>
      <c r="CU26" s="234"/>
      <c r="CV26" s="232"/>
      <c r="CW26" s="233"/>
      <c r="CX26" s="235"/>
      <c r="CY26" s="232"/>
      <c r="CZ26" s="233"/>
      <c r="DA26" s="233"/>
      <c r="DB26" s="234"/>
      <c r="DC26" s="232"/>
      <c r="DD26" s="233"/>
      <c r="DE26" s="233"/>
      <c r="DF26" s="233"/>
      <c r="DG26" s="233"/>
      <c r="DH26" s="233"/>
      <c r="DI26" s="233"/>
      <c r="DJ26" s="233"/>
      <c r="DK26" s="233"/>
      <c r="DL26" s="233"/>
      <c r="DM26" s="233"/>
      <c r="DN26" s="234"/>
      <c r="DO26" s="236"/>
      <c r="DP26" s="237"/>
      <c r="DQ26" s="237"/>
      <c r="DR26" s="238"/>
      <c r="DS26" s="232"/>
      <c r="DT26" s="233"/>
      <c r="DU26" s="233"/>
      <c r="DV26" s="234"/>
      <c r="DW26" s="231"/>
      <c r="DX26" s="232"/>
      <c r="DY26" s="233"/>
      <c r="DZ26" s="233"/>
      <c r="EA26" s="233"/>
      <c r="EB26" s="233"/>
      <c r="EC26" s="235"/>
      <c r="ED26" s="191"/>
      <c r="EE26" s="231"/>
      <c r="EF26" s="231"/>
      <c r="EG26" s="231"/>
      <c r="EH26" s="231"/>
      <c r="EI26" s="231"/>
      <c r="EJ26" s="231"/>
      <c r="EK26" s="231"/>
      <c r="EL26" s="231"/>
      <c r="EM26" s="232"/>
      <c r="EN26" s="234"/>
      <c r="EO26" s="232"/>
      <c r="EP26" s="234"/>
      <c r="EQ26" s="231"/>
      <c r="ER26" s="231"/>
      <c r="ES26" s="231"/>
      <c r="ET26" s="231"/>
      <c r="EU26" s="231"/>
      <c r="EV26" s="231"/>
      <c r="EW26" s="231"/>
      <c r="EX26" s="231"/>
      <c r="EY26" s="231"/>
      <c r="EZ26" s="231"/>
      <c r="FA26" s="231"/>
      <c r="FB26" s="231"/>
      <c r="FC26" s="231"/>
      <c r="FD26" s="231"/>
      <c r="FE26" s="231"/>
      <c r="FF26" s="231"/>
      <c r="FG26" s="231"/>
      <c r="FH26" s="231"/>
      <c r="FI26" s="231"/>
      <c r="FJ26" s="231"/>
      <c r="FK26" s="231"/>
      <c r="FL26" s="231"/>
      <c r="FM26" s="231"/>
      <c r="FN26" s="232"/>
      <c r="FO26" s="233"/>
      <c r="FP26" s="233"/>
      <c r="FQ26" s="234"/>
      <c r="FR26" s="232"/>
      <c r="FS26" s="234"/>
      <c r="FT26" s="232"/>
      <c r="FU26" s="233"/>
      <c r="FV26" s="233"/>
      <c r="FW26" s="233"/>
      <c r="FX26" s="233"/>
      <c r="FY26" s="234"/>
      <c r="FZ26" s="232"/>
      <c r="GA26" s="234"/>
      <c r="GB26" s="232"/>
      <c r="GC26" s="233"/>
      <c r="GD26" s="233"/>
      <c r="GE26" s="234"/>
      <c r="GF26" s="231"/>
      <c r="GG26" s="231"/>
      <c r="GH26" s="231"/>
      <c r="GI26" s="232"/>
      <c r="GJ26" s="233"/>
      <c r="GK26" s="233"/>
      <c r="GL26" s="233"/>
      <c r="GM26" s="234"/>
      <c r="GN26" s="232"/>
      <c r="GO26" s="233"/>
      <c r="GP26" s="233"/>
      <c r="GQ26" s="234"/>
      <c r="GR26" s="231"/>
      <c r="GS26" s="232"/>
      <c r="GT26" s="233"/>
      <c r="GU26" s="234"/>
      <c r="GV26" s="191"/>
      <c r="GW26" s="231"/>
      <c r="GX26" s="232"/>
      <c r="GY26" s="234"/>
      <c r="GZ26" s="231"/>
      <c r="HA26" s="231"/>
      <c r="HB26" s="231"/>
      <c r="HC26" s="231"/>
      <c r="HD26" s="231"/>
      <c r="HE26" s="191"/>
      <c r="HF26" s="231"/>
      <c r="HG26" s="231"/>
      <c r="HH26" s="231"/>
      <c r="HI26" s="231"/>
      <c r="HJ26" s="231"/>
      <c r="HK26" s="231"/>
      <c r="HL26" s="232"/>
      <c r="HM26" s="234"/>
      <c r="HN26" s="191"/>
      <c r="HO26" s="232">
        <v>3011.6415500000003</v>
      </c>
      <c r="HP26" s="233">
        <v>2974.3083600000004</v>
      </c>
      <c r="HQ26" s="234">
        <v>1149.2510199999999</v>
      </c>
    </row>
    <row r="27" spans="1:225" x14ac:dyDescent="0.25">
      <c r="A27" s="191"/>
      <c r="B27" s="230" t="s">
        <v>836</v>
      </c>
      <c r="C27" s="231"/>
      <c r="D27" s="232"/>
      <c r="E27" s="233"/>
      <c r="F27" s="233">
        <v>8.8258700000000001</v>
      </c>
      <c r="G27" s="234">
        <v>8.5166900000000005</v>
      </c>
      <c r="H27" s="232"/>
      <c r="I27" s="234"/>
      <c r="J27" s="232"/>
      <c r="K27" s="234">
        <v>79.243300000000005</v>
      </c>
      <c r="L27" s="232"/>
      <c r="M27" s="233"/>
      <c r="N27" s="233"/>
      <c r="O27" s="233"/>
      <c r="P27" s="233"/>
      <c r="Q27" s="233"/>
      <c r="R27" s="233"/>
      <c r="S27" s="234"/>
      <c r="T27" s="232">
        <v>18.14123</v>
      </c>
      <c r="U27" s="233">
        <v>19.191960000000002</v>
      </c>
      <c r="V27" s="233"/>
      <c r="W27" s="234">
        <v>1.0612699999999999</v>
      </c>
      <c r="X27" s="231"/>
      <c r="Y27" s="232"/>
      <c r="Z27" s="233"/>
      <c r="AA27" s="234"/>
      <c r="AB27" s="232"/>
      <c r="AC27" s="233"/>
      <c r="AD27" s="233"/>
      <c r="AE27" s="233"/>
      <c r="AF27" s="233">
        <v>11.413130000000001</v>
      </c>
      <c r="AG27" s="233">
        <v>23.889150000000001</v>
      </c>
      <c r="AH27" s="234">
        <v>10.22284</v>
      </c>
      <c r="AI27" s="231"/>
      <c r="AJ27" s="231"/>
      <c r="AK27" s="231">
        <v>175.92341999999999</v>
      </c>
      <c r="AL27" s="232">
        <v>213.71525</v>
      </c>
      <c r="AM27" s="234">
        <v>7.8466800000000001</v>
      </c>
      <c r="AN27" s="232"/>
      <c r="AO27" s="234"/>
      <c r="AP27" s="231"/>
      <c r="AQ27" s="232"/>
      <c r="AR27" s="234"/>
      <c r="AS27" s="231"/>
      <c r="AT27" s="231"/>
      <c r="AU27" s="231"/>
      <c r="AV27" s="232"/>
      <c r="AW27" s="233"/>
      <c r="AX27" s="234"/>
      <c r="AY27" s="232"/>
      <c r="AZ27" s="233"/>
      <c r="BA27" s="233"/>
      <c r="BB27" s="233"/>
      <c r="BC27" s="233"/>
      <c r="BD27" s="234"/>
      <c r="BE27" s="232"/>
      <c r="BF27" s="234"/>
      <c r="BG27" s="231"/>
      <c r="BH27" s="232"/>
      <c r="BI27" s="233"/>
      <c r="BJ27" s="234"/>
      <c r="BK27" s="232">
        <v>164.44227000000001</v>
      </c>
      <c r="BL27" s="233">
        <v>165.47058000000001</v>
      </c>
      <c r="BM27" s="233">
        <v>165.59853000000001</v>
      </c>
      <c r="BN27" s="233"/>
      <c r="BO27" s="233"/>
      <c r="BP27" s="233"/>
      <c r="BQ27" s="233"/>
      <c r="BR27" s="233"/>
      <c r="BS27" s="233"/>
      <c r="BT27" s="233"/>
      <c r="BU27" s="233">
        <v>206.49456000000001</v>
      </c>
      <c r="BV27" s="233">
        <v>206.11548999999999</v>
      </c>
      <c r="BW27" s="233">
        <v>205.99002999999999</v>
      </c>
      <c r="BX27" s="234"/>
      <c r="BY27" s="232">
        <v>17.41583</v>
      </c>
      <c r="BZ27" s="234">
        <v>44.053669999999997</v>
      </c>
      <c r="CA27" s="231"/>
      <c r="CB27" s="232"/>
      <c r="CC27" s="233"/>
      <c r="CD27" s="233"/>
      <c r="CE27" s="233"/>
      <c r="CF27" s="233"/>
      <c r="CG27" s="233">
        <v>118.14735</v>
      </c>
      <c r="CH27" s="233"/>
      <c r="CI27" s="233">
        <v>53.710120000000003</v>
      </c>
      <c r="CJ27" s="233"/>
      <c r="CK27" s="233"/>
      <c r="CL27" s="233"/>
      <c r="CM27" s="234">
        <v>191.19621000000001</v>
      </c>
      <c r="CN27" s="232">
        <v>180.55348000000001</v>
      </c>
      <c r="CO27" s="233">
        <v>180.52450999999999</v>
      </c>
      <c r="CP27" s="233">
        <v>181.33356000000001</v>
      </c>
      <c r="CQ27" s="234">
        <v>181.02912000000001</v>
      </c>
      <c r="CR27" s="232"/>
      <c r="CS27" s="234"/>
      <c r="CT27" s="232"/>
      <c r="CU27" s="234"/>
      <c r="CV27" s="232"/>
      <c r="CW27" s="233"/>
      <c r="CX27" s="235"/>
      <c r="CY27" s="232"/>
      <c r="CZ27" s="233"/>
      <c r="DA27" s="233"/>
      <c r="DB27" s="234"/>
      <c r="DC27" s="232"/>
      <c r="DD27" s="233"/>
      <c r="DE27" s="233"/>
      <c r="DF27" s="233"/>
      <c r="DG27" s="233"/>
      <c r="DH27" s="233"/>
      <c r="DI27" s="233"/>
      <c r="DJ27" s="233"/>
      <c r="DK27" s="233"/>
      <c r="DL27" s="233"/>
      <c r="DM27" s="233"/>
      <c r="DN27" s="234"/>
      <c r="DO27" s="236"/>
      <c r="DP27" s="237"/>
      <c r="DQ27" s="237"/>
      <c r="DR27" s="238"/>
      <c r="DS27" s="232"/>
      <c r="DT27" s="233"/>
      <c r="DU27" s="233"/>
      <c r="DV27" s="234"/>
      <c r="DW27" s="231"/>
      <c r="DX27" s="232"/>
      <c r="DY27" s="233"/>
      <c r="DZ27" s="233"/>
      <c r="EA27" s="233"/>
      <c r="EB27" s="233"/>
      <c r="EC27" s="235"/>
      <c r="ED27" s="191"/>
      <c r="EE27" s="231"/>
      <c r="EF27" s="231"/>
      <c r="EG27" s="231"/>
      <c r="EH27" s="231"/>
      <c r="EI27" s="231"/>
      <c r="EJ27" s="231"/>
      <c r="EK27" s="231"/>
      <c r="EL27" s="231"/>
      <c r="EM27" s="232"/>
      <c r="EN27" s="234"/>
      <c r="EO27" s="232"/>
      <c r="EP27" s="234"/>
      <c r="EQ27" s="231"/>
      <c r="ER27" s="231"/>
      <c r="ES27" s="231"/>
      <c r="ET27" s="231"/>
      <c r="EU27" s="231"/>
      <c r="EV27" s="231"/>
      <c r="EW27" s="231"/>
      <c r="EX27" s="231"/>
      <c r="EY27" s="231"/>
      <c r="EZ27" s="231"/>
      <c r="FA27" s="231"/>
      <c r="FB27" s="231"/>
      <c r="FC27" s="231"/>
      <c r="FD27" s="231"/>
      <c r="FE27" s="231"/>
      <c r="FF27" s="231"/>
      <c r="FG27" s="231"/>
      <c r="FH27" s="231"/>
      <c r="FI27" s="231"/>
      <c r="FJ27" s="231"/>
      <c r="FK27" s="231"/>
      <c r="FL27" s="231"/>
      <c r="FM27" s="231"/>
      <c r="FN27" s="232"/>
      <c r="FO27" s="233"/>
      <c r="FP27" s="233"/>
      <c r="FQ27" s="234"/>
      <c r="FR27" s="232"/>
      <c r="FS27" s="234"/>
      <c r="FT27" s="232"/>
      <c r="FU27" s="233"/>
      <c r="FV27" s="233"/>
      <c r="FW27" s="233"/>
      <c r="FX27" s="233"/>
      <c r="FY27" s="234"/>
      <c r="FZ27" s="232"/>
      <c r="GA27" s="234"/>
      <c r="GB27" s="232"/>
      <c r="GC27" s="233"/>
      <c r="GD27" s="233"/>
      <c r="GE27" s="234"/>
      <c r="GF27" s="231"/>
      <c r="GG27" s="231"/>
      <c r="GH27" s="231"/>
      <c r="GI27" s="232"/>
      <c r="GJ27" s="233"/>
      <c r="GK27" s="233"/>
      <c r="GL27" s="233"/>
      <c r="GM27" s="234"/>
      <c r="GN27" s="232"/>
      <c r="GO27" s="233"/>
      <c r="GP27" s="233"/>
      <c r="GQ27" s="234"/>
      <c r="GR27" s="231"/>
      <c r="GS27" s="232"/>
      <c r="GT27" s="233"/>
      <c r="GU27" s="234"/>
      <c r="GV27" s="191"/>
      <c r="GW27" s="231"/>
      <c r="GX27" s="232"/>
      <c r="GY27" s="234"/>
      <c r="GZ27" s="231"/>
      <c r="HA27" s="231"/>
      <c r="HB27" s="231"/>
      <c r="HC27" s="231"/>
      <c r="HD27" s="231"/>
      <c r="HE27" s="191"/>
      <c r="HF27" s="231"/>
      <c r="HG27" s="231"/>
      <c r="HH27" s="231"/>
      <c r="HI27" s="231"/>
      <c r="HJ27" s="231"/>
      <c r="HK27" s="231"/>
      <c r="HL27" s="232"/>
      <c r="HM27" s="234"/>
      <c r="HN27" s="191"/>
      <c r="HO27" s="232">
        <v>2840.0661</v>
      </c>
      <c r="HP27" s="233">
        <v>2802.7329100000002</v>
      </c>
      <c r="HQ27" s="234">
        <v>1149.2510199999999</v>
      </c>
    </row>
    <row r="28" spans="1:225" x14ac:dyDescent="0.25">
      <c r="A28" s="191"/>
      <c r="B28" s="230" t="s">
        <v>837</v>
      </c>
      <c r="C28" s="231"/>
      <c r="D28" s="232"/>
      <c r="E28" s="233"/>
      <c r="F28" s="233">
        <v>8.8258700000000001</v>
      </c>
      <c r="G28" s="234">
        <v>8.5166900000000005</v>
      </c>
      <c r="H28" s="232"/>
      <c r="I28" s="234"/>
      <c r="J28" s="232"/>
      <c r="K28" s="234">
        <v>79.243300000000005</v>
      </c>
      <c r="L28" s="232"/>
      <c r="M28" s="233"/>
      <c r="N28" s="233"/>
      <c r="O28" s="233"/>
      <c r="P28" s="233"/>
      <c r="Q28" s="233"/>
      <c r="R28" s="233"/>
      <c r="S28" s="234"/>
      <c r="T28" s="232">
        <v>18.14123</v>
      </c>
      <c r="U28" s="233">
        <v>19.191960000000002</v>
      </c>
      <c r="V28" s="233"/>
      <c r="W28" s="234">
        <v>1.0612699999999999</v>
      </c>
      <c r="X28" s="231"/>
      <c r="Y28" s="232"/>
      <c r="Z28" s="233"/>
      <c r="AA28" s="234"/>
      <c r="AB28" s="232"/>
      <c r="AC28" s="233"/>
      <c r="AD28" s="233"/>
      <c r="AE28" s="233"/>
      <c r="AF28" s="233">
        <v>11.413130000000001</v>
      </c>
      <c r="AG28" s="233">
        <v>23.889150000000001</v>
      </c>
      <c r="AH28" s="234">
        <v>10.22284</v>
      </c>
      <c r="AI28" s="231"/>
      <c r="AJ28" s="231"/>
      <c r="AK28" s="231">
        <v>175.92341999999999</v>
      </c>
      <c r="AL28" s="232">
        <v>213.71525</v>
      </c>
      <c r="AM28" s="234">
        <v>7.8466800000000001</v>
      </c>
      <c r="AN28" s="232"/>
      <c r="AO28" s="234"/>
      <c r="AP28" s="231"/>
      <c r="AQ28" s="232"/>
      <c r="AR28" s="234"/>
      <c r="AS28" s="231"/>
      <c r="AT28" s="231"/>
      <c r="AU28" s="231"/>
      <c r="AV28" s="232"/>
      <c r="AW28" s="233"/>
      <c r="AX28" s="234"/>
      <c r="AY28" s="232"/>
      <c r="AZ28" s="233"/>
      <c r="BA28" s="233"/>
      <c r="BB28" s="233"/>
      <c r="BC28" s="233"/>
      <c r="BD28" s="234"/>
      <c r="BE28" s="232"/>
      <c r="BF28" s="234"/>
      <c r="BG28" s="231"/>
      <c r="BH28" s="232"/>
      <c r="BI28" s="233"/>
      <c r="BJ28" s="234"/>
      <c r="BK28" s="232">
        <v>164.44227000000001</v>
      </c>
      <c r="BL28" s="233">
        <v>165.47058000000001</v>
      </c>
      <c r="BM28" s="233">
        <v>165.59853000000001</v>
      </c>
      <c r="BN28" s="233"/>
      <c r="BO28" s="233"/>
      <c r="BP28" s="233"/>
      <c r="BQ28" s="233"/>
      <c r="BR28" s="233"/>
      <c r="BS28" s="233"/>
      <c r="BT28" s="233"/>
      <c r="BU28" s="233">
        <v>206.49456000000001</v>
      </c>
      <c r="BV28" s="233">
        <v>206.11548999999999</v>
      </c>
      <c r="BW28" s="233">
        <v>205.99002999999999</v>
      </c>
      <c r="BX28" s="234"/>
      <c r="BY28" s="232">
        <v>17.41583</v>
      </c>
      <c r="BZ28" s="234">
        <v>44.053669999999997</v>
      </c>
      <c r="CA28" s="231"/>
      <c r="CB28" s="232"/>
      <c r="CC28" s="233"/>
      <c r="CD28" s="233"/>
      <c r="CE28" s="233"/>
      <c r="CF28" s="233"/>
      <c r="CG28" s="233">
        <v>118.14735</v>
      </c>
      <c r="CH28" s="233"/>
      <c r="CI28" s="233">
        <v>53.710120000000003</v>
      </c>
      <c r="CJ28" s="233"/>
      <c r="CK28" s="233"/>
      <c r="CL28" s="233"/>
      <c r="CM28" s="234"/>
      <c r="CN28" s="232">
        <v>180.55348000000001</v>
      </c>
      <c r="CO28" s="233">
        <v>180.52450999999999</v>
      </c>
      <c r="CP28" s="233">
        <v>181.33356000000001</v>
      </c>
      <c r="CQ28" s="234">
        <v>181.02912000000001</v>
      </c>
      <c r="CR28" s="232"/>
      <c r="CS28" s="234"/>
      <c r="CT28" s="232"/>
      <c r="CU28" s="234"/>
      <c r="CV28" s="232"/>
      <c r="CW28" s="233"/>
      <c r="CX28" s="235"/>
      <c r="CY28" s="232"/>
      <c r="CZ28" s="233"/>
      <c r="DA28" s="233"/>
      <c r="DB28" s="234"/>
      <c r="DC28" s="232"/>
      <c r="DD28" s="233"/>
      <c r="DE28" s="233"/>
      <c r="DF28" s="233"/>
      <c r="DG28" s="233"/>
      <c r="DH28" s="233"/>
      <c r="DI28" s="233"/>
      <c r="DJ28" s="233"/>
      <c r="DK28" s="233"/>
      <c r="DL28" s="233"/>
      <c r="DM28" s="233"/>
      <c r="DN28" s="234"/>
      <c r="DO28" s="236"/>
      <c r="DP28" s="237"/>
      <c r="DQ28" s="237"/>
      <c r="DR28" s="238"/>
      <c r="DS28" s="232"/>
      <c r="DT28" s="233"/>
      <c r="DU28" s="233"/>
      <c r="DV28" s="234"/>
      <c r="DW28" s="231"/>
      <c r="DX28" s="232"/>
      <c r="DY28" s="233"/>
      <c r="DZ28" s="233"/>
      <c r="EA28" s="233"/>
      <c r="EB28" s="233"/>
      <c r="EC28" s="235"/>
      <c r="ED28" s="191"/>
      <c r="EE28" s="231"/>
      <c r="EF28" s="231"/>
      <c r="EG28" s="231"/>
      <c r="EH28" s="231"/>
      <c r="EI28" s="231"/>
      <c r="EJ28" s="231"/>
      <c r="EK28" s="231"/>
      <c r="EL28" s="231"/>
      <c r="EM28" s="232"/>
      <c r="EN28" s="234"/>
      <c r="EO28" s="232"/>
      <c r="EP28" s="234"/>
      <c r="EQ28" s="231"/>
      <c r="ER28" s="231"/>
      <c r="ES28" s="231"/>
      <c r="ET28" s="231"/>
      <c r="EU28" s="231"/>
      <c r="EV28" s="231"/>
      <c r="EW28" s="231"/>
      <c r="EX28" s="231"/>
      <c r="EY28" s="231"/>
      <c r="EZ28" s="231"/>
      <c r="FA28" s="231"/>
      <c r="FB28" s="231"/>
      <c r="FC28" s="231"/>
      <c r="FD28" s="231"/>
      <c r="FE28" s="231"/>
      <c r="FF28" s="231"/>
      <c r="FG28" s="231"/>
      <c r="FH28" s="231"/>
      <c r="FI28" s="231"/>
      <c r="FJ28" s="231"/>
      <c r="FK28" s="231"/>
      <c r="FL28" s="231"/>
      <c r="FM28" s="231"/>
      <c r="FN28" s="232"/>
      <c r="FO28" s="233"/>
      <c r="FP28" s="233"/>
      <c r="FQ28" s="234"/>
      <c r="FR28" s="232"/>
      <c r="FS28" s="234"/>
      <c r="FT28" s="232"/>
      <c r="FU28" s="233"/>
      <c r="FV28" s="233"/>
      <c r="FW28" s="233"/>
      <c r="FX28" s="233"/>
      <c r="FY28" s="234"/>
      <c r="FZ28" s="232"/>
      <c r="GA28" s="234"/>
      <c r="GB28" s="232"/>
      <c r="GC28" s="233"/>
      <c r="GD28" s="233"/>
      <c r="GE28" s="234"/>
      <c r="GF28" s="231"/>
      <c r="GG28" s="231"/>
      <c r="GH28" s="231"/>
      <c r="GI28" s="232"/>
      <c r="GJ28" s="233"/>
      <c r="GK28" s="233"/>
      <c r="GL28" s="233"/>
      <c r="GM28" s="234"/>
      <c r="GN28" s="232"/>
      <c r="GO28" s="233"/>
      <c r="GP28" s="233"/>
      <c r="GQ28" s="234"/>
      <c r="GR28" s="231"/>
      <c r="GS28" s="232"/>
      <c r="GT28" s="233"/>
      <c r="GU28" s="234"/>
      <c r="GV28" s="191"/>
      <c r="GW28" s="231"/>
      <c r="GX28" s="232"/>
      <c r="GY28" s="234"/>
      <c r="GZ28" s="231"/>
      <c r="HA28" s="231"/>
      <c r="HB28" s="231"/>
      <c r="HC28" s="231"/>
      <c r="HD28" s="231"/>
      <c r="HE28" s="191"/>
      <c r="HF28" s="231"/>
      <c r="HG28" s="231"/>
      <c r="HH28" s="231"/>
      <c r="HI28" s="231"/>
      <c r="HJ28" s="231"/>
      <c r="HK28" s="231"/>
      <c r="HL28" s="232"/>
      <c r="HM28" s="234"/>
      <c r="HN28" s="191"/>
      <c r="HO28" s="232">
        <v>2648.8698899999999</v>
      </c>
      <c r="HP28" s="233">
        <v>2611.5367000000001</v>
      </c>
      <c r="HQ28" s="234">
        <v>1149.2510199999999</v>
      </c>
    </row>
    <row r="29" spans="1:225" x14ac:dyDescent="0.25">
      <c r="A29" s="191"/>
      <c r="B29" s="230" t="s">
        <v>838</v>
      </c>
      <c r="C29" s="231"/>
      <c r="D29" s="232"/>
      <c r="E29" s="233"/>
      <c r="F29" s="233">
        <v>8.8258700000000001</v>
      </c>
      <c r="G29" s="234">
        <v>8.5166900000000005</v>
      </c>
      <c r="H29" s="232"/>
      <c r="I29" s="234"/>
      <c r="J29" s="232"/>
      <c r="K29" s="234">
        <v>79.243300000000005</v>
      </c>
      <c r="L29" s="232"/>
      <c r="M29" s="233"/>
      <c r="N29" s="233"/>
      <c r="O29" s="233"/>
      <c r="P29" s="233"/>
      <c r="Q29" s="233"/>
      <c r="R29" s="233"/>
      <c r="S29" s="234"/>
      <c r="T29" s="232">
        <v>18.14123</v>
      </c>
      <c r="U29" s="233">
        <v>19.191960000000002</v>
      </c>
      <c r="V29" s="233"/>
      <c r="W29" s="234">
        <v>1.0612699999999999</v>
      </c>
      <c r="X29" s="231"/>
      <c r="Y29" s="232"/>
      <c r="Z29" s="233"/>
      <c r="AA29" s="234"/>
      <c r="AB29" s="232"/>
      <c r="AC29" s="233"/>
      <c r="AD29" s="233"/>
      <c r="AE29" s="233"/>
      <c r="AF29" s="233">
        <v>11.413130000000001</v>
      </c>
      <c r="AG29" s="233">
        <v>23.889150000000001</v>
      </c>
      <c r="AH29" s="234">
        <v>10.22284</v>
      </c>
      <c r="AI29" s="231"/>
      <c r="AJ29" s="231"/>
      <c r="AK29" s="231">
        <v>175.92341999999999</v>
      </c>
      <c r="AL29" s="232">
        <v>213.71525</v>
      </c>
      <c r="AM29" s="234">
        <v>7.8466800000000001</v>
      </c>
      <c r="AN29" s="232"/>
      <c r="AO29" s="234"/>
      <c r="AP29" s="231"/>
      <c r="AQ29" s="232"/>
      <c r="AR29" s="234"/>
      <c r="AS29" s="231"/>
      <c r="AT29" s="231"/>
      <c r="AU29" s="231"/>
      <c r="AV29" s="232"/>
      <c r="AW29" s="233"/>
      <c r="AX29" s="234"/>
      <c r="AY29" s="232"/>
      <c r="AZ29" s="233"/>
      <c r="BA29" s="233"/>
      <c r="BB29" s="233"/>
      <c r="BC29" s="233"/>
      <c r="BD29" s="234"/>
      <c r="BE29" s="232"/>
      <c r="BF29" s="234"/>
      <c r="BG29" s="231"/>
      <c r="BH29" s="232"/>
      <c r="BI29" s="233"/>
      <c r="BJ29" s="234"/>
      <c r="BK29" s="232">
        <v>164.44227000000001</v>
      </c>
      <c r="BL29" s="233">
        <v>165.47058000000001</v>
      </c>
      <c r="BM29" s="233">
        <v>165.59853000000001</v>
      </c>
      <c r="BN29" s="233"/>
      <c r="BO29" s="233"/>
      <c r="BP29" s="233"/>
      <c r="BQ29" s="233"/>
      <c r="BR29" s="233"/>
      <c r="BS29" s="233"/>
      <c r="BT29" s="233"/>
      <c r="BU29" s="233">
        <v>206.49456000000001</v>
      </c>
      <c r="BV29" s="233">
        <v>206.11548999999999</v>
      </c>
      <c r="BW29" s="233">
        <v>205.99002999999999</v>
      </c>
      <c r="BX29" s="234"/>
      <c r="BY29" s="232">
        <v>17.41583</v>
      </c>
      <c r="BZ29" s="234">
        <v>44.053669999999997</v>
      </c>
      <c r="CA29" s="231"/>
      <c r="CB29" s="232"/>
      <c r="CC29" s="233"/>
      <c r="CD29" s="233"/>
      <c r="CE29" s="233"/>
      <c r="CF29" s="233"/>
      <c r="CG29" s="233">
        <v>118.14735</v>
      </c>
      <c r="CH29" s="233"/>
      <c r="CI29" s="233">
        <v>53.710120000000003</v>
      </c>
      <c r="CJ29" s="233"/>
      <c r="CK29" s="233"/>
      <c r="CL29" s="233"/>
      <c r="CM29" s="234"/>
      <c r="CN29" s="232">
        <v>180.55348000000001</v>
      </c>
      <c r="CO29" s="233">
        <v>180.52450999999999</v>
      </c>
      <c r="CP29" s="233">
        <v>181.33356000000001</v>
      </c>
      <c r="CQ29" s="234">
        <v>181.02912000000001</v>
      </c>
      <c r="CR29" s="232"/>
      <c r="CS29" s="234"/>
      <c r="CT29" s="232"/>
      <c r="CU29" s="234"/>
      <c r="CV29" s="232"/>
      <c r="CW29" s="233"/>
      <c r="CX29" s="235"/>
      <c r="CY29" s="232"/>
      <c r="CZ29" s="233"/>
      <c r="DA29" s="233"/>
      <c r="DB29" s="234"/>
      <c r="DC29" s="232"/>
      <c r="DD29" s="233"/>
      <c r="DE29" s="233"/>
      <c r="DF29" s="233"/>
      <c r="DG29" s="233"/>
      <c r="DH29" s="233"/>
      <c r="DI29" s="233"/>
      <c r="DJ29" s="233"/>
      <c r="DK29" s="233"/>
      <c r="DL29" s="233"/>
      <c r="DM29" s="233"/>
      <c r="DN29" s="234"/>
      <c r="DO29" s="236"/>
      <c r="DP29" s="237"/>
      <c r="DQ29" s="237"/>
      <c r="DR29" s="238"/>
      <c r="DS29" s="232"/>
      <c r="DT29" s="233"/>
      <c r="DU29" s="233"/>
      <c r="DV29" s="234"/>
      <c r="DW29" s="231"/>
      <c r="DX29" s="232"/>
      <c r="DY29" s="233"/>
      <c r="DZ29" s="233"/>
      <c r="EA29" s="233"/>
      <c r="EB29" s="233"/>
      <c r="EC29" s="235"/>
      <c r="ED29" s="191"/>
      <c r="EE29" s="231"/>
      <c r="EF29" s="231"/>
      <c r="EG29" s="231"/>
      <c r="EH29" s="231"/>
      <c r="EI29" s="231"/>
      <c r="EJ29" s="231"/>
      <c r="EK29" s="231"/>
      <c r="EL29" s="231"/>
      <c r="EM29" s="232"/>
      <c r="EN29" s="234"/>
      <c r="EO29" s="232"/>
      <c r="EP29" s="234"/>
      <c r="EQ29" s="231"/>
      <c r="ER29" s="231"/>
      <c r="ES29" s="231"/>
      <c r="ET29" s="231"/>
      <c r="EU29" s="231"/>
      <c r="EV29" s="231"/>
      <c r="EW29" s="231"/>
      <c r="EX29" s="231"/>
      <c r="EY29" s="231"/>
      <c r="EZ29" s="231"/>
      <c r="FA29" s="231"/>
      <c r="FB29" s="231"/>
      <c r="FC29" s="231"/>
      <c r="FD29" s="231"/>
      <c r="FE29" s="231"/>
      <c r="FF29" s="231"/>
      <c r="FG29" s="231"/>
      <c r="FH29" s="231"/>
      <c r="FI29" s="231"/>
      <c r="FJ29" s="231"/>
      <c r="FK29" s="231"/>
      <c r="FL29" s="231"/>
      <c r="FM29" s="231"/>
      <c r="FN29" s="232"/>
      <c r="FO29" s="233"/>
      <c r="FP29" s="233"/>
      <c r="FQ29" s="234"/>
      <c r="FR29" s="232"/>
      <c r="FS29" s="234"/>
      <c r="FT29" s="232"/>
      <c r="FU29" s="233"/>
      <c r="FV29" s="233"/>
      <c r="FW29" s="233"/>
      <c r="FX29" s="233"/>
      <c r="FY29" s="234"/>
      <c r="FZ29" s="232"/>
      <c r="GA29" s="234"/>
      <c r="GB29" s="232"/>
      <c r="GC29" s="233"/>
      <c r="GD29" s="233"/>
      <c r="GE29" s="234"/>
      <c r="GF29" s="231"/>
      <c r="GG29" s="231"/>
      <c r="GH29" s="231"/>
      <c r="GI29" s="232"/>
      <c r="GJ29" s="233"/>
      <c r="GK29" s="233"/>
      <c r="GL29" s="233"/>
      <c r="GM29" s="234"/>
      <c r="GN29" s="232"/>
      <c r="GO29" s="233"/>
      <c r="GP29" s="233"/>
      <c r="GQ29" s="234"/>
      <c r="GR29" s="231"/>
      <c r="GS29" s="232"/>
      <c r="GT29" s="233"/>
      <c r="GU29" s="234"/>
      <c r="GV29" s="191"/>
      <c r="GW29" s="231"/>
      <c r="GX29" s="232"/>
      <c r="GY29" s="234"/>
      <c r="GZ29" s="231"/>
      <c r="HA29" s="231"/>
      <c r="HB29" s="231"/>
      <c r="HC29" s="231"/>
      <c r="HD29" s="231"/>
      <c r="HE29" s="191"/>
      <c r="HF29" s="231"/>
      <c r="HG29" s="231"/>
      <c r="HH29" s="231"/>
      <c r="HI29" s="231"/>
      <c r="HJ29" s="231"/>
      <c r="HK29" s="231"/>
      <c r="HL29" s="232"/>
      <c r="HM29" s="234"/>
      <c r="HN29" s="191"/>
      <c r="HO29" s="232">
        <v>2648.8698899999999</v>
      </c>
      <c r="HP29" s="233">
        <v>2611.5367000000001</v>
      </c>
      <c r="HQ29" s="234">
        <v>1149.2510199999999</v>
      </c>
    </row>
    <row r="30" spans="1:225" x14ac:dyDescent="0.25">
      <c r="A30" s="191"/>
      <c r="B30" s="230" t="s">
        <v>839</v>
      </c>
      <c r="C30" s="231"/>
      <c r="D30" s="232"/>
      <c r="E30" s="233"/>
      <c r="F30" s="233">
        <v>8.8258700000000001</v>
      </c>
      <c r="G30" s="234">
        <v>8.5166900000000005</v>
      </c>
      <c r="H30" s="232"/>
      <c r="I30" s="234"/>
      <c r="J30" s="232"/>
      <c r="K30" s="234">
        <v>79.243300000000005</v>
      </c>
      <c r="L30" s="232"/>
      <c r="M30" s="233"/>
      <c r="N30" s="233"/>
      <c r="O30" s="233"/>
      <c r="P30" s="233"/>
      <c r="Q30" s="233"/>
      <c r="R30" s="233"/>
      <c r="S30" s="234"/>
      <c r="T30" s="232">
        <v>18.14123</v>
      </c>
      <c r="U30" s="233">
        <v>19.191960000000002</v>
      </c>
      <c r="V30" s="233"/>
      <c r="W30" s="234">
        <v>1.0612699999999999</v>
      </c>
      <c r="X30" s="231"/>
      <c r="Y30" s="232"/>
      <c r="Z30" s="233"/>
      <c r="AA30" s="234"/>
      <c r="AB30" s="232"/>
      <c r="AC30" s="233"/>
      <c r="AD30" s="233"/>
      <c r="AE30" s="233"/>
      <c r="AF30" s="233">
        <v>11.413130000000001</v>
      </c>
      <c r="AG30" s="233">
        <v>23.889150000000001</v>
      </c>
      <c r="AH30" s="234">
        <v>10.22284</v>
      </c>
      <c r="AI30" s="231"/>
      <c r="AJ30" s="231"/>
      <c r="AK30" s="231">
        <v>175.92341999999999</v>
      </c>
      <c r="AL30" s="232">
        <v>213.71525</v>
      </c>
      <c r="AM30" s="234">
        <v>7.8466800000000001</v>
      </c>
      <c r="AN30" s="232"/>
      <c r="AO30" s="234"/>
      <c r="AP30" s="231"/>
      <c r="AQ30" s="232"/>
      <c r="AR30" s="234"/>
      <c r="AS30" s="231"/>
      <c r="AT30" s="231"/>
      <c r="AU30" s="231"/>
      <c r="AV30" s="232"/>
      <c r="AW30" s="233"/>
      <c r="AX30" s="234"/>
      <c r="AY30" s="232"/>
      <c r="AZ30" s="233"/>
      <c r="BA30" s="233"/>
      <c r="BB30" s="233"/>
      <c r="BC30" s="233"/>
      <c r="BD30" s="234"/>
      <c r="BE30" s="232"/>
      <c r="BF30" s="234"/>
      <c r="BG30" s="231"/>
      <c r="BH30" s="232"/>
      <c r="BI30" s="233"/>
      <c r="BJ30" s="234"/>
      <c r="BK30" s="232">
        <v>164.44227000000001</v>
      </c>
      <c r="BL30" s="233">
        <v>165.47058000000001</v>
      </c>
      <c r="BM30" s="233">
        <v>165.59853000000001</v>
      </c>
      <c r="BN30" s="233"/>
      <c r="BO30" s="233"/>
      <c r="BP30" s="233"/>
      <c r="BQ30" s="233"/>
      <c r="BR30" s="233"/>
      <c r="BS30" s="233"/>
      <c r="BT30" s="233"/>
      <c r="BU30" s="233">
        <v>206.49456000000001</v>
      </c>
      <c r="BV30" s="233">
        <v>206.11548999999999</v>
      </c>
      <c r="BW30" s="233">
        <v>205.99002999999999</v>
      </c>
      <c r="BX30" s="234"/>
      <c r="BY30" s="232">
        <v>17.41583</v>
      </c>
      <c r="BZ30" s="234">
        <v>44.053669999999997</v>
      </c>
      <c r="CA30" s="231"/>
      <c r="CB30" s="232"/>
      <c r="CC30" s="233"/>
      <c r="CD30" s="233"/>
      <c r="CE30" s="233"/>
      <c r="CF30" s="233"/>
      <c r="CG30" s="233">
        <v>118.14735</v>
      </c>
      <c r="CH30" s="233"/>
      <c r="CI30" s="233">
        <v>53.710120000000003</v>
      </c>
      <c r="CJ30" s="233"/>
      <c r="CK30" s="233"/>
      <c r="CL30" s="233"/>
      <c r="CM30" s="234"/>
      <c r="CN30" s="232">
        <v>180.55348000000001</v>
      </c>
      <c r="CO30" s="233">
        <v>180.52450999999999</v>
      </c>
      <c r="CP30" s="233">
        <v>181.33356000000001</v>
      </c>
      <c r="CQ30" s="234">
        <v>181.02912000000001</v>
      </c>
      <c r="CR30" s="232"/>
      <c r="CS30" s="234"/>
      <c r="CT30" s="232"/>
      <c r="CU30" s="234"/>
      <c r="CV30" s="232"/>
      <c r="CW30" s="233"/>
      <c r="CX30" s="235"/>
      <c r="CY30" s="232"/>
      <c r="CZ30" s="233"/>
      <c r="DA30" s="233"/>
      <c r="DB30" s="234"/>
      <c r="DC30" s="232"/>
      <c r="DD30" s="233"/>
      <c r="DE30" s="233"/>
      <c r="DF30" s="233"/>
      <c r="DG30" s="233"/>
      <c r="DH30" s="233"/>
      <c r="DI30" s="233"/>
      <c r="DJ30" s="233"/>
      <c r="DK30" s="233"/>
      <c r="DL30" s="233"/>
      <c r="DM30" s="233"/>
      <c r="DN30" s="234"/>
      <c r="DO30" s="236"/>
      <c r="DP30" s="237"/>
      <c r="DQ30" s="237"/>
      <c r="DR30" s="238"/>
      <c r="DS30" s="232"/>
      <c r="DT30" s="233"/>
      <c r="DU30" s="233"/>
      <c r="DV30" s="234"/>
      <c r="DW30" s="231"/>
      <c r="DX30" s="232"/>
      <c r="DY30" s="233"/>
      <c r="DZ30" s="233"/>
      <c r="EA30" s="233"/>
      <c r="EB30" s="233"/>
      <c r="EC30" s="235"/>
      <c r="ED30" s="191"/>
      <c r="EE30" s="231"/>
      <c r="EF30" s="231"/>
      <c r="EG30" s="231"/>
      <c r="EH30" s="231"/>
      <c r="EI30" s="231"/>
      <c r="EJ30" s="231"/>
      <c r="EK30" s="231"/>
      <c r="EL30" s="231"/>
      <c r="EM30" s="232"/>
      <c r="EN30" s="234"/>
      <c r="EO30" s="232"/>
      <c r="EP30" s="234"/>
      <c r="EQ30" s="231"/>
      <c r="ER30" s="231"/>
      <c r="ES30" s="231"/>
      <c r="ET30" s="231"/>
      <c r="EU30" s="231"/>
      <c r="EV30" s="231"/>
      <c r="EW30" s="231"/>
      <c r="EX30" s="231"/>
      <c r="EY30" s="231"/>
      <c r="EZ30" s="231"/>
      <c r="FA30" s="231"/>
      <c r="FB30" s="231"/>
      <c r="FC30" s="231"/>
      <c r="FD30" s="231"/>
      <c r="FE30" s="231"/>
      <c r="FF30" s="231"/>
      <c r="FG30" s="231"/>
      <c r="FH30" s="231"/>
      <c r="FI30" s="231"/>
      <c r="FJ30" s="231"/>
      <c r="FK30" s="231"/>
      <c r="FL30" s="231"/>
      <c r="FM30" s="231"/>
      <c r="FN30" s="232"/>
      <c r="FO30" s="233"/>
      <c r="FP30" s="233"/>
      <c r="FQ30" s="234"/>
      <c r="FR30" s="232"/>
      <c r="FS30" s="234"/>
      <c r="FT30" s="232"/>
      <c r="FU30" s="233"/>
      <c r="FV30" s="233"/>
      <c r="FW30" s="233"/>
      <c r="FX30" s="233"/>
      <c r="FY30" s="234"/>
      <c r="FZ30" s="232"/>
      <c r="GA30" s="234"/>
      <c r="GB30" s="232"/>
      <c r="GC30" s="233"/>
      <c r="GD30" s="233"/>
      <c r="GE30" s="234"/>
      <c r="GF30" s="231"/>
      <c r="GG30" s="231"/>
      <c r="GH30" s="231"/>
      <c r="GI30" s="232"/>
      <c r="GJ30" s="233"/>
      <c r="GK30" s="233"/>
      <c r="GL30" s="233"/>
      <c r="GM30" s="234"/>
      <c r="GN30" s="232"/>
      <c r="GO30" s="233"/>
      <c r="GP30" s="233"/>
      <c r="GQ30" s="234"/>
      <c r="GR30" s="231"/>
      <c r="GS30" s="232"/>
      <c r="GT30" s="233"/>
      <c r="GU30" s="234"/>
      <c r="GV30" s="191"/>
      <c r="GW30" s="231"/>
      <c r="GX30" s="232"/>
      <c r="GY30" s="234"/>
      <c r="GZ30" s="231"/>
      <c r="HA30" s="231"/>
      <c r="HB30" s="231"/>
      <c r="HC30" s="231"/>
      <c r="HD30" s="231"/>
      <c r="HE30" s="191"/>
      <c r="HF30" s="231"/>
      <c r="HG30" s="231"/>
      <c r="HH30" s="231"/>
      <c r="HI30" s="231"/>
      <c r="HJ30" s="231"/>
      <c r="HK30" s="231"/>
      <c r="HL30" s="232"/>
      <c r="HM30" s="234"/>
      <c r="HN30" s="191"/>
      <c r="HO30" s="232">
        <v>2648.8698899999999</v>
      </c>
      <c r="HP30" s="233">
        <v>2611.5367000000001</v>
      </c>
      <c r="HQ30" s="234">
        <v>1149.2510199999999</v>
      </c>
    </row>
    <row r="31" spans="1:225" x14ac:dyDescent="0.25">
      <c r="A31" s="191"/>
      <c r="B31" s="230" t="s">
        <v>840</v>
      </c>
      <c r="C31" s="231"/>
      <c r="D31" s="232"/>
      <c r="E31" s="233"/>
      <c r="F31" s="233">
        <v>8.8258700000000001</v>
      </c>
      <c r="G31" s="234">
        <v>8.5166900000000005</v>
      </c>
      <c r="H31" s="232"/>
      <c r="I31" s="234"/>
      <c r="J31" s="232"/>
      <c r="K31" s="234">
        <v>79.243300000000005</v>
      </c>
      <c r="L31" s="232"/>
      <c r="M31" s="233"/>
      <c r="N31" s="233"/>
      <c r="O31" s="233"/>
      <c r="P31" s="233"/>
      <c r="Q31" s="233"/>
      <c r="R31" s="233"/>
      <c r="S31" s="234"/>
      <c r="T31" s="232">
        <v>18.14123</v>
      </c>
      <c r="U31" s="233">
        <v>19.191960000000002</v>
      </c>
      <c r="V31" s="233"/>
      <c r="W31" s="234">
        <v>1.0612699999999999</v>
      </c>
      <c r="X31" s="231"/>
      <c r="Y31" s="232"/>
      <c r="Z31" s="233"/>
      <c r="AA31" s="234"/>
      <c r="AB31" s="232"/>
      <c r="AC31" s="233"/>
      <c r="AD31" s="233"/>
      <c r="AE31" s="233"/>
      <c r="AF31" s="233">
        <v>11.413130000000001</v>
      </c>
      <c r="AG31" s="233">
        <v>23.889150000000001</v>
      </c>
      <c r="AH31" s="234">
        <v>10.22284</v>
      </c>
      <c r="AI31" s="231"/>
      <c r="AJ31" s="231"/>
      <c r="AK31" s="231">
        <v>175.92341999999999</v>
      </c>
      <c r="AL31" s="232">
        <v>213.71525</v>
      </c>
      <c r="AM31" s="234">
        <v>7.8466800000000001</v>
      </c>
      <c r="AN31" s="232"/>
      <c r="AO31" s="234"/>
      <c r="AP31" s="231"/>
      <c r="AQ31" s="232"/>
      <c r="AR31" s="234"/>
      <c r="AS31" s="231"/>
      <c r="AT31" s="231"/>
      <c r="AU31" s="231"/>
      <c r="AV31" s="232"/>
      <c r="AW31" s="233"/>
      <c r="AX31" s="234"/>
      <c r="AY31" s="232"/>
      <c r="AZ31" s="233"/>
      <c r="BA31" s="233"/>
      <c r="BB31" s="233"/>
      <c r="BC31" s="233"/>
      <c r="BD31" s="234"/>
      <c r="BE31" s="232"/>
      <c r="BF31" s="234"/>
      <c r="BG31" s="231"/>
      <c r="BH31" s="232"/>
      <c r="BI31" s="233"/>
      <c r="BJ31" s="234"/>
      <c r="BK31" s="232">
        <v>164.44227000000001</v>
      </c>
      <c r="BL31" s="233">
        <v>165.47058000000001</v>
      </c>
      <c r="BM31" s="233">
        <v>165.59853000000001</v>
      </c>
      <c r="BN31" s="233"/>
      <c r="BO31" s="233"/>
      <c r="BP31" s="233"/>
      <c r="BQ31" s="233"/>
      <c r="BR31" s="233"/>
      <c r="BS31" s="233"/>
      <c r="BT31" s="233"/>
      <c r="BU31" s="233">
        <v>206.49456000000001</v>
      </c>
      <c r="BV31" s="233">
        <v>206.11548999999999</v>
      </c>
      <c r="BW31" s="233">
        <v>205.99002999999999</v>
      </c>
      <c r="BX31" s="234"/>
      <c r="BY31" s="232">
        <v>17.41583</v>
      </c>
      <c r="BZ31" s="234">
        <v>44.053669999999997</v>
      </c>
      <c r="CA31" s="231"/>
      <c r="CB31" s="232"/>
      <c r="CC31" s="233"/>
      <c r="CD31" s="233"/>
      <c r="CE31" s="233"/>
      <c r="CF31" s="233"/>
      <c r="CG31" s="233">
        <v>118.14735</v>
      </c>
      <c r="CH31" s="233"/>
      <c r="CI31" s="233">
        <v>53.710120000000003</v>
      </c>
      <c r="CJ31" s="233"/>
      <c r="CK31" s="233"/>
      <c r="CL31" s="233"/>
      <c r="CM31" s="234"/>
      <c r="CN31" s="232">
        <v>180.55348000000001</v>
      </c>
      <c r="CO31" s="233">
        <v>180.52450999999999</v>
      </c>
      <c r="CP31" s="233">
        <v>181.33356000000001</v>
      </c>
      <c r="CQ31" s="234">
        <v>181.02912000000001</v>
      </c>
      <c r="CR31" s="232"/>
      <c r="CS31" s="234"/>
      <c r="CT31" s="232"/>
      <c r="CU31" s="234"/>
      <c r="CV31" s="232"/>
      <c r="CW31" s="233"/>
      <c r="CX31" s="235"/>
      <c r="CY31" s="232"/>
      <c r="CZ31" s="233"/>
      <c r="DA31" s="233"/>
      <c r="DB31" s="234"/>
      <c r="DC31" s="232"/>
      <c r="DD31" s="233"/>
      <c r="DE31" s="233"/>
      <c r="DF31" s="233"/>
      <c r="DG31" s="233"/>
      <c r="DH31" s="233"/>
      <c r="DI31" s="233"/>
      <c r="DJ31" s="233"/>
      <c r="DK31" s="233"/>
      <c r="DL31" s="233"/>
      <c r="DM31" s="233"/>
      <c r="DN31" s="234"/>
      <c r="DO31" s="236"/>
      <c r="DP31" s="237"/>
      <c r="DQ31" s="237"/>
      <c r="DR31" s="238"/>
      <c r="DS31" s="232"/>
      <c r="DT31" s="233"/>
      <c r="DU31" s="233"/>
      <c r="DV31" s="234"/>
      <c r="DW31" s="231"/>
      <c r="DX31" s="232"/>
      <c r="DY31" s="233"/>
      <c r="DZ31" s="233"/>
      <c r="EA31" s="233"/>
      <c r="EB31" s="233"/>
      <c r="EC31" s="235"/>
      <c r="ED31" s="191"/>
      <c r="EE31" s="231"/>
      <c r="EF31" s="231"/>
      <c r="EG31" s="231"/>
      <c r="EH31" s="231"/>
      <c r="EI31" s="231"/>
      <c r="EJ31" s="231"/>
      <c r="EK31" s="231"/>
      <c r="EL31" s="231"/>
      <c r="EM31" s="232"/>
      <c r="EN31" s="234"/>
      <c r="EO31" s="232"/>
      <c r="EP31" s="234"/>
      <c r="EQ31" s="231"/>
      <c r="ER31" s="231"/>
      <c r="ES31" s="231"/>
      <c r="ET31" s="231"/>
      <c r="EU31" s="231"/>
      <c r="EV31" s="231"/>
      <c r="EW31" s="231"/>
      <c r="EX31" s="231"/>
      <c r="EY31" s="231"/>
      <c r="EZ31" s="231"/>
      <c r="FA31" s="231"/>
      <c r="FB31" s="231"/>
      <c r="FC31" s="231"/>
      <c r="FD31" s="231"/>
      <c r="FE31" s="231"/>
      <c r="FF31" s="231"/>
      <c r="FG31" s="231"/>
      <c r="FH31" s="231"/>
      <c r="FI31" s="231"/>
      <c r="FJ31" s="231"/>
      <c r="FK31" s="231"/>
      <c r="FL31" s="231"/>
      <c r="FM31" s="231"/>
      <c r="FN31" s="232"/>
      <c r="FO31" s="233"/>
      <c r="FP31" s="233"/>
      <c r="FQ31" s="234"/>
      <c r="FR31" s="232"/>
      <c r="FS31" s="234"/>
      <c r="FT31" s="232"/>
      <c r="FU31" s="233"/>
      <c r="FV31" s="233"/>
      <c r="FW31" s="233"/>
      <c r="FX31" s="233"/>
      <c r="FY31" s="234"/>
      <c r="FZ31" s="232"/>
      <c r="GA31" s="234"/>
      <c r="GB31" s="232"/>
      <c r="GC31" s="233"/>
      <c r="GD31" s="233"/>
      <c r="GE31" s="234"/>
      <c r="GF31" s="231"/>
      <c r="GG31" s="231"/>
      <c r="GH31" s="231"/>
      <c r="GI31" s="232"/>
      <c r="GJ31" s="233"/>
      <c r="GK31" s="233"/>
      <c r="GL31" s="233"/>
      <c r="GM31" s="234"/>
      <c r="GN31" s="232"/>
      <c r="GO31" s="233"/>
      <c r="GP31" s="233"/>
      <c r="GQ31" s="234"/>
      <c r="GR31" s="231"/>
      <c r="GS31" s="232"/>
      <c r="GT31" s="233"/>
      <c r="GU31" s="234"/>
      <c r="GV31" s="191"/>
      <c r="GW31" s="231"/>
      <c r="GX31" s="232"/>
      <c r="GY31" s="234"/>
      <c r="GZ31" s="231"/>
      <c r="HA31" s="231"/>
      <c r="HB31" s="231"/>
      <c r="HC31" s="231"/>
      <c r="HD31" s="231"/>
      <c r="HE31" s="191"/>
      <c r="HF31" s="231"/>
      <c r="HG31" s="231"/>
      <c r="HH31" s="231"/>
      <c r="HI31" s="231"/>
      <c r="HJ31" s="231"/>
      <c r="HK31" s="231"/>
      <c r="HL31" s="232"/>
      <c r="HM31" s="234"/>
      <c r="HN31" s="191"/>
      <c r="HO31" s="232">
        <v>2648.8698899999999</v>
      </c>
      <c r="HP31" s="233">
        <v>2611.5367000000001</v>
      </c>
      <c r="HQ31" s="234">
        <v>1149.2510199999999</v>
      </c>
    </row>
    <row r="32" spans="1:225" x14ac:dyDescent="0.25">
      <c r="A32" s="191"/>
      <c r="B32" s="230" t="s">
        <v>841</v>
      </c>
      <c r="C32" s="231"/>
      <c r="D32" s="232"/>
      <c r="E32" s="233"/>
      <c r="F32" s="233">
        <v>8.8258700000000001</v>
      </c>
      <c r="G32" s="234">
        <v>8.5166900000000005</v>
      </c>
      <c r="H32" s="232"/>
      <c r="I32" s="234"/>
      <c r="J32" s="232"/>
      <c r="K32" s="234">
        <v>79.243300000000005</v>
      </c>
      <c r="L32" s="232"/>
      <c r="M32" s="233"/>
      <c r="N32" s="233"/>
      <c r="O32" s="233"/>
      <c r="P32" s="233"/>
      <c r="Q32" s="233"/>
      <c r="R32" s="233"/>
      <c r="S32" s="234"/>
      <c r="T32" s="232">
        <v>18.14123</v>
      </c>
      <c r="U32" s="233">
        <v>19.191960000000002</v>
      </c>
      <c r="V32" s="233"/>
      <c r="W32" s="234">
        <v>1.0612699999999999</v>
      </c>
      <c r="X32" s="231"/>
      <c r="Y32" s="232"/>
      <c r="Z32" s="233"/>
      <c r="AA32" s="234"/>
      <c r="AB32" s="232"/>
      <c r="AC32" s="233"/>
      <c r="AD32" s="233"/>
      <c r="AE32" s="233"/>
      <c r="AF32" s="233">
        <v>11.413130000000001</v>
      </c>
      <c r="AG32" s="233">
        <v>23.889150000000001</v>
      </c>
      <c r="AH32" s="234">
        <v>10.22284</v>
      </c>
      <c r="AI32" s="231"/>
      <c r="AJ32" s="231"/>
      <c r="AK32" s="231">
        <v>175.92341999999999</v>
      </c>
      <c r="AL32" s="232">
        <v>213.71525</v>
      </c>
      <c r="AM32" s="234">
        <v>7.8466800000000001</v>
      </c>
      <c r="AN32" s="232"/>
      <c r="AO32" s="234"/>
      <c r="AP32" s="231"/>
      <c r="AQ32" s="232"/>
      <c r="AR32" s="234"/>
      <c r="AS32" s="231"/>
      <c r="AT32" s="231"/>
      <c r="AU32" s="231"/>
      <c r="AV32" s="232"/>
      <c r="AW32" s="233"/>
      <c r="AX32" s="234"/>
      <c r="AY32" s="232"/>
      <c r="AZ32" s="233"/>
      <c r="BA32" s="233"/>
      <c r="BB32" s="233"/>
      <c r="BC32" s="233"/>
      <c r="BD32" s="234"/>
      <c r="BE32" s="232"/>
      <c r="BF32" s="234"/>
      <c r="BG32" s="231"/>
      <c r="BH32" s="232"/>
      <c r="BI32" s="233"/>
      <c r="BJ32" s="234"/>
      <c r="BK32" s="232">
        <v>164.44227000000001</v>
      </c>
      <c r="BL32" s="233">
        <v>165.47058000000001</v>
      </c>
      <c r="BM32" s="233">
        <v>165.59853000000001</v>
      </c>
      <c r="BN32" s="233"/>
      <c r="BO32" s="233"/>
      <c r="BP32" s="233"/>
      <c r="BQ32" s="233"/>
      <c r="BR32" s="233"/>
      <c r="BS32" s="233"/>
      <c r="BT32" s="233"/>
      <c r="BU32" s="233">
        <v>206.49456000000001</v>
      </c>
      <c r="BV32" s="233">
        <v>206.11548999999999</v>
      </c>
      <c r="BW32" s="233">
        <v>205.99002999999999</v>
      </c>
      <c r="BX32" s="234"/>
      <c r="BY32" s="232">
        <v>17.41583</v>
      </c>
      <c r="BZ32" s="234">
        <v>44.053669999999997</v>
      </c>
      <c r="CA32" s="231"/>
      <c r="CB32" s="232"/>
      <c r="CC32" s="233"/>
      <c r="CD32" s="233"/>
      <c r="CE32" s="233"/>
      <c r="CF32" s="233"/>
      <c r="CG32" s="233">
        <v>118.14735</v>
      </c>
      <c r="CH32" s="233"/>
      <c r="CI32" s="233">
        <v>53.710120000000003</v>
      </c>
      <c r="CJ32" s="233"/>
      <c r="CK32" s="233"/>
      <c r="CL32" s="233"/>
      <c r="CM32" s="234"/>
      <c r="CN32" s="232">
        <v>180.55348000000001</v>
      </c>
      <c r="CO32" s="233">
        <v>180.52450999999999</v>
      </c>
      <c r="CP32" s="233">
        <v>181.33356000000001</v>
      </c>
      <c r="CQ32" s="234">
        <v>181.02912000000001</v>
      </c>
      <c r="CR32" s="232"/>
      <c r="CS32" s="234"/>
      <c r="CT32" s="232"/>
      <c r="CU32" s="234"/>
      <c r="CV32" s="232"/>
      <c r="CW32" s="233"/>
      <c r="CX32" s="235"/>
      <c r="CY32" s="232"/>
      <c r="CZ32" s="233"/>
      <c r="DA32" s="233"/>
      <c r="DB32" s="234"/>
      <c r="DC32" s="232"/>
      <c r="DD32" s="233"/>
      <c r="DE32" s="233"/>
      <c r="DF32" s="233"/>
      <c r="DG32" s="233"/>
      <c r="DH32" s="233"/>
      <c r="DI32" s="233"/>
      <c r="DJ32" s="233"/>
      <c r="DK32" s="233"/>
      <c r="DL32" s="233"/>
      <c r="DM32" s="233"/>
      <c r="DN32" s="234"/>
      <c r="DO32" s="236"/>
      <c r="DP32" s="237"/>
      <c r="DQ32" s="237"/>
      <c r="DR32" s="238"/>
      <c r="DS32" s="232"/>
      <c r="DT32" s="233"/>
      <c r="DU32" s="233"/>
      <c r="DV32" s="234"/>
      <c r="DW32" s="231"/>
      <c r="DX32" s="232"/>
      <c r="DY32" s="233"/>
      <c r="DZ32" s="233"/>
      <c r="EA32" s="233"/>
      <c r="EB32" s="233"/>
      <c r="EC32" s="235"/>
      <c r="ED32" s="191"/>
      <c r="EE32" s="231"/>
      <c r="EF32" s="231"/>
      <c r="EG32" s="231"/>
      <c r="EH32" s="231"/>
      <c r="EI32" s="231"/>
      <c r="EJ32" s="231"/>
      <c r="EK32" s="231"/>
      <c r="EL32" s="231"/>
      <c r="EM32" s="232"/>
      <c r="EN32" s="234"/>
      <c r="EO32" s="232"/>
      <c r="EP32" s="234"/>
      <c r="EQ32" s="231"/>
      <c r="ER32" s="231"/>
      <c r="ES32" s="231"/>
      <c r="ET32" s="231"/>
      <c r="EU32" s="231"/>
      <c r="EV32" s="231"/>
      <c r="EW32" s="231"/>
      <c r="EX32" s="231"/>
      <c r="EY32" s="231"/>
      <c r="EZ32" s="231"/>
      <c r="FA32" s="231"/>
      <c r="FB32" s="231"/>
      <c r="FC32" s="231"/>
      <c r="FD32" s="231"/>
      <c r="FE32" s="231"/>
      <c r="FF32" s="231"/>
      <c r="FG32" s="231"/>
      <c r="FH32" s="231"/>
      <c r="FI32" s="231"/>
      <c r="FJ32" s="231"/>
      <c r="FK32" s="231"/>
      <c r="FL32" s="231"/>
      <c r="FM32" s="231"/>
      <c r="FN32" s="232"/>
      <c r="FO32" s="233"/>
      <c r="FP32" s="233"/>
      <c r="FQ32" s="234"/>
      <c r="FR32" s="232"/>
      <c r="FS32" s="234"/>
      <c r="FT32" s="232"/>
      <c r="FU32" s="233"/>
      <c r="FV32" s="233"/>
      <c r="FW32" s="233"/>
      <c r="FX32" s="233"/>
      <c r="FY32" s="234"/>
      <c r="FZ32" s="232"/>
      <c r="GA32" s="234"/>
      <c r="GB32" s="232"/>
      <c r="GC32" s="233"/>
      <c r="GD32" s="233"/>
      <c r="GE32" s="234"/>
      <c r="GF32" s="231"/>
      <c r="GG32" s="231"/>
      <c r="GH32" s="231"/>
      <c r="GI32" s="232"/>
      <c r="GJ32" s="233"/>
      <c r="GK32" s="233"/>
      <c r="GL32" s="233"/>
      <c r="GM32" s="234"/>
      <c r="GN32" s="232"/>
      <c r="GO32" s="233"/>
      <c r="GP32" s="233"/>
      <c r="GQ32" s="234"/>
      <c r="GR32" s="231"/>
      <c r="GS32" s="232"/>
      <c r="GT32" s="233"/>
      <c r="GU32" s="234"/>
      <c r="GV32" s="191"/>
      <c r="GW32" s="231"/>
      <c r="GX32" s="232"/>
      <c r="GY32" s="234"/>
      <c r="GZ32" s="231"/>
      <c r="HA32" s="231"/>
      <c r="HB32" s="231"/>
      <c r="HC32" s="231"/>
      <c r="HD32" s="231"/>
      <c r="HE32" s="191"/>
      <c r="HF32" s="231"/>
      <c r="HG32" s="231"/>
      <c r="HH32" s="231"/>
      <c r="HI32" s="231"/>
      <c r="HJ32" s="231"/>
      <c r="HK32" s="231"/>
      <c r="HL32" s="232"/>
      <c r="HM32" s="234"/>
      <c r="HN32" s="191"/>
      <c r="HO32" s="232">
        <v>2648.8698899999999</v>
      </c>
      <c r="HP32" s="233">
        <v>2611.5367000000001</v>
      </c>
      <c r="HQ32" s="234">
        <v>965.42615999999998</v>
      </c>
    </row>
    <row r="33" spans="1:225" x14ac:dyDescent="0.25">
      <c r="A33" s="191"/>
      <c r="B33" s="230" t="s">
        <v>842</v>
      </c>
      <c r="C33" s="231"/>
      <c r="D33" s="232"/>
      <c r="E33" s="233"/>
      <c r="F33" s="233">
        <v>8.8258700000000001</v>
      </c>
      <c r="G33" s="234">
        <v>8.5166900000000005</v>
      </c>
      <c r="H33" s="232"/>
      <c r="I33" s="234"/>
      <c r="J33" s="232"/>
      <c r="K33" s="234">
        <v>79.243300000000005</v>
      </c>
      <c r="L33" s="232"/>
      <c r="M33" s="233"/>
      <c r="N33" s="233"/>
      <c r="O33" s="233"/>
      <c r="P33" s="233"/>
      <c r="Q33" s="233"/>
      <c r="R33" s="233"/>
      <c r="S33" s="234"/>
      <c r="T33" s="232">
        <v>18.14123</v>
      </c>
      <c r="U33" s="233">
        <v>19.191960000000002</v>
      </c>
      <c r="V33" s="233"/>
      <c r="W33" s="234">
        <v>1.0612699999999999</v>
      </c>
      <c r="X33" s="231"/>
      <c r="Y33" s="232"/>
      <c r="Z33" s="233"/>
      <c r="AA33" s="234"/>
      <c r="AB33" s="232"/>
      <c r="AC33" s="233"/>
      <c r="AD33" s="233"/>
      <c r="AE33" s="233"/>
      <c r="AF33" s="233">
        <v>11.413130000000001</v>
      </c>
      <c r="AG33" s="233">
        <v>23.889150000000001</v>
      </c>
      <c r="AH33" s="234">
        <v>10.22284</v>
      </c>
      <c r="AI33" s="231"/>
      <c r="AJ33" s="231"/>
      <c r="AK33" s="231">
        <v>175.92341999999999</v>
      </c>
      <c r="AL33" s="232">
        <v>213.71525</v>
      </c>
      <c r="AM33" s="234">
        <v>7.8466800000000001</v>
      </c>
      <c r="AN33" s="232"/>
      <c r="AO33" s="234"/>
      <c r="AP33" s="231"/>
      <c r="AQ33" s="232"/>
      <c r="AR33" s="234"/>
      <c r="AS33" s="231"/>
      <c r="AT33" s="231"/>
      <c r="AU33" s="231"/>
      <c r="AV33" s="232"/>
      <c r="AW33" s="233"/>
      <c r="AX33" s="234"/>
      <c r="AY33" s="232"/>
      <c r="AZ33" s="233"/>
      <c r="BA33" s="233"/>
      <c r="BB33" s="233"/>
      <c r="BC33" s="233"/>
      <c r="BD33" s="234"/>
      <c r="BE33" s="232"/>
      <c r="BF33" s="234"/>
      <c r="BG33" s="231"/>
      <c r="BH33" s="232"/>
      <c r="BI33" s="233"/>
      <c r="BJ33" s="234"/>
      <c r="BK33" s="232">
        <v>164.44227000000001</v>
      </c>
      <c r="BL33" s="233">
        <v>165.47058000000001</v>
      </c>
      <c r="BM33" s="233">
        <v>165.59853000000001</v>
      </c>
      <c r="BN33" s="233"/>
      <c r="BO33" s="233"/>
      <c r="BP33" s="233"/>
      <c r="BQ33" s="233"/>
      <c r="BR33" s="233"/>
      <c r="BS33" s="233"/>
      <c r="BT33" s="233"/>
      <c r="BU33" s="233">
        <v>206.49456000000001</v>
      </c>
      <c r="BV33" s="233">
        <v>206.11548999999999</v>
      </c>
      <c r="BW33" s="233">
        <v>205.99002999999999</v>
      </c>
      <c r="BX33" s="234"/>
      <c r="BY33" s="232">
        <v>17.41583</v>
      </c>
      <c r="BZ33" s="234">
        <v>44.053669999999997</v>
      </c>
      <c r="CA33" s="231"/>
      <c r="CB33" s="232"/>
      <c r="CC33" s="233"/>
      <c r="CD33" s="233"/>
      <c r="CE33" s="233"/>
      <c r="CF33" s="233"/>
      <c r="CG33" s="233">
        <v>118.14735</v>
      </c>
      <c r="CH33" s="233"/>
      <c r="CI33" s="233">
        <v>53.710120000000003</v>
      </c>
      <c r="CJ33" s="233"/>
      <c r="CK33" s="233"/>
      <c r="CL33" s="233"/>
      <c r="CM33" s="234"/>
      <c r="CN33" s="232">
        <v>180.55348000000001</v>
      </c>
      <c r="CO33" s="233">
        <v>180.52450999999999</v>
      </c>
      <c r="CP33" s="233">
        <v>181.33356000000001</v>
      </c>
      <c r="CQ33" s="234">
        <v>181.02912000000001</v>
      </c>
      <c r="CR33" s="232"/>
      <c r="CS33" s="234"/>
      <c r="CT33" s="232"/>
      <c r="CU33" s="234"/>
      <c r="CV33" s="232"/>
      <c r="CW33" s="233"/>
      <c r="CX33" s="235"/>
      <c r="CY33" s="232"/>
      <c r="CZ33" s="233"/>
      <c r="DA33" s="233"/>
      <c r="DB33" s="234"/>
      <c r="DC33" s="232"/>
      <c r="DD33" s="233"/>
      <c r="DE33" s="233"/>
      <c r="DF33" s="233"/>
      <c r="DG33" s="233"/>
      <c r="DH33" s="233"/>
      <c r="DI33" s="233"/>
      <c r="DJ33" s="233"/>
      <c r="DK33" s="233"/>
      <c r="DL33" s="233"/>
      <c r="DM33" s="233"/>
      <c r="DN33" s="234"/>
      <c r="DO33" s="236"/>
      <c r="DP33" s="237"/>
      <c r="DQ33" s="237"/>
      <c r="DR33" s="238"/>
      <c r="DS33" s="232"/>
      <c r="DT33" s="233"/>
      <c r="DU33" s="233"/>
      <c r="DV33" s="234"/>
      <c r="DW33" s="231"/>
      <c r="DX33" s="232"/>
      <c r="DY33" s="233"/>
      <c r="DZ33" s="233"/>
      <c r="EA33" s="233"/>
      <c r="EB33" s="233"/>
      <c r="EC33" s="235"/>
      <c r="ED33" s="191"/>
      <c r="EE33" s="231"/>
      <c r="EF33" s="231"/>
      <c r="EG33" s="231"/>
      <c r="EH33" s="231"/>
      <c r="EI33" s="231"/>
      <c r="EJ33" s="231"/>
      <c r="EK33" s="231"/>
      <c r="EL33" s="231"/>
      <c r="EM33" s="232"/>
      <c r="EN33" s="234"/>
      <c r="EO33" s="232"/>
      <c r="EP33" s="234"/>
      <c r="EQ33" s="231"/>
      <c r="ER33" s="231"/>
      <c r="ES33" s="231"/>
      <c r="ET33" s="231"/>
      <c r="EU33" s="231"/>
      <c r="EV33" s="231"/>
      <c r="EW33" s="231"/>
      <c r="EX33" s="231"/>
      <c r="EY33" s="231"/>
      <c r="EZ33" s="231"/>
      <c r="FA33" s="231"/>
      <c r="FB33" s="231"/>
      <c r="FC33" s="231"/>
      <c r="FD33" s="231"/>
      <c r="FE33" s="231"/>
      <c r="FF33" s="231"/>
      <c r="FG33" s="231"/>
      <c r="FH33" s="231"/>
      <c r="FI33" s="231"/>
      <c r="FJ33" s="231"/>
      <c r="FK33" s="231"/>
      <c r="FL33" s="231"/>
      <c r="FM33" s="231"/>
      <c r="FN33" s="232"/>
      <c r="FO33" s="233"/>
      <c r="FP33" s="233"/>
      <c r="FQ33" s="234"/>
      <c r="FR33" s="232"/>
      <c r="FS33" s="234"/>
      <c r="FT33" s="232"/>
      <c r="FU33" s="233"/>
      <c r="FV33" s="233"/>
      <c r="FW33" s="233"/>
      <c r="FX33" s="233"/>
      <c r="FY33" s="234"/>
      <c r="FZ33" s="232"/>
      <c r="GA33" s="234"/>
      <c r="GB33" s="232"/>
      <c r="GC33" s="233"/>
      <c r="GD33" s="233"/>
      <c r="GE33" s="234"/>
      <c r="GF33" s="231"/>
      <c r="GG33" s="231"/>
      <c r="GH33" s="231"/>
      <c r="GI33" s="232"/>
      <c r="GJ33" s="233"/>
      <c r="GK33" s="233"/>
      <c r="GL33" s="233"/>
      <c r="GM33" s="234"/>
      <c r="GN33" s="232"/>
      <c r="GO33" s="233"/>
      <c r="GP33" s="233"/>
      <c r="GQ33" s="234"/>
      <c r="GR33" s="231"/>
      <c r="GS33" s="232"/>
      <c r="GT33" s="233"/>
      <c r="GU33" s="234"/>
      <c r="GV33" s="191"/>
      <c r="GW33" s="231"/>
      <c r="GX33" s="232"/>
      <c r="GY33" s="234"/>
      <c r="GZ33" s="231"/>
      <c r="HA33" s="231"/>
      <c r="HB33" s="231"/>
      <c r="HC33" s="231"/>
      <c r="HD33" s="231"/>
      <c r="HE33" s="191"/>
      <c r="HF33" s="231"/>
      <c r="HG33" s="231"/>
      <c r="HH33" s="231"/>
      <c r="HI33" s="231"/>
      <c r="HJ33" s="231"/>
      <c r="HK33" s="231"/>
      <c r="HL33" s="232"/>
      <c r="HM33" s="234"/>
      <c r="HN33" s="191"/>
      <c r="HO33" s="232">
        <v>2648.8698899999999</v>
      </c>
      <c r="HP33" s="233">
        <v>2611.5367000000001</v>
      </c>
      <c r="HQ33" s="234">
        <v>965.42615999999998</v>
      </c>
    </row>
    <row r="34" spans="1:225" x14ac:dyDescent="0.25">
      <c r="A34" s="191"/>
      <c r="B34" s="230" t="s">
        <v>843</v>
      </c>
      <c r="C34" s="231"/>
      <c r="D34" s="232"/>
      <c r="E34" s="233"/>
      <c r="F34" s="233">
        <v>8.8258700000000001</v>
      </c>
      <c r="G34" s="234">
        <v>8.5166900000000005</v>
      </c>
      <c r="H34" s="232"/>
      <c r="I34" s="234"/>
      <c r="J34" s="232"/>
      <c r="K34" s="234">
        <v>79.243300000000005</v>
      </c>
      <c r="L34" s="232"/>
      <c r="M34" s="233"/>
      <c r="N34" s="233"/>
      <c r="O34" s="233"/>
      <c r="P34" s="233"/>
      <c r="Q34" s="233"/>
      <c r="R34" s="233"/>
      <c r="S34" s="234"/>
      <c r="T34" s="232">
        <v>18.14123</v>
      </c>
      <c r="U34" s="233">
        <v>19.191960000000002</v>
      </c>
      <c r="V34" s="233"/>
      <c r="W34" s="234">
        <v>1.0612699999999999</v>
      </c>
      <c r="X34" s="231"/>
      <c r="Y34" s="232"/>
      <c r="Z34" s="233"/>
      <c r="AA34" s="234"/>
      <c r="AB34" s="232"/>
      <c r="AC34" s="233"/>
      <c r="AD34" s="233"/>
      <c r="AE34" s="233"/>
      <c r="AF34" s="233">
        <v>11.413130000000001</v>
      </c>
      <c r="AG34" s="233">
        <v>23.889150000000001</v>
      </c>
      <c r="AH34" s="234">
        <v>10.22284</v>
      </c>
      <c r="AI34" s="231"/>
      <c r="AJ34" s="231"/>
      <c r="AK34" s="231">
        <v>175.92341999999999</v>
      </c>
      <c r="AL34" s="232">
        <v>213.71525</v>
      </c>
      <c r="AM34" s="234">
        <v>7.8466800000000001</v>
      </c>
      <c r="AN34" s="232"/>
      <c r="AO34" s="234"/>
      <c r="AP34" s="231"/>
      <c r="AQ34" s="232"/>
      <c r="AR34" s="234"/>
      <c r="AS34" s="231"/>
      <c r="AT34" s="231"/>
      <c r="AU34" s="231"/>
      <c r="AV34" s="232"/>
      <c r="AW34" s="233"/>
      <c r="AX34" s="234"/>
      <c r="AY34" s="232"/>
      <c r="AZ34" s="233"/>
      <c r="BA34" s="233"/>
      <c r="BB34" s="233"/>
      <c r="BC34" s="233"/>
      <c r="BD34" s="234"/>
      <c r="BE34" s="232"/>
      <c r="BF34" s="234"/>
      <c r="BG34" s="231"/>
      <c r="BH34" s="232"/>
      <c r="BI34" s="233"/>
      <c r="BJ34" s="234"/>
      <c r="BK34" s="232">
        <v>164.44227000000001</v>
      </c>
      <c r="BL34" s="233">
        <v>165.47058000000001</v>
      </c>
      <c r="BM34" s="233">
        <v>165.59853000000001</v>
      </c>
      <c r="BN34" s="233"/>
      <c r="BO34" s="233"/>
      <c r="BP34" s="233"/>
      <c r="BQ34" s="233"/>
      <c r="BR34" s="233">
        <v>341.35771999999997</v>
      </c>
      <c r="BS34" s="233"/>
      <c r="BT34" s="233"/>
      <c r="BU34" s="233">
        <v>206.49456000000001</v>
      </c>
      <c r="BV34" s="233">
        <v>206.11548999999999</v>
      </c>
      <c r="BW34" s="233">
        <v>205.99002999999999</v>
      </c>
      <c r="BX34" s="234"/>
      <c r="BY34" s="232">
        <v>17.41583</v>
      </c>
      <c r="BZ34" s="234">
        <v>44.053669999999997</v>
      </c>
      <c r="CA34" s="231"/>
      <c r="CB34" s="232"/>
      <c r="CC34" s="233"/>
      <c r="CD34" s="233"/>
      <c r="CE34" s="233"/>
      <c r="CF34" s="233"/>
      <c r="CG34" s="233">
        <v>118.14735</v>
      </c>
      <c r="CH34" s="233">
        <v>52.418509999999998</v>
      </c>
      <c r="CI34" s="233">
        <v>53.710120000000003</v>
      </c>
      <c r="CJ34" s="233"/>
      <c r="CK34" s="233"/>
      <c r="CL34" s="233"/>
      <c r="CM34" s="234"/>
      <c r="CN34" s="232">
        <v>180.55348000000001</v>
      </c>
      <c r="CO34" s="233">
        <v>180.52450999999999</v>
      </c>
      <c r="CP34" s="233">
        <v>181.33356000000001</v>
      </c>
      <c r="CQ34" s="234">
        <v>181.02912000000001</v>
      </c>
      <c r="CR34" s="232"/>
      <c r="CS34" s="234"/>
      <c r="CT34" s="232"/>
      <c r="CU34" s="234"/>
      <c r="CV34" s="232"/>
      <c r="CW34" s="233"/>
      <c r="CX34" s="235"/>
      <c r="CY34" s="232"/>
      <c r="CZ34" s="233"/>
      <c r="DA34" s="233"/>
      <c r="DB34" s="234"/>
      <c r="DC34" s="232"/>
      <c r="DD34" s="233"/>
      <c r="DE34" s="233"/>
      <c r="DF34" s="233"/>
      <c r="DG34" s="233"/>
      <c r="DH34" s="233"/>
      <c r="DI34" s="233"/>
      <c r="DJ34" s="233"/>
      <c r="DK34" s="233"/>
      <c r="DL34" s="233"/>
      <c r="DM34" s="233"/>
      <c r="DN34" s="234"/>
      <c r="DO34" s="236"/>
      <c r="DP34" s="237"/>
      <c r="DQ34" s="237"/>
      <c r="DR34" s="238"/>
      <c r="DS34" s="232"/>
      <c r="DT34" s="233"/>
      <c r="DU34" s="233"/>
      <c r="DV34" s="234"/>
      <c r="DW34" s="231"/>
      <c r="DX34" s="232"/>
      <c r="DY34" s="233"/>
      <c r="DZ34" s="233"/>
      <c r="EA34" s="233"/>
      <c r="EB34" s="233"/>
      <c r="EC34" s="235"/>
      <c r="ED34" s="191"/>
      <c r="EE34" s="231"/>
      <c r="EF34" s="231"/>
      <c r="EG34" s="231"/>
      <c r="EH34" s="231"/>
      <c r="EI34" s="231"/>
      <c r="EJ34" s="231"/>
      <c r="EK34" s="231"/>
      <c r="EL34" s="231"/>
      <c r="EM34" s="232"/>
      <c r="EN34" s="234"/>
      <c r="EO34" s="232"/>
      <c r="EP34" s="234"/>
      <c r="EQ34" s="231"/>
      <c r="ER34" s="231"/>
      <c r="ES34" s="231"/>
      <c r="ET34" s="231"/>
      <c r="EU34" s="231"/>
      <c r="EV34" s="231"/>
      <c r="EW34" s="231"/>
      <c r="EX34" s="231"/>
      <c r="EY34" s="231"/>
      <c r="EZ34" s="231"/>
      <c r="FA34" s="231"/>
      <c r="FB34" s="231"/>
      <c r="FC34" s="231"/>
      <c r="FD34" s="231"/>
      <c r="FE34" s="231"/>
      <c r="FF34" s="231"/>
      <c r="FG34" s="231"/>
      <c r="FH34" s="231"/>
      <c r="FI34" s="231"/>
      <c r="FJ34" s="231"/>
      <c r="FK34" s="231"/>
      <c r="FL34" s="231"/>
      <c r="FM34" s="231"/>
      <c r="FN34" s="232"/>
      <c r="FO34" s="233"/>
      <c r="FP34" s="233"/>
      <c r="FQ34" s="234"/>
      <c r="FR34" s="232"/>
      <c r="FS34" s="234"/>
      <c r="FT34" s="232"/>
      <c r="FU34" s="233"/>
      <c r="FV34" s="233"/>
      <c r="FW34" s="233"/>
      <c r="FX34" s="233"/>
      <c r="FY34" s="234"/>
      <c r="FZ34" s="232"/>
      <c r="GA34" s="234"/>
      <c r="GB34" s="232"/>
      <c r="GC34" s="233"/>
      <c r="GD34" s="233"/>
      <c r="GE34" s="234"/>
      <c r="GF34" s="231"/>
      <c r="GG34" s="231"/>
      <c r="GH34" s="231"/>
      <c r="GI34" s="232"/>
      <c r="GJ34" s="233"/>
      <c r="GK34" s="233"/>
      <c r="GL34" s="233"/>
      <c r="GM34" s="234"/>
      <c r="GN34" s="232"/>
      <c r="GO34" s="233"/>
      <c r="GP34" s="233"/>
      <c r="GQ34" s="234"/>
      <c r="GR34" s="231"/>
      <c r="GS34" s="232"/>
      <c r="GT34" s="233"/>
      <c r="GU34" s="234"/>
      <c r="GV34" s="191"/>
      <c r="GW34" s="231"/>
      <c r="GX34" s="232"/>
      <c r="GY34" s="234"/>
      <c r="GZ34" s="231"/>
      <c r="HA34" s="231"/>
      <c r="HB34" s="231"/>
      <c r="HC34" s="231"/>
      <c r="HD34" s="231"/>
      <c r="HE34" s="191"/>
      <c r="HF34" s="231"/>
      <c r="HG34" s="231"/>
      <c r="HH34" s="231"/>
      <c r="HI34" s="231"/>
      <c r="HJ34" s="231"/>
      <c r="HK34" s="231"/>
      <c r="HL34" s="232"/>
      <c r="HM34" s="234"/>
      <c r="HN34" s="191"/>
      <c r="HO34" s="232">
        <v>3042.6461200000003</v>
      </c>
      <c r="HP34" s="233">
        <v>3005.3129300000005</v>
      </c>
      <c r="HQ34" s="234">
        <v>1149.2510199999999</v>
      </c>
    </row>
    <row r="35" spans="1:225" x14ac:dyDescent="0.25">
      <c r="A35" s="191"/>
      <c r="B35" s="230" t="s">
        <v>844</v>
      </c>
      <c r="C35" s="231"/>
      <c r="D35" s="232"/>
      <c r="E35" s="233"/>
      <c r="F35" s="233">
        <v>8.8258700000000001</v>
      </c>
      <c r="G35" s="234">
        <v>8.5166900000000005</v>
      </c>
      <c r="H35" s="232"/>
      <c r="I35" s="234"/>
      <c r="J35" s="232"/>
      <c r="K35" s="234">
        <v>79.243300000000005</v>
      </c>
      <c r="L35" s="232"/>
      <c r="M35" s="233"/>
      <c r="N35" s="233"/>
      <c r="O35" s="233"/>
      <c r="P35" s="233"/>
      <c r="Q35" s="233"/>
      <c r="R35" s="233"/>
      <c r="S35" s="234"/>
      <c r="T35" s="232">
        <v>18.14123</v>
      </c>
      <c r="U35" s="233">
        <v>19.191960000000002</v>
      </c>
      <c r="V35" s="233"/>
      <c r="W35" s="234">
        <v>1.0612699999999999</v>
      </c>
      <c r="X35" s="231"/>
      <c r="Y35" s="232"/>
      <c r="Z35" s="233"/>
      <c r="AA35" s="234"/>
      <c r="AB35" s="232"/>
      <c r="AC35" s="233"/>
      <c r="AD35" s="233"/>
      <c r="AE35" s="233"/>
      <c r="AF35" s="233">
        <v>11.413130000000001</v>
      </c>
      <c r="AG35" s="233">
        <v>23.889150000000001</v>
      </c>
      <c r="AH35" s="234">
        <v>10.22284</v>
      </c>
      <c r="AI35" s="231"/>
      <c r="AJ35" s="231"/>
      <c r="AK35" s="231">
        <v>175.92341999999999</v>
      </c>
      <c r="AL35" s="232">
        <v>213.71525</v>
      </c>
      <c r="AM35" s="234">
        <v>7.8466800000000001</v>
      </c>
      <c r="AN35" s="232"/>
      <c r="AO35" s="234"/>
      <c r="AP35" s="231"/>
      <c r="AQ35" s="232"/>
      <c r="AR35" s="234"/>
      <c r="AS35" s="231"/>
      <c r="AT35" s="231"/>
      <c r="AU35" s="231"/>
      <c r="AV35" s="232"/>
      <c r="AW35" s="233"/>
      <c r="AX35" s="234"/>
      <c r="AY35" s="232"/>
      <c r="AZ35" s="233"/>
      <c r="BA35" s="233"/>
      <c r="BB35" s="233"/>
      <c r="BC35" s="233"/>
      <c r="BD35" s="234"/>
      <c r="BE35" s="232"/>
      <c r="BF35" s="234"/>
      <c r="BG35" s="231"/>
      <c r="BH35" s="232"/>
      <c r="BI35" s="233"/>
      <c r="BJ35" s="234"/>
      <c r="BK35" s="232">
        <v>164.44227000000001</v>
      </c>
      <c r="BL35" s="233">
        <v>165.47058000000001</v>
      </c>
      <c r="BM35" s="233">
        <v>165.59853000000001</v>
      </c>
      <c r="BN35" s="233"/>
      <c r="BO35" s="233"/>
      <c r="BP35" s="233"/>
      <c r="BQ35" s="233"/>
      <c r="BR35" s="233">
        <v>171.57544999999999</v>
      </c>
      <c r="BS35" s="233"/>
      <c r="BT35" s="233"/>
      <c r="BU35" s="233">
        <v>206.49456000000001</v>
      </c>
      <c r="BV35" s="233">
        <v>206.11548999999999</v>
      </c>
      <c r="BW35" s="233">
        <v>205.99002999999999</v>
      </c>
      <c r="BX35" s="234"/>
      <c r="BY35" s="232">
        <v>17.41583</v>
      </c>
      <c r="BZ35" s="234">
        <v>44.053669999999997</v>
      </c>
      <c r="CA35" s="231"/>
      <c r="CB35" s="232"/>
      <c r="CC35" s="233"/>
      <c r="CD35" s="233"/>
      <c r="CE35" s="233"/>
      <c r="CF35" s="233"/>
      <c r="CG35" s="233">
        <v>118.14735</v>
      </c>
      <c r="CH35" s="233">
        <v>52.418509999999998</v>
      </c>
      <c r="CI35" s="233">
        <v>53.710120000000003</v>
      </c>
      <c r="CJ35" s="233"/>
      <c r="CK35" s="233"/>
      <c r="CL35" s="233"/>
      <c r="CM35" s="234"/>
      <c r="CN35" s="232">
        <v>180.55348000000001</v>
      </c>
      <c r="CO35" s="233">
        <v>180.52450999999999</v>
      </c>
      <c r="CP35" s="233">
        <v>181.33356000000001</v>
      </c>
      <c r="CQ35" s="234">
        <v>181.02912000000001</v>
      </c>
      <c r="CR35" s="232"/>
      <c r="CS35" s="234"/>
      <c r="CT35" s="232"/>
      <c r="CU35" s="234"/>
      <c r="CV35" s="232"/>
      <c r="CW35" s="233"/>
      <c r="CX35" s="235"/>
      <c r="CY35" s="232"/>
      <c r="CZ35" s="233"/>
      <c r="DA35" s="233"/>
      <c r="DB35" s="234"/>
      <c r="DC35" s="232"/>
      <c r="DD35" s="233"/>
      <c r="DE35" s="233"/>
      <c r="DF35" s="233"/>
      <c r="DG35" s="233"/>
      <c r="DH35" s="233"/>
      <c r="DI35" s="233"/>
      <c r="DJ35" s="233"/>
      <c r="DK35" s="233"/>
      <c r="DL35" s="233"/>
      <c r="DM35" s="233"/>
      <c r="DN35" s="234"/>
      <c r="DO35" s="236"/>
      <c r="DP35" s="237"/>
      <c r="DQ35" s="237"/>
      <c r="DR35" s="238"/>
      <c r="DS35" s="232"/>
      <c r="DT35" s="233"/>
      <c r="DU35" s="233"/>
      <c r="DV35" s="234"/>
      <c r="DW35" s="231"/>
      <c r="DX35" s="232"/>
      <c r="DY35" s="233"/>
      <c r="DZ35" s="233"/>
      <c r="EA35" s="233"/>
      <c r="EB35" s="233"/>
      <c r="EC35" s="235"/>
      <c r="ED35" s="191"/>
      <c r="EE35" s="231"/>
      <c r="EF35" s="231"/>
      <c r="EG35" s="231"/>
      <c r="EH35" s="231"/>
      <c r="EI35" s="231"/>
      <c r="EJ35" s="231"/>
      <c r="EK35" s="231"/>
      <c r="EL35" s="231"/>
      <c r="EM35" s="232"/>
      <c r="EN35" s="234"/>
      <c r="EO35" s="232"/>
      <c r="EP35" s="234"/>
      <c r="EQ35" s="231"/>
      <c r="ER35" s="231"/>
      <c r="ES35" s="231"/>
      <c r="ET35" s="231"/>
      <c r="EU35" s="231"/>
      <c r="EV35" s="231"/>
      <c r="EW35" s="231"/>
      <c r="EX35" s="231"/>
      <c r="EY35" s="231"/>
      <c r="EZ35" s="231"/>
      <c r="FA35" s="231"/>
      <c r="FB35" s="231"/>
      <c r="FC35" s="231"/>
      <c r="FD35" s="231"/>
      <c r="FE35" s="231"/>
      <c r="FF35" s="231"/>
      <c r="FG35" s="231"/>
      <c r="FH35" s="231"/>
      <c r="FI35" s="231"/>
      <c r="FJ35" s="231"/>
      <c r="FK35" s="231"/>
      <c r="FL35" s="231"/>
      <c r="FM35" s="231"/>
      <c r="FN35" s="232"/>
      <c r="FO35" s="233"/>
      <c r="FP35" s="233"/>
      <c r="FQ35" s="234"/>
      <c r="FR35" s="232"/>
      <c r="FS35" s="234"/>
      <c r="FT35" s="232"/>
      <c r="FU35" s="233"/>
      <c r="FV35" s="233"/>
      <c r="FW35" s="233"/>
      <c r="FX35" s="233"/>
      <c r="FY35" s="234"/>
      <c r="FZ35" s="232"/>
      <c r="GA35" s="234"/>
      <c r="GB35" s="232"/>
      <c r="GC35" s="233"/>
      <c r="GD35" s="233"/>
      <c r="GE35" s="234"/>
      <c r="GF35" s="231"/>
      <c r="GG35" s="231"/>
      <c r="GH35" s="231"/>
      <c r="GI35" s="232"/>
      <c r="GJ35" s="233"/>
      <c r="GK35" s="233"/>
      <c r="GL35" s="233"/>
      <c r="GM35" s="234"/>
      <c r="GN35" s="232"/>
      <c r="GO35" s="233"/>
      <c r="GP35" s="233"/>
      <c r="GQ35" s="234"/>
      <c r="GR35" s="231"/>
      <c r="GS35" s="232"/>
      <c r="GT35" s="233"/>
      <c r="GU35" s="234"/>
      <c r="GV35" s="191"/>
      <c r="GW35" s="231"/>
      <c r="GX35" s="232"/>
      <c r="GY35" s="234"/>
      <c r="GZ35" s="231"/>
      <c r="HA35" s="231"/>
      <c r="HB35" s="231"/>
      <c r="HC35" s="231"/>
      <c r="HD35" s="231"/>
      <c r="HE35" s="191"/>
      <c r="HF35" s="231"/>
      <c r="HG35" s="231"/>
      <c r="HH35" s="231"/>
      <c r="HI35" s="231"/>
      <c r="HJ35" s="231"/>
      <c r="HK35" s="231"/>
      <c r="HL35" s="232"/>
      <c r="HM35" s="234"/>
      <c r="HN35" s="191"/>
      <c r="HO35" s="232">
        <v>2872.8638500000006</v>
      </c>
      <c r="HP35" s="233">
        <v>2835.5306600000008</v>
      </c>
      <c r="HQ35" s="234">
        <v>1149.2510199999999</v>
      </c>
    </row>
    <row r="36" spans="1:225" x14ac:dyDescent="0.25">
      <c r="A36" s="191"/>
      <c r="B36" s="230" t="s">
        <v>845</v>
      </c>
      <c r="C36" s="231"/>
      <c r="D36" s="232"/>
      <c r="E36" s="233"/>
      <c r="F36" s="233">
        <v>8.8258700000000001</v>
      </c>
      <c r="G36" s="234">
        <v>8.5166900000000005</v>
      </c>
      <c r="H36" s="232"/>
      <c r="I36" s="234"/>
      <c r="J36" s="232"/>
      <c r="K36" s="234">
        <v>79.243300000000005</v>
      </c>
      <c r="L36" s="232"/>
      <c r="M36" s="233"/>
      <c r="N36" s="233"/>
      <c r="O36" s="233"/>
      <c r="P36" s="233"/>
      <c r="Q36" s="233"/>
      <c r="R36" s="233"/>
      <c r="S36" s="234"/>
      <c r="T36" s="232">
        <v>18.14123</v>
      </c>
      <c r="U36" s="233">
        <v>19.191960000000002</v>
      </c>
      <c r="V36" s="233"/>
      <c r="W36" s="234">
        <v>1.0612699999999999</v>
      </c>
      <c r="X36" s="231"/>
      <c r="Y36" s="232"/>
      <c r="Z36" s="233"/>
      <c r="AA36" s="234"/>
      <c r="AB36" s="232"/>
      <c r="AC36" s="233"/>
      <c r="AD36" s="233"/>
      <c r="AE36" s="233"/>
      <c r="AF36" s="233">
        <v>11.413130000000001</v>
      </c>
      <c r="AG36" s="233">
        <v>23.889150000000001</v>
      </c>
      <c r="AH36" s="234">
        <v>10.22284</v>
      </c>
      <c r="AI36" s="231"/>
      <c r="AJ36" s="231"/>
      <c r="AK36" s="231">
        <v>175.92341999999999</v>
      </c>
      <c r="AL36" s="232">
        <v>213.71525</v>
      </c>
      <c r="AM36" s="234">
        <v>7.8466800000000001</v>
      </c>
      <c r="AN36" s="232"/>
      <c r="AO36" s="234"/>
      <c r="AP36" s="231"/>
      <c r="AQ36" s="232"/>
      <c r="AR36" s="234"/>
      <c r="AS36" s="231"/>
      <c r="AT36" s="231"/>
      <c r="AU36" s="231"/>
      <c r="AV36" s="232"/>
      <c r="AW36" s="233"/>
      <c r="AX36" s="234"/>
      <c r="AY36" s="232"/>
      <c r="AZ36" s="233"/>
      <c r="BA36" s="233"/>
      <c r="BB36" s="233"/>
      <c r="BC36" s="233"/>
      <c r="BD36" s="234"/>
      <c r="BE36" s="232"/>
      <c r="BF36" s="234"/>
      <c r="BG36" s="231"/>
      <c r="BH36" s="232"/>
      <c r="BI36" s="233"/>
      <c r="BJ36" s="234"/>
      <c r="BK36" s="232">
        <v>164.44227000000001</v>
      </c>
      <c r="BL36" s="233">
        <v>165.47058000000001</v>
      </c>
      <c r="BM36" s="233">
        <v>165.59853000000001</v>
      </c>
      <c r="BN36" s="233"/>
      <c r="BO36" s="233"/>
      <c r="BP36" s="233"/>
      <c r="BQ36" s="233"/>
      <c r="BR36" s="233">
        <v>171.57544999999999</v>
      </c>
      <c r="BS36" s="233"/>
      <c r="BT36" s="233"/>
      <c r="BU36" s="233">
        <v>206.49456000000001</v>
      </c>
      <c r="BV36" s="233">
        <v>206.11548999999999</v>
      </c>
      <c r="BW36" s="233">
        <v>205.99002999999999</v>
      </c>
      <c r="BX36" s="234"/>
      <c r="BY36" s="232">
        <v>17.41583</v>
      </c>
      <c r="BZ36" s="234">
        <v>44.053669999999997</v>
      </c>
      <c r="CA36" s="231"/>
      <c r="CB36" s="232"/>
      <c r="CC36" s="233"/>
      <c r="CD36" s="233"/>
      <c r="CE36" s="233"/>
      <c r="CF36" s="233"/>
      <c r="CG36" s="233">
        <v>118.14735</v>
      </c>
      <c r="CH36" s="233">
        <v>52.418509999999998</v>
      </c>
      <c r="CI36" s="233">
        <v>53.710120000000003</v>
      </c>
      <c r="CJ36" s="233"/>
      <c r="CK36" s="233"/>
      <c r="CL36" s="233"/>
      <c r="CM36" s="234"/>
      <c r="CN36" s="232">
        <v>180.55348000000001</v>
      </c>
      <c r="CO36" s="233">
        <v>180.52450999999999</v>
      </c>
      <c r="CP36" s="233">
        <v>181.33356000000001</v>
      </c>
      <c r="CQ36" s="234">
        <v>181.02912000000001</v>
      </c>
      <c r="CR36" s="232"/>
      <c r="CS36" s="234"/>
      <c r="CT36" s="232"/>
      <c r="CU36" s="234"/>
      <c r="CV36" s="232"/>
      <c r="CW36" s="233"/>
      <c r="CX36" s="235"/>
      <c r="CY36" s="232"/>
      <c r="CZ36" s="233"/>
      <c r="DA36" s="233"/>
      <c r="DB36" s="234"/>
      <c r="DC36" s="232"/>
      <c r="DD36" s="233"/>
      <c r="DE36" s="233"/>
      <c r="DF36" s="233"/>
      <c r="DG36" s="233"/>
      <c r="DH36" s="233"/>
      <c r="DI36" s="233"/>
      <c r="DJ36" s="233"/>
      <c r="DK36" s="233"/>
      <c r="DL36" s="233"/>
      <c r="DM36" s="233"/>
      <c r="DN36" s="234"/>
      <c r="DO36" s="236"/>
      <c r="DP36" s="237"/>
      <c r="DQ36" s="237"/>
      <c r="DR36" s="238"/>
      <c r="DS36" s="232"/>
      <c r="DT36" s="233"/>
      <c r="DU36" s="233"/>
      <c r="DV36" s="234"/>
      <c r="DW36" s="231"/>
      <c r="DX36" s="232"/>
      <c r="DY36" s="233"/>
      <c r="DZ36" s="233"/>
      <c r="EA36" s="233"/>
      <c r="EB36" s="233"/>
      <c r="EC36" s="235"/>
      <c r="ED36" s="191"/>
      <c r="EE36" s="231"/>
      <c r="EF36" s="231"/>
      <c r="EG36" s="231"/>
      <c r="EH36" s="231"/>
      <c r="EI36" s="231"/>
      <c r="EJ36" s="231"/>
      <c r="EK36" s="231"/>
      <c r="EL36" s="231"/>
      <c r="EM36" s="232"/>
      <c r="EN36" s="234"/>
      <c r="EO36" s="232"/>
      <c r="EP36" s="234"/>
      <c r="EQ36" s="231"/>
      <c r="ER36" s="231"/>
      <c r="ES36" s="231"/>
      <c r="ET36" s="231"/>
      <c r="EU36" s="231"/>
      <c r="EV36" s="231"/>
      <c r="EW36" s="231"/>
      <c r="EX36" s="231"/>
      <c r="EY36" s="231"/>
      <c r="EZ36" s="231"/>
      <c r="FA36" s="231"/>
      <c r="FB36" s="231"/>
      <c r="FC36" s="231"/>
      <c r="FD36" s="231"/>
      <c r="FE36" s="231"/>
      <c r="FF36" s="231"/>
      <c r="FG36" s="231"/>
      <c r="FH36" s="231"/>
      <c r="FI36" s="231"/>
      <c r="FJ36" s="231"/>
      <c r="FK36" s="231"/>
      <c r="FL36" s="231"/>
      <c r="FM36" s="231"/>
      <c r="FN36" s="232"/>
      <c r="FO36" s="233"/>
      <c r="FP36" s="233"/>
      <c r="FQ36" s="234"/>
      <c r="FR36" s="232"/>
      <c r="FS36" s="234"/>
      <c r="FT36" s="232"/>
      <c r="FU36" s="233"/>
      <c r="FV36" s="233"/>
      <c r="FW36" s="233"/>
      <c r="FX36" s="233"/>
      <c r="FY36" s="234"/>
      <c r="FZ36" s="232"/>
      <c r="GA36" s="234"/>
      <c r="GB36" s="232"/>
      <c r="GC36" s="233"/>
      <c r="GD36" s="233"/>
      <c r="GE36" s="234"/>
      <c r="GF36" s="231"/>
      <c r="GG36" s="231"/>
      <c r="GH36" s="231"/>
      <c r="GI36" s="232"/>
      <c r="GJ36" s="233"/>
      <c r="GK36" s="233"/>
      <c r="GL36" s="233"/>
      <c r="GM36" s="234"/>
      <c r="GN36" s="232"/>
      <c r="GO36" s="233"/>
      <c r="GP36" s="233"/>
      <c r="GQ36" s="234"/>
      <c r="GR36" s="231"/>
      <c r="GS36" s="232"/>
      <c r="GT36" s="233"/>
      <c r="GU36" s="234"/>
      <c r="GV36" s="191"/>
      <c r="GW36" s="231"/>
      <c r="GX36" s="232"/>
      <c r="GY36" s="234"/>
      <c r="GZ36" s="231"/>
      <c r="HA36" s="231"/>
      <c r="HB36" s="231"/>
      <c r="HC36" s="231"/>
      <c r="HD36" s="231"/>
      <c r="HE36" s="191"/>
      <c r="HF36" s="231"/>
      <c r="HG36" s="231"/>
      <c r="HH36" s="231"/>
      <c r="HI36" s="231"/>
      <c r="HJ36" s="231"/>
      <c r="HK36" s="231"/>
      <c r="HL36" s="232"/>
      <c r="HM36" s="234"/>
      <c r="HN36" s="191"/>
      <c r="HO36" s="232">
        <v>2872.8638500000006</v>
      </c>
      <c r="HP36" s="233">
        <v>2835.5306600000008</v>
      </c>
      <c r="HQ36" s="234">
        <v>1149.2510199999999</v>
      </c>
    </row>
    <row r="37" spans="1:225" x14ac:dyDescent="0.25">
      <c r="A37" s="191"/>
      <c r="B37" s="230" t="s">
        <v>846</v>
      </c>
      <c r="C37" s="231"/>
      <c r="D37" s="232"/>
      <c r="E37" s="233"/>
      <c r="F37" s="233">
        <v>8.8258700000000001</v>
      </c>
      <c r="G37" s="234">
        <v>8.5166900000000005</v>
      </c>
      <c r="H37" s="232"/>
      <c r="I37" s="234"/>
      <c r="J37" s="232"/>
      <c r="K37" s="234">
        <v>79.243300000000005</v>
      </c>
      <c r="L37" s="232"/>
      <c r="M37" s="233"/>
      <c r="N37" s="233"/>
      <c r="O37" s="233"/>
      <c r="P37" s="233"/>
      <c r="Q37" s="233"/>
      <c r="R37" s="233"/>
      <c r="S37" s="234"/>
      <c r="T37" s="232">
        <v>18.14123</v>
      </c>
      <c r="U37" s="233">
        <v>19.191960000000002</v>
      </c>
      <c r="V37" s="233"/>
      <c r="W37" s="234">
        <v>1.0612699999999999</v>
      </c>
      <c r="X37" s="231"/>
      <c r="Y37" s="232"/>
      <c r="Z37" s="233"/>
      <c r="AA37" s="234"/>
      <c r="AB37" s="232"/>
      <c r="AC37" s="233"/>
      <c r="AD37" s="233"/>
      <c r="AE37" s="233"/>
      <c r="AF37" s="233">
        <v>11.413130000000001</v>
      </c>
      <c r="AG37" s="233">
        <v>23.889150000000001</v>
      </c>
      <c r="AH37" s="234">
        <v>10.22284</v>
      </c>
      <c r="AI37" s="231"/>
      <c r="AJ37" s="231"/>
      <c r="AK37" s="231">
        <v>175.92341999999999</v>
      </c>
      <c r="AL37" s="232">
        <v>213.71525</v>
      </c>
      <c r="AM37" s="234">
        <v>7.8466800000000001</v>
      </c>
      <c r="AN37" s="232"/>
      <c r="AO37" s="234"/>
      <c r="AP37" s="231"/>
      <c r="AQ37" s="232"/>
      <c r="AR37" s="234"/>
      <c r="AS37" s="231"/>
      <c r="AT37" s="231"/>
      <c r="AU37" s="231"/>
      <c r="AV37" s="232"/>
      <c r="AW37" s="233"/>
      <c r="AX37" s="234"/>
      <c r="AY37" s="232"/>
      <c r="AZ37" s="233"/>
      <c r="BA37" s="233"/>
      <c r="BB37" s="233"/>
      <c r="BC37" s="233"/>
      <c r="BD37" s="234"/>
      <c r="BE37" s="232"/>
      <c r="BF37" s="234"/>
      <c r="BG37" s="231"/>
      <c r="BH37" s="232"/>
      <c r="BI37" s="233"/>
      <c r="BJ37" s="234"/>
      <c r="BK37" s="232">
        <v>164.44227000000001</v>
      </c>
      <c r="BL37" s="233">
        <v>165.47058000000001</v>
      </c>
      <c r="BM37" s="233">
        <v>165.59853000000001</v>
      </c>
      <c r="BN37" s="233"/>
      <c r="BO37" s="233"/>
      <c r="BP37" s="233"/>
      <c r="BQ37" s="233"/>
      <c r="BR37" s="233">
        <v>171.57544999999999</v>
      </c>
      <c r="BS37" s="233"/>
      <c r="BT37" s="233"/>
      <c r="BU37" s="233">
        <v>206.49456000000001</v>
      </c>
      <c r="BV37" s="233">
        <v>206.11548999999999</v>
      </c>
      <c r="BW37" s="233">
        <v>205.99002999999999</v>
      </c>
      <c r="BX37" s="234"/>
      <c r="BY37" s="232">
        <v>17.41583</v>
      </c>
      <c r="BZ37" s="234">
        <v>44.053669999999997</v>
      </c>
      <c r="CA37" s="231"/>
      <c r="CB37" s="232"/>
      <c r="CC37" s="233"/>
      <c r="CD37" s="233"/>
      <c r="CE37" s="233"/>
      <c r="CF37" s="233"/>
      <c r="CG37" s="233">
        <v>118.14735</v>
      </c>
      <c r="CH37" s="233">
        <v>52.418509999999998</v>
      </c>
      <c r="CI37" s="233">
        <v>53.710120000000003</v>
      </c>
      <c r="CJ37" s="233"/>
      <c r="CK37" s="233"/>
      <c r="CL37" s="233"/>
      <c r="CM37" s="234"/>
      <c r="CN37" s="232">
        <v>180.55348000000001</v>
      </c>
      <c r="CO37" s="233">
        <v>180.52450999999999</v>
      </c>
      <c r="CP37" s="233">
        <v>181.33356000000001</v>
      </c>
      <c r="CQ37" s="234">
        <v>181.02912000000001</v>
      </c>
      <c r="CR37" s="232"/>
      <c r="CS37" s="234"/>
      <c r="CT37" s="232"/>
      <c r="CU37" s="234"/>
      <c r="CV37" s="232"/>
      <c r="CW37" s="233"/>
      <c r="CX37" s="235"/>
      <c r="CY37" s="232"/>
      <c r="CZ37" s="233"/>
      <c r="DA37" s="233"/>
      <c r="DB37" s="234"/>
      <c r="DC37" s="232"/>
      <c r="DD37" s="233"/>
      <c r="DE37" s="233"/>
      <c r="DF37" s="233"/>
      <c r="DG37" s="233"/>
      <c r="DH37" s="233"/>
      <c r="DI37" s="233"/>
      <c r="DJ37" s="233"/>
      <c r="DK37" s="233"/>
      <c r="DL37" s="233"/>
      <c r="DM37" s="233"/>
      <c r="DN37" s="234"/>
      <c r="DO37" s="236"/>
      <c r="DP37" s="237"/>
      <c r="DQ37" s="237"/>
      <c r="DR37" s="238"/>
      <c r="DS37" s="232"/>
      <c r="DT37" s="233"/>
      <c r="DU37" s="233"/>
      <c r="DV37" s="234"/>
      <c r="DW37" s="231"/>
      <c r="DX37" s="232"/>
      <c r="DY37" s="233"/>
      <c r="DZ37" s="233"/>
      <c r="EA37" s="233"/>
      <c r="EB37" s="233"/>
      <c r="EC37" s="235"/>
      <c r="ED37" s="191"/>
      <c r="EE37" s="231"/>
      <c r="EF37" s="231"/>
      <c r="EG37" s="231"/>
      <c r="EH37" s="231"/>
      <c r="EI37" s="231"/>
      <c r="EJ37" s="231"/>
      <c r="EK37" s="231"/>
      <c r="EL37" s="231"/>
      <c r="EM37" s="232"/>
      <c r="EN37" s="234"/>
      <c r="EO37" s="232"/>
      <c r="EP37" s="234"/>
      <c r="EQ37" s="231"/>
      <c r="ER37" s="231"/>
      <c r="ES37" s="231"/>
      <c r="ET37" s="231"/>
      <c r="EU37" s="231"/>
      <c r="EV37" s="231"/>
      <c r="EW37" s="231"/>
      <c r="EX37" s="231"/>
      <c r="EY37" s="231"/>
      <c r="EZ37" s="231"/>
      <c r="FA37" s="231"/>
      <c r="FB37" s="231"/>
      <c r="FC37" s="231"/>
      <c r="FD37" s="231"/>
      <c r="FE37" s="231"/>
      <c r="FF37" s="231"/>
      <c r="FG37" s="231"/>
      <c r="FH37" s="231"/>
      <c r="FI37" s="231"/>
      <c r="FJ37" s="231"/>
      <c r="FK37" s="231"/>
      <c r="FL37" s="231"/>
      <c r="FM37" s="231"/>
      <c r="FN37" s="232"/>
      <c r="FO37" s="233"/>
      <c r="FP37" s="233"/>
      <c r="FQ37" s="234"/>
      <c r="FR37" s="232"/>
      <c r="FS37" s="234"/>
      <c r="FT37" s="232"/>
      <c r="FU37" s="233"/>
      <c r="FV37" s="233"/>
      <c r="FW37" s="233"/>
      <c r="FX37" s="233"/>
      <c r="FY37" s="234"/>
      <c r="FZ37" s="232"/>
      <c r="GA37" s="234"/>
      <c r="GB37" s="232"/>
      <c r="GC37" s="233"/>
      <c r="GD37" s="233"/>
      <c r="GE37" s="234"/>
      <c r="GF37" s="231"/>
      <c r="GG37" s="231"/>
      <c r="GH37" s="231"/>
      <c r="GI37" s="232"/>
      <c r="GJ37" s="233"/>
      <c r="GK37" s="233"/>
      <c r="GL37" s="233"/>
      <c r="GM37" s="234"/>
      <c r="GN37" s="232"/>
      <c r="GO37" s="233"/>
      <c r="GP37" s="233"/>
      <c r="GQ37" s="234"/>
      <c r="GR37" s="231"/>
      <c r="GS37" s="232"/>
      <c r="GT37" s="233"/>
      <c r="GU37" s="234"/>
      <c r="GV37" s="191"/>
      <c r="GW37" s="231"/>
      <c r="GX37" s="232"/>
      <c r="GY37" s="234"/>
      <c r="GZ37" s="231"/>
      <c r="HA37" s="231"/>
      <c r="HB37" s="231"/>
      <c r="HC37" s="231"/>
      <c r="HD37" s="231"/>
      <c r="HE37" s="191"/>
      <c r="HF37" s="231"/>
      <c r="HG37" s="231"/>
      <c r="HH37" s="231"/>
      <c r="HI37" s="231"/>
      <c r="HJ37" s="231"/>
      <c r="HK37" s="231"/>
      <c r="HL37" s="232"/>
      <c r="HM37" s="234"/>
      <c r="HN37" s="191"/>
      <c r="HO37" s="232">
        <v>2872.8638500000006</v>
      </c>
      <c r="HP37" s="233">
        <v>2835.5306600000008</v>
      </c>
      <c r="HQ37" s="234">
        <v>1149.2510199999999</v>
      </c>
    </row>
    <row r="38" spans="1:225" x14ac:dyDescent="0.25">
      <c r="A38" s="191"/>
      <c r="B38" s="230" t="s">
        <v>847</v>
      </c>
      <c r="C38" s="231"/>
      <c r="D38" s="232"/>
      <c r="E38" s="233"/>
      <c r="F38" s="233">
        <v>8.8258700000000001</v>
      </c>
      <c r="G38" s="234">
        <v>8.5166900000000005</v>
      </c>
      <c r="H38" s="232"/>
      <c r="I38" s="234"/>
      <c r="J38" s="232"/>
      <c r="K38" s="234">
        <v>79.243300000000005</v>
      </c>
      <c r="L38" s="232"/>
      <c r="M38" s="233"/>
      <c r="N38" s="233"/>
      <c r="O38" s="233"/>
      <c r="P38" s="233"/>
      <c r="Q38" s="233"/>
      <c r="R38" s="233"/>
      <c r="S38" s="234"/>
      <c r="T38" s="232">
        <v>18.14123</v>
      </c>
      <c r="U38" s="233">
        <v>19.191960000000002</v>
      </c>
      <c r="V38" s="233"/>
      <c r="W38" s="234">
        <v>1.0612699999999999</v>
      </c>
      <c r="X38" s="231"/>
      <c r="Y38" s="232"/>
      <c r="Z38" s="233"/>
      <c r="AA38" s="234"/>
      <c r="AB38" s="232"/>
      <c r="AC38" s="233"/>
      <c r="AD38" s="233"/>
      <c r="AE38" s="233"/>
      <c r="AF38" s="233">
        <v>11.413130000000001</v>
      </c>
      <c r="AG38" s="233">
        <v>23.889150000000001</v>
      </c>
      <c r="AH38" s="234">
        <v>10.22284</v>
      </c>
      <c r="AI38" s="231"/>
      <c r="AJ38" s="231"/>
      <c r="AK38" s="231">
        <v>175.92341999999999</v>
      </c>
      <c r="AL38" s="232">
        <v>213.71525</v>
      </c>
      <c r="AM38" s="234">
        <v>7.8466800000000001</v>
      </c>
      <c r="AN38" s="232"/>
      <c r="AO38" s="234"/>
      <c r="AP38" s="231"/>
      <c r="AQ38" s="232"/>
      <c r="AR38" s="234"/>
      <c r="AS38" s="231"/>
      <c r="AT38" s="231"/>
      <c r="AU38" s="231"/>
      <c r="AV38" s="232"/>
      <c r="AW38" s="233"/>
      <c r="AX38" s="234"/>
      <c r="AY38" s="232"/>
      <c r="AZ38" s="233"/>
      <c r="BA38" s="233"/>
      <c r="BB38" s="233"/>
      <c r="BC38" s="233"/>
      <c r="BD38" s="234"/>
      <c r="BE38" s="232"/>
      <c r="BF38" s="234"/>
      <c r="BG38" s="231"/>
      <c r="BH38" s="232"/>
      <c r="BI38" s="233"/>
      <c r="BJ38" s="234"/>
      <c r="BK38" s="232">
        <v>164.44227000000001</v>
      </c>
      <c r="BL38" s="233">
        <v>165.47058000000001</v>
      </c>
      <c r="BM38" s="233">
        <v>165.59853000000001</v>
      </c>
      <c r="BN38" s="233"/>
      <c r="BO38" s="233"/>
      <c r="BP38" s="233"/>
      <c r="BQ38" s="233"/>
      <c r="BR38" s="233">
        <v>171.57544999999999</v>
      </c>
      <c r="BS38" s="233"/>
      <c r="BT38" s="233"/>
      <c r="BU38" s="233">
        <v>206.49456000000001</v>
      </c>
      <c r="BV38" s="233">
        <v>206.11548999999999</v>
      </c>
      <c r="BW38" s="233">
        <v>205.99002999999999</v>
      </c>
      <c r="BX38" s="234"/>
      <c r="BY38" s="232">
        <v>17.41583</v>
      </c>
      <c r="BZ38" s="234">
        <v>44.053669999999997</v>
      </c>
      <c r="CA38" s="231"/>
      <c r="CB38" s="232"/>
      <c r="CC38" s="233"/>
      <c r="CD38" s="233"/>
      <c r="CE38" s="233"/>
      <c r="CF38" s="233"/>
      <c r="CG38" s="233">
        <v>118.14735</v>
      </c>
      <c r="CH38" s="233">
        <v>52.418509999999998</v>
      </c>
      <c r="CI38" s="233">
        <v>53.710120000000003</v>
      </c>
      <c r="CJ38" s="233"/>
      <c r="CK38" s="233"/>
      <c r="CL38" s="233"/>
      <c r="CM38" s="234"/>
      <c r="CN38" s="232">
        <v>180.55348000000001</v>
      </c>
      <c r="CO38" s="233">
        <v>180.52450999999999</v>
      </c>
      <c r="CP38" s="233">
        <v>181.33356000000001</v>
      </c>
      <c r="CQ38" s="234">
        <v>181.02912000000001</v>
      </c>
      <c r="CR38" s="232"/>
      <c r="CS38" s="234"/>
      <c r="CT38" s="232"/>
      <c r="CU38" s="234"/>
      <c r="CV38" s="232"/>
      <c r="CW38" s="233"/>
      <c r="CX38" s="235"/>
      <c r="CY38" s="232"/>
      <c r="CZ38" s="233"/>
      <c r="DA38" s="233"/>
      <c r="DB38" s="234"/>
      <c r="DC38" s="232"/>
      <c r="DD38" s="233"/>
      <c r="DE38" s="233"/>
      <c r="DF38" s="233"/>
      <c r="DG38" s="233"/>
      <c r="DH38" s="233"/>
      <c r="DI38" s="233"/>
      <c r="DJ38" s="233"/>
      <c r="DK38" s="233"/>
      <c r="DL38" s="233"/>
      <c r="DM38" s="233"/>
      <c r="DN38" s="234"/>
      <c r="DO38" s="236"/>
      <c r="DP38" s="237"/>
      <c r="DQ38" s="237"/>
      <c r="DR38" s="238"/>
      <c r="DS38" s="232"/>
      <c r="DT38" s="233"/>
      <c r="DU38" s="233"/>
      <c r="DV38" s="234"/>
      <c r="DW38" s="231"/>
      <c r="DX38" s="232"/>
      <c r="DY38" s="233"/>
      <c r="DZ38" s="233"/>
      <c r="EA38" s="233"/>
      <c r="EB38" s="233"/>
      <c r="EC38" s="235"/>
      <c r="ED38" s="191"/>
      <c r="EE38" s="231"/>
      <c r="EF38" s="231"/>
      <c r="EG38" s="231"/>
      <c r="EH38" s="231"/>
      <c r="EI38" s="231"/>
      <c r="EJ38" s="231"/>
      <c r="EK38" s="231"/>
      <c r="EL38" s="231"/>
      <c r="EM38" s="232"/>
      <c r="EN38" s="234"/>
      <c r="EO38" s="232"/>
      <c r="EP38" s="234"/>
      <c r="EQ38" s="231"/>
      <c r="ER38" s="231"/>
      <c r="ES38" s="231"/>
      <c r="ET38" s="231"/>
      <c r="EU38" s="231"/>
      <c r="EV38" s="231"/>
      <c r="EW38" s="231"/>
      <c r="EX38" s="231"/>
      <c r="EY38" s="231"/>
      <c r="EZ38" s="231"/>
      <c r="FA38" s="231"/>
      <c r="FB38" s="231"/>
      <c r="FC38" s="231"/>
      <c r="FD38" s="231"/>
      <c r="FE38" s="231"/>
      <c r="FF38" s="231"/>
      <c r="FG38" s="231"/>
      <c r="FH38" s="231"/>
      <c r="FI38" s="231"/>
      <c r="FJ38" s="231"/>
      <c r="FK38" s="231"/>
      <c r="FL38" s="231"/>
      <c r="FM38" s="231"/>
      <c r="FN38" s="232"/>
      <c r="FO38" s="233"/>
      <c r="FP38" s="233"/>
      <c r="FQ38" s="234"/>
      <c r="FR38" s="232"/>
      <c r="FS38" s="234"/>
      <c r="FT38" s="232"/>
      <c r="FU38" s="233"/>
      <c r="FV38" s="233"/>
      <c r="FW38" s="233"/>
      <c r="FX38" s="233"/>
      <c r="FY38" s="234"/>
      <c r="FZ38" s="232"/>
      <c r="GA38" s="234"/>
      <c r="GB38" s="232"/>
      <c r="GC38" s="233"/>
      <c r="GD38" s="233"/>
      <c r="GE38" s="234"/>
      <c r="GF38" s="231"/>
      <c r="GG38" s="231"/>
      <c r="GH38" s="231"/>
      <c r="GI38" s="232"/>
      <c r="GJ38" s="233"/>
      <c r="GK38" s="233"/>
      <c r="GL38" s="233"/>
      <c r="GM38" s="234"/>
      <c r="GN38" s="232"/>
      <c r="GO38" s="233"/>
      <c r="GP38" s="233"/>
      <c r="GQ38" s="234"/>
      <c r="GR38" s="231"/>
      <c r="GS38" s="232"/>
      <c r="GT38" s="233"/>
      <c r="GU38" s="234"/>
      <c r="GV38" s="191"/>
      <c r="GW38" s="231"/>
      <c r="GX38" s="232"/>
      <c r="GY38" s="234"/>
      <c r="GZ38" s="231"/>
      <c r="HA38" s="231"/>
      <c r="HB38" s="231"/>
      <c r="HC38" s="231"/>
      <c r="HD38" s="231"/>
      <c r="HE38" s="191"/>
      <c r="HF38" s="231"/>
      <c r="HG38" s="231"/>
      <c r="HH38" s="231"/>
      <c r="HI38" s="231"/>
      <c r="HJ38" s="231"/>
      <c r="HK38" s="231"/>
      <c r="HL38" s="232"/>
      <c r="HM38" s="234"/>
      <c r="HN38" s="191"/>
      <c r="HO38" s="232">
        <v>2872.8638500000006</v>
      </c>
      <c r="HP38" s="233">
        <v>2835.5306600000008</v>
      </c>
      <c r="HQ38" s="234">
        <v>1149.2510199999999</v>
      </c>
    </row>
    <row r="39" spans="1:225" x14ac:dyDescent="0.25">
      <c r="A39" s="191"/>
      <c r="B39" s="230" t="s">
        <v>848</v>
      </c>
      <c r="C39" s="231"/>
      <c r="D39" s="232"/>
      <c r="E39" s="233"/>
      <c r="F39" s="233">
        <v>8.8258700000000001</v>
      </c>
      <c r="G39" s="234">
        <v>8.5166900000000005</v>
      </c>
      <c r="H39" s="232"/>
      <c r="I39" s="234"/>
      <c r="J39" s="232"/>
      <c r="K39" s="234">
        <v>79.243300000000005</v>
      </c>
      <c r="L39" s="232"/>
      <c r="M39" s="233"/>
      <c r="N39" s="233"/>
      <c r="O39" s="233"/>
      <c r="P39" s="233"/>
      <c r="Q39" s="233"/>
      <c r="R39" s="233"/>
      <c r="S39" s="234"/>
      <c r="T39" s="232">
        <v>18.14123</v>
      </c>
      <c r="U39" s="233">
        <v>19.191960000000002</v>
      </c>
      <c r="V39" s="233"/>
      <c r="W39" s="234">
        <v>1.0612699999999999</v>
      </c>
      <c r="X39" s="231"/>
      <c r="Y39" s="232"/>
      <c r="Z39" s="233"/>
      <c r="AA39" s="234"/>
      <c r="AB39" s="232"/>
      <c r="AC39" s="233"/>
      <c r="AD39" s="233"/>
      <c r="AE39" s="233"/>
      <c r="AF39" s="233">
        <v>11.413130000000001</v>
      </c>
      <c r="AG39" s="233">
        <v>23.889150000000001</v>
      </c>
      <c r="AH39" s="234">
        <v>10.22284</v>
      </c>
      <c r="AI39" s="231"/>
      <c r="AJ39" s="231"/>
      <c r="AK39" s="231">
        <v>175.92341999999999</v>
      </c>
      <c r="AL39" s="232">
        <v>213.71525</v>
      </c>
      <c r="AM39" s="234">
        <v>7.8466800000000001</v>
      </c>
      <c r="AN39" s="232"/>
      <c r="AO39" s="234"/>
      <c r="AP39" s="231"/>
      <c r="AQ39" s="232"/>
      <c r="AR39" s="234"/>
      <c r="AS39" s="231"/>
      <c r="AT39" s="231"/>
      <c r="AU39" s="231"/>
      <c r="AV39" s="232"/>
      <c r="AW39" s="233"/>
      <c r="AX39" s="234"/>
      <c r="AY39" s="232"/>
      <c r="AZ39" s="233"/>
      <c r="BA39" s="233"/>
      <c r="BB39" s="233"/>
      <c r="BC39" s="233"/>
      <c r="BD39" s="234"/>
      <c r="BE39" s="232"/>
      <c r="BF39" s="234"/>
      <c r="BG39" s="231"/>
      <c r="BH39" s="232"/>
      <c r="BI39" s="233"/>
      <c r="BJ39" s="234"/>
      <c r="BK39" s="232">
        <v>164.44227000000001</v>
      </c>
      <c r="BL39" s="233">
        <v>165.47058000000001</v>
      </c>
      <c r="BM39" s="233">
        <v>165.59853000000001</v>
      </c>
      <c r="BN39" s="233"/>
      <c r="BO39" s="233"/>
      <c r="BP39" s="233"/>
      <c r="BQ39" s="233"/>
      <c r="BR39" s="233">
        <v>171.57544999999999</v>
      </c>
      <c r="BS39" s="233"/>
      <c r="BT39" s="233"/>
      <c r="BU39" s="233">
        <v>206.49456000000001</v>
      </c>
      <c r="BV39" s="233">
        <v>206.11548999999999</v>
      </c>
      <c r="BW39" s="233">
        <v>205.99002999999999</v>
      </c>
      <c r="BX39" s="234"/>
      <c r="BY39" s="232">
        <v>17.41583</v>
      </c>
      <c r="BZ39" s="234">
        <v>44.053669999999997</v>
      </c>
      <c r="CA39" s="231"/>
      <c r="CB39" s="232"/>
      <c r="CC39" s="233"/>
      <c r="CD39" s="233"/>
      <c r="CE39" s="233"/>
      <c r="CF39" s="233"/>
      <c r="CG39" s="233">
        <v>118.14735</v>
      </c>
      <c r="CH39" s="233">
        <v>52.418509999999998</v>
      </c>
      <c r="CI39" s="233">
        <v>53.710120000000003</v>
      </c>
      <c r="CJ39" s="233"/>
      <c r="CK39" s="233"/>
      <c r="CL39" s="233"/>
      <c r="CM39" s="234"/>
      <c r="CN39" s="232">
        <v>180.55348000000001</v>
      </c>
      <c r="CO39" s="233">
        <v>180.52450999999999</v>
      </c>
      <c r="CP39" s="233">
        <v>181.33356000000001</v>
      </c>
      <c r="CQ39" s="234">
        <v>181.02912000000001</v>
      </c>
      <c r="CR39" s="232"/>
      <c r="CS39" s="234"/>
      <c r="CT39" s="232"/>
      <c r="CU39" s="234"/>
      <c r="CV39" s="232"/>
      <c r="CW39" s="233"/>
      <c r="CX39" s="235"/>
      <c r="CY39" s="232"/>
      <c r="CZ39" s="233"/>
      <c r="DA39" s="233"/>
      <c r="DB39" s="234"/>
      <c r="DC39" s="232"/>
      <c r="DD39" s="233"/>
      <c r="DE39" s="233"/>
      <c r="DF39" s="233"/>
      <c r="DG39" s="233"/>
      <c r="DH39" s="233"/>
      <c r="DI39" s="233"/>
      <c r="DJ39" s="233"/>
      <c r="DK39" s="233"/>
      <c r="DL39" s="233"/>
      <c r="DM39" s="233"/>
      <c r="DN39" s="234"/>
      <c r="DO39" s="236"/>
      <c r="DP39" s="237"/>
      <c r="DQ39" s="237"/>
      <c r="DR39" s="238"/>
      <c r="DS39" s="232"/>
      <c r="DT39" s="233"/>
      <c r="DU39" s="233"/>
      <c r="DV39" s="234"/>
      <c r="DW39" s="231"/>
      <c r="DX39" s="232"/>
      <c r="DY39" s="233"/>
      <c r="DZ39" s="233"/>
      <c r="EA39" s="233"/>
      <c r="EB39" s="233"/>
      <c r="EC39" s="235"/>
      <c r="ED39" s="191"/>
      <c r="EE39" s="231"/>
      <c r="EF39" s="231"/>
      <c r="EG39" s="231"/>
      <c r="EH39" s="231"/>
      <c r="EI39" s="231"/>
      <c r="EJ39" s="231"/>
      <c r="EK39" s="231"/>
      <c r="EL39" s="231"/>
      <c r="EM39" s="232"/>
      <c r="EN39" s="234"/>
      <c r="EO39" s="232"/>
      <c r="EP39" s="234"/>
      <c r="EQ39" s="231"/>
      <c r="ER39" s="231"/>
      <c r="ES39" s="231"/>
      <c r="ET39" s="231"/>
      <c r="EU39" s="231"/>
      <c r="EV39" s="231"/>
      <c r="EW39" s="231"/>
      <c r="EX39" s="231"/>
      <c r="EY39" s="231"/>
      <c r="EZ39" s="231"/>
      <c r="FA39" s="231"/>
      <c r="FB39" s="231"/>
      <c r="FC39" s="231"/>
      <c r="FD39" s="231"/>
      <c r="FE39" s="231"/>
      <c r="FF39" s="231"/>
      <c r="FG39" s="231"/>
      <c r="FH39" s="231"/>
      <c r="FI39" s="231"/>
      <c r="FJ39" s="231"/>
      <c r="FK39" s="231"/>
      <c r="FL39" s="231"/>
      <c r="FM39" s="231"/>
      <c r="FN39" s="232"/>
      <c r="FO39" s="233"/>
      <c r="FP39" s="233"/>
      <c r="FQ39" s="234"/>
      <c r="FR39" s="232"/>
      <c r="FS39" s="234"/>
      <c r="FT39" s="232"/>
      <c r="FU39" s="233"/>
      <c r="FV39" s="233"/>
      <c r="FW39" s="233"/>
      <c r="FX39" s="233"/>
      <c r="FY39" s="234"/>
      <c r="FZ39" s="232"/>
      <c r="GA39" s="234"/>
      <c r="GB39" s="232"/>
      <c r="GC39" s="233"/>
      <c r="GD39" s="233"/>
      <c r="GE39" s="234"/>
      <c r="GF39" s="231"/>
      <c r="GG39" s="231"/>
      <c r="GH39" s="231"/>
      <c r="GI39" s="232"/>
      <c r="GJ39" s="233"/>
      <c r="GK39" s="233"/>
      <c r="GL39" s="233"/>
      <c r="GM39" s="234"/>
      <c r="GN39" s="232"/>
      <c r="GO39" s="233"/>
      <c r="GP39" s="233"/>
      <c r="GQ39" s="234"/>
      <c r="GR39" s="231"/>
      <c r="GS39" s="232"/>
      <c r="GT39" s="233"/>
      <c r="GU39" s="234"/>
      <c r="GV39" s="191"/>
      <c r="GW39" s="231"/>
      <c r="GX39" s="232"/>
      <c r="GY39" s="234"/>
      <c r="GZ39" s="231"/>
      <c r="HA39" s="231"/>
      <c r="HB39" s="231"/>
      <c r="HC39" s="231"/>
      <c r="HD39" s="231"/>
      <c r="HE39" s="191"/>
      <c r="HF39" s="231"/>
      <c r="HG39" s="231"/>
      <c r="HH39" s="231"/>
      <c r="HI39" s="231"/>
      <c r="HJ39" s="231"/>
      <c r="HK39" s="231"/>
      <c r="HL39" s="232"/>
      <c r="HM39" s="234"/>
      <c r="HN39" s="191"/>
      <c r="HO39" s="232">
        <v>2872.8638500000006</v>
      </c>
      <c r="HP39" s="233">
        <v>2835.5306600000008</v>
      </c>
      <c r="HQ39" s="234">
        <v>1149.2510199999999</v>
      </c>
    </row>
    <row r="40" spans="1:225" x14ac:dyDescent="0.25">
      <c r="A40" s="191"/>
      <c r="B40" s="230" t="s">
        <v>849</v>
      </c>
      <c r="C40" s="231"/>
      <c r="D40" s="232"/>
      <c r="E40" s="233"/>
      <c r="F40" s="233">
        <v>8.8258700000000001</v>
      </c>
      <c r="G40" s="234">
        <v>8.5166900000000005</v>
      </c>
      <c r="H40" s="232"/>
      <c r="I40" s="234"/>
      <c r="J40" s="232"/>
      <c r="K40" s="234">
        <v>79.243300000000005</v>
      </c>
      <c r="L40" s="232"/>
      <c r="M40" s="233"/>
      <c r="N40" s="233"/>
      <c r="O40" s="233"/>
      <c r="P40" s="233"/>
      <c r="Q40" s="233"/>
      <c r="R40" s="233"/>
      <c r="S40" s="234"/>
      <c r="T40" s="232">
        <v>18.14123</v>
      </c>
      <c r="U40" s="233">
        <v>19.191960000000002</v>
      </c>
      <c r="V40" s="233"/>
      <c r="W40" s="234">
        <v>1.0612699999999999</v>
      </c>
      <c r="X40" s="231"/>
      <c r="Y40" s="232"/>
      <c r="Z40" s="233"/>
      <c r="AA40" s="234"/>
      <c r="AB40" s="232"/>
      <c r="AC40" s="233"/>
      <c r="AD40" s="233"/>
      <c r="AE40" s="233"/>
      <c r="AF40" s="233">
        <v>11.413130000000001</v>
      </c>
      <c r="AG40" s="233">
        <v>23.889150000000001</v>
      </c>
      <c r="AH40" s="234">
        <v>10.22284</v>
      </c>
      <c r="AI40" s="231"/>
      <c r="AJ40" s="231"/>
      <c r="AK40" s="231">
        <v>175.92341999999999</v>
      </c>
      <c r="AL40" s="232">
        <v>213.71525</v>
      </c>
      <c r="AM40" s="234">
        <v>7.8466800000000001</v>
      </c>
      <c r="AN40" s="232"/>
      <c r="AO40" s="234"/>
      <c r="AP40" s="231"/>
      <c r="AQ40" s="232"/>
      <c r="AR40" s="234"/>
      <c r="AS40" s="231"/>
      <c r="AT40" s="231"/>
      <c r="AU40" s="231"/>
      <c r="AV40" s="232"/>
      <c r="AW40" s="233"/>
      <c r="AX40" s="234"/>
      <c r="AY40" s="232"/>
      <c r="AZ40" s="233"/>
      <c r="BA40" s="233"/>
      <c r="BB40" s="233"/>
      <c r="BC40" s="233"/>
      <c r="BD40" s="234"/>
      <c r="BE40" s="232"/>
      <c r="BF40" s="234"/>
      <c r="BG40" s="231"/>
      <c r="BH40" s="232"/>
      <c r="BI40" s="233"/>
      <c r="BJ40" s="234"/>
      <c r="BK40" s="232">
        <v>164.44227000000001</v>
      </c>
      <c r="BL40" s="233">
        <v>165.47058000000001</v>
      </c>
      <c r="BM40" s="233">
        <v>165.59853000000001</v>
      </c>
      <c r="BN40" s="233"/>
      <c r="BO40" s="233"/>
      <c r="BP40" s="233"/>
      <c r="BQ40" s="233"/>
      <c r="BR40" s="233">
        <v>171.57544999999999</v>
      </c>
      <c r="BS40" s="233"/>
      <c r="BT40" s="233"/>
      <c r="BU40" s="233">
        <v>206.49456000000001</v>
      </c>
      <c r="BV40" s="233">
        <v>206.11548999999999</v>
      </c>
      <c r="BW40" s="233">
        <v>205.99002999999999</v>
      </c>
      <c r="BX40" s="234"/>
      <c r="BY40" s="232">
        <v>17.41583</v>
      </c>
      <c r="BZ40" s="234">
        <v>44.053669999999997</v>
      </c>
      <c r="CA40" s="231"/>
      <c r="CB40" s="232"/>
      <c r="CC40" s="233"/>
      <c r="CD40" s="233"/>
      <c r="CE40" s="233"/>
      <c r="CF40" s="233"/>
      <c r="CG40" s="233">
        <v>118.14735</v>
      </c>
      <c r="CH40" s="233">
        <v>52.418509999999998</v>
      </c>
      <c r="CI40" s="233">
        <v>53.710120000000003</v>
      </c>
      <c r="CJ40" s="233"/>
      <c r="CK40" s="233"/>
      <c r="CL40" s="233"/>
      <c r="CM40" s="234"/>
      <c r="CN40" s="232">
        <v>180.55348000000001</v>
      </c>
      <c r="CO40" s="233">
        <v>180.52450999999999</v>
      </c>
      <c r="CP40" s="233">
        <v>181.33356000000001</v>
      </c>
      <c r="CQ40" s="234">
        <v>181.02912000000001</v>
      </c>
      <c r="CR40" s="232"/>
      <c r="CS40" s="234"/>
      <c r="CT40" s="232"/>
      <c r="CU40" s="234"/>
      <c r="CV40" s="232"/>
      <c r="CW40" s="233"/>
      <c r="CX40" s="235"/>
      <c r="CY40" s="232"/>
      <c r="CZ40" s="233"/>
      <c r="DA40" s="233"/>
      <c r="DB40" s="234"/>
      <c r="DC40" s="232"/>
      <c r="DD40" s="233"/>
      <c r="DE40" s="233"/>
      <c r="DF40" s="233"/>
      <c r="DG40" s="233"/>
      <c r="DH40" s="233"/>
      <c r="DI40" s="233"/>
      <c r="DJ40" s="233"/>
      <c r="DK40" s="233"/>
      <c r="DL40" s="233"/>
      <c r="DM40" s="233"/>
      <c r="DN40" s="234"/>
      <c r="DO40" s="236"/>
      <c r="DP40" s="237"/>
      <c r="DQ40" s="237"/>
      <c r="DR40" s="238"/>
      <c r="DS40" s="232"/>
      <c r="DT40" s="233"/>
      <c r="DU40" s="233"/>
      <c r="DV40" s="234"/>
      <c r="DW40" s="231"/>
      <c r="DX40" s="232"/>
      <c r="DY40" s="233"/>
      <c r="DZ40" s="233"/>
      <c r="EA40" s="233"/>
      <c r="EB40" s="233"/>
      <c r="EC40" s="235"/>
      <c r="ED40" s="191"/>
      <c r="EE40" s="231"/>
      <c r="EF40" s="231"/>
      <c r="EG40" s="231"/>
      <c r="EH40" s="231"/>
      <c r="EI40" s="231"/>
      <c r="EJ40" s="231"/>
      <c r="EK40" s="231"/>
      <c r="EL40" s="231"/>
      <c r="EM40" s="232"/>
      <c r="EN40" s="234"/>
      <c r="EO40" s="232"/>
      <c r="EP40" s="234"/>
      <c r="EQ40" s="231"/>
      <c r="ER40" s="231"/>
      <c r="ES40" s="231"/>
      <c r="ET40" s="231"/>
      <c r="EU40" s="231"/>
      <c r="EV40" s="231"/>
      <c r="EW40" s="231"/>
      <c r="EX40" s="231"/>
      <c r="EY40" s="231"/>
      <c r="EZ40" s="231"/>
      <c r="FA40" s="231"/>
      <c r="FB40" s="231"/>
      <c r="FC40" s="231"/>
      <c r="FD40" s="231"/>
      <c r="FE40" s="231"/>
      <c r="FF40" s="231"/>
      <c r="FG40" s="231"/>
      <c r="FH40" s="231"/>
      <c r="FI40" s="231"/>
      <c r="FJ40" s="231"/>
      <c r="FK40" s="231"/>
      <c r="FL40" s="231"/>
      <c r="FM40" s="231"/>
      <c r="FN40" s="232"/>
      <c r="FO40" s="233"/>
      <c r="FP40" s="233"/>
      <c r="FQ40" s="234"/>
      <c r="FR40" s="232"/>
      <c r="FS40" s="234"/>
      <c r="FT40" s="232"/>
      <c r="FU40" s="233"/>
      <c r="FV40" s="233"/>
      <c r="FW40" s="233"/>
      <c r="FX40" s="233"/>
      <c r="FY40" s="234"/>
      <c r="FZ40" s="232"/>
      <c r="GA40" s="234"/>
      <c r="GB40" s="232"/>
      <c r="GC40" s="233"/>
      <c r="GD40" s="233"/>
      <c r="GE40" s="234"/>
      <c r="GF40" s="231"/>
      <c r="GG40" s="231"/>
      <c r="GH40" s="231"/>
      <c r="GI40" s="232"/>
      <c r="GJ40" s="233"/>
      <c r="GK40" s="233"/>
      <c r="GL40" s="233"/>
      <c r="GM40" s="234"/>
      <c r="GN40" s="232"/>
      <c r="GO40" s="233"/>
      <c r="GP40" s="233"/>
      <c r="GQ40" s="234"/>
      <c r="GR40" s="231"/>
      <c r="GS40" s="232"/>
      <c r="GT40" s="233"/>
      <c r="GU40" s="234"/>
      <c r="GV40" s="191"/>
      <c r="GW40" s="231"/>
      <c r="GX40" s="232"/>
      <c r="GY40" s="234"/>
      <c r="GZ40" s="231"/>
      <c r="HA40" s="231"/>
      <c r="HB40" s="231"/>
      <c r="HC40" s="231"/>
      <c r="HD40" s="231"/>
      <c r="HE40" s="191"/>
      <c r="HF40" s="231"/>
      <c r="HG40" s="231"/>
      <c r="HH40" s="231"/>
      <c r="HI40" s="231"/>
      <c r="HJ40" s="231"/>
      <c r="HK40" s="231"/>
      <c r="HL40" s="232"/>
      <c r="HM40" s="234"/>
      <c r="HN40" s="191"/>
      <c r="HO40" s="232">
        <v>2872.8638500000006</v>
      </c>
      <c r="HP40" s="233">
        <v>2835.5306600000008</v>
      </c>
      <c r="HQ40" s="234">
        <v>1149.2510199999999</v>
      </c>
    </row>
    <row r="41" spans="1:225" x14ac:dyDescent="0.25">
      <c r="A41" s="191"/>
      <c r="B41" s="230" t="s">
        <v>850</v>
      </c>
      <c r="C41" s="231"/>
      <c r="D41" s="232"/>
      <c r="E41" s="233"/>
      <c r="F41" s="233">
        <v>8.8258700000000001</v>
      </c>
      <c r="G41" s="234">
        <v>8.5166900000000005</v>
      </c>
      <c r="H41" s="232"/>
      <c r="I41" s="234"/>
      <c r="J41" s="232"/>
      <c r="K41" s="234">
        <v>79.243300000000005</v>
      </c>
      <c r="L41" s="232"/>
      <c r="M41" s="233"/>
      <c r="N41" s="233"/>
      <c r="O41" s="233"/>
      <c r="P41" s="233"/>
      <c r="Q41" s="233"/>
      <c r="R41" s="233"/>
      <c r="S41" s="234"/>
      <c r="T41" s="232">
        <v>18.14123</v>
      </c>
      <c r="U41" s="233">
        <v>19.191960000000002</v>
      </c>
      <c r="V41" s="233"/>
      <c r="W41" s="234">
        <v>1.0612699999999999</v>
      </c>
      <c r="X41" s="231"/>
      <c r="Y41" s="232"/>
      <c r="Z41" s="233"/>
      <c r="AA41" s="234"/>
      <c r="AB41" s="232"/>
      <c r="AC41" s="233"/>
      <c r="AD41" s="233"/>
      <c r="AE41" s="233"/>
      <c r="AF41" s="233">
        <v>11.413130000000001</v>
      </c>
      <c r="AG41" s="233">
        <v>23.889150000000001</v>
      </c>
      <c r="AH41" s="234">
        <v>10.22284</v>
      </c>
      <c r="AI41" s="231"/>
      <c r="AJ41" s="231"/>
      <c r="AK41" s="231">
        <v>175.92341999999999</v>
      </c>
      <c r="AL41" s="232">
        <v>213.71525</v>
      </c>
      <c r="AM41" s="234">
        <v>7.8466800000000001</v>
      </c>
      <c r="AN41" s="232"/>
      <c r="AO41" s="234"/>
      <c r="AP41" s="231"/>
      <c r="AQ41" s="232"/>
      <c r="AR41" s="234"/>
      <c r="AS41" s="231"/>
      <c r="AT41" s="231"/>
      <c r="AU41" s="231"/>
      <c r="AV41" s="232"/>
      <c r="AW41" s="233"/>
      <c r="AX41" s="234"/>
      <c r="AY41" s="232"/>
      <c r="AZ41" s="233"/>
      <c r="BA41" s="233"/>
      <c r="BB41" s="233"/>
      <c r="BC41" s="233"/>
      <c r="BD41" s="234"/>
      <c r="BE41" s="232"/>
      <c r="BF41" s="234"/>
      <c r="BG41" s="231"/>
      <c r="BH41" s="232"/>
      <c r="BI41" s="233"/>
      <c r="BJ41" s="234"/>
      <c r="BK41" s="232">
        <v>164.44227000000001</v>
      </c>
      <c r="BL41" s="233">
        <v>165.47058000000001</v>
      </c>
      <c r="BM41" s="233">
        <v>165.59853000000001</v>
      </c>
      <c r="BN41" s="233"/>
      <c r="BO41" s="233"/>
      <c r="BP41" s="233"/>
      <c r="BQ41" s="233"/>
      <c r="BR41" s="233"/>
      <c r="BS41" s="233"/>
      <c r="BT41" s="233"/>
      <c r="BU41" s="233">
        <v>206.49456000000001</v>
      </c>
      <c r="BV41" s="233">
        <v>206.11548999999999</v>
      </c>
      <c r="BW41" s="233">
        <v>205.99002999999999</v>
      </c>
      <c r="BX41" s="234"/>
      <c r="BY41" s="232">
        <v>17.41583</v>
      </c>
      <c r="BZ41" s="234">
        <v>44.053669999999997</v>
      </c>
      <c r="CA41" s="231"/>
      <c r="CB41" s="232"/>
      <c r="CC41" s="233"/>
      <c r="CD41" s="233"/>
      <c r="CE41" s="233"/>
      <c r="CF41" s="233"/>
      <c r="CG41" s="233">
        <v>118.14735</v>
      </c>
      <c r="CH41" s="233">
        <v>52.418509999999998</v>
      </c>
      <c r="CI41" s="233">
        <v>53.710120000000003</v>
      </c>
      <c r="CJ41" s="233"/>
      <c r="CK41" s="233"/>
      <c r="CL41" s="233"/>
      <c r="CM41" s="234"/>
      <c r="CN41" s="232">
        <v>180.55348000000001</v>
      </c>
      <c r="CO41" s="233">
        <v>180.52450999999999</v>
      </c>
      <c r="CP41" s="233">
        <v>181.33356000000001</v>
      </c>
      <c r="CQ41" s="234">
        <v>181.02912000000001</v>
      </c>
      <c r="CR41" s="232"/>
      <c r="CS41" s="234"/>
      <c r="CT41" s="232"/>
      <c r="CU41" s="234"/>
      <c r="CV41" s="232"/>
      <c r="CW41" s="233"/>
      <c r="CX41" s="235"/>
      <c r="CY41" s="232"/>
      <c r="CZ41" s="233"/>
      <c r="DA41" s="233"/>
      <c r="DB41" s="234"/>
      <c r="DC41" s="232"/>
      <c r="DD41" s="233"/>
      <c r="DE41" s="233"/>
      <c r="DF41" s="233"/>
      <c r="DG41" s="233"/>
      <c r="DH41" s="233"/>
      <c r="DI41" s="233"/>
      <c r="DJ41" s="233"/>
      <c r="DK41" s="233"/>
      <c r="DL41" s="233"/>
      <c r="DM41" s="233"/>
      <c r="DN41" s="234"/>
      <c r="DO41" s="236"/>
      <c r="DP41" s="237"/>
      <c r="DQ41" s="237"/>
      <c r="DR41" s="238"/>
      <c r="DS41" s="232"/>
      <c r="DT41" s="233"/>
      <c r="DU41" s="233"/>
      <c r="DV41" s="234"/>
      <c r="DW41" s="231"/>
      <c r="DX41" s="232"/>
      <c r="DY41" s="233"/>
      <c r="DZ41" s="233"/>
      <c r="EA41" s="233"/>
      <c r="EB41" s="233"/>
      <c r="EC41" s="235"/>
      <c r="ED41" s="191"/>
      <c r="EE41" s="231"/>
      <c r="EF41" s="231"/>
      <c r="EG41" s="231"/>
      <c r="EH41" s="231"/>
      <c r="EI41" s="231"/>
      <c r="EJ41" s="231"/>
      <c r="EK41" s="231"/>
      <c r="EL41" s="231"/>
      <c r="EM41" s="232"/>
      <c r="EN41" s="234"/>
      <c r="EO41" s="232"/>
      <c r="EP41" s="234"/>
      <c r="EQ41" s="231"/>
      <c r="ER41" s="231"/>
      <c r="ES41" s="231"/>
      <c r="ET41" s="231"/>
      <c r="EU41" s="231"/>
      <c r="EV41" s="231"/>
      <c r="EW41" s="231"/>
      <c r="EX41" s="231"/>
      <c r="EY41" s="231"/>
      <c r="EZ41" s="231"/>
      <c r="FA41" s="231"/>
      <c r="FB41" s="231"/>
      <c r="FC41" s="231"/>
      <c r="FD41" s="231"/>
      <c r="FE41" s="231"/>
      <c r="FF41" s="231"/>
      <c r="FG41" s="231"/>
      <c r="FH41" s="231"/>
      <c r="FI41" s="231"/>
      <c r="FJ41" s="231"/>
      <c r="FK41" s="231"/>
      <c r="FL41" s="231"/>
      <c r="FM41" s="231"/>
      <c r="FN41" s="232"/>
      <c r="FO41" s="233"/>
      <c r="FP41" s="233"/>
      <c r="FQ41" s="234"/>
      <c r="FR41" s="232"/>
      <c r="FS41" s="234"/>
      <c r="FT41" s="232"/>
      <c r="FU41" s="233"/>
      <c r="FV41" s="233"/>
      <c r="FW41" s="233"/>
      <c r="FX41" s="233"/>
      <c r="FY41" s="234"/>
      <c r="FZ41" s="232"/>
      <c r="GA41" s="234"/>
      <c r="GB41" s="232"/>
      <c r="GC41" s="233"/>
      <c r="GD41" s="233"/>
      <c r="GE41" s="234"/>
      <c r="GF41" s="231"/>
      <c r="GG41" s="231"/>
      <c r="GH41" s="231"/>
      <c r="GI41" s="232"/>
      <c r="GJ41" s="233"/>
      <c r="GK41" s="233"/>
      <c r="GL41" s="233"/>
      <c r="GM41" s="234"/>
      <c r="GN41" s="232"/>
      <c r="GO41" s="233"/>
      <c r="GP41" s="233"/>
      <c r="GQ41" s="234"/>
      <c r="GR41" s="231"/>
      <c r="GS41" s="232"/>
      <c r="GT41" s="233"/>
      <c r="GU41" s="234"/>
      <c r="GV41" s="191"/>
      <c r="GW41" s="231"/>
      <c r="GX41" s="232"/>
      <c r="GY41" s="234"/>
      <c r="GZ41" s="231"/>
      <c r="HA41" s="231"/>
      <c r="HB41" s="231"/>
      <c r="HC41" s="231"/>
      <c r="HD41" s="231"/>
      <c r="HE41" s="191"/>
      <c r="HF41" s="231"/>
      <c r="HG41" s="231"/>
      <c r="HH41" s="231"/>
      <c r="HI41" s="231"/>
      <c r="HJ41" s="231"/>
      <c r="HK41" s="231"/>
      <c r="HL41" s="232"/>
      <c r="HM41" s="234"/>
      <c r="HN41" s="191"/>
      <c r="HO41" s="232">
        <v>2701.2883999999999</v>
      </c>
      <c r="HP41" s="233">
        <v>2663.9552100000001</v>
      </c>
      <c r="HQ41" s="234">
        <v>1149.2510199999999</v>
      </c>
    </row>
    <row r="42" spans="1:225" x14ac:dyDescent="0.25">
      <c r="A42" s="191"/>
      <c r="B42" s="230" t="s">
        <v>851</v>
      </c>
      <c r="C42" s="231"/>
      <c r="D42" s="232"/>
      <c r="E42" s="233"/>
      <c r="F42" s="233">
        <v>8.8258700000000001</v>
      </c>
      <c r="G42" s="234">
        <v>8.5166900000000005</v>
      </c>
      <c r="H42" s="232"/>
      <c r="I42" s="234"/>
      <c r="J42" s="232"/>
      <c r="K42" s="234">
        <v>79.243300000000005</v>
      </c>
      <c r="L42" s="232"/>
      <c r="M42" s="233"/>
      <c r="N42" s="233"/>
      <c r="O42" s="233"/>
      <c r="P42" s="233"/>
      <c r="Q42" s="233"/>
      <c r="R42" s="233"/>
      <c r="S42" s="234"/>
      <c r="T42" s="232">
        <v>18.14123</v>
      </c>
      <c r="U42" s="233">
        <v>19.191960000000002</v>
      </c>
      <c r="V42" s="233"/>
      <c r="W42" s="234">
        <v>1.0612699999999999</v>
      </c>
      <c r="X42" s="231"/>
      <c r="Y42" s="232"/>
      <c r="Z42" s="233"/>
      <c r="AA42" s="234"/>
      <c r="AB42" s="232"/>
      <c r="AC42" s="233"/>
      <c r="AD42" s="233"/>
      <c r="AE42" s="233"/>
      <c r="AF42" s="233">
        <v>11.413130000000001</v>
      </c>
      <c r="AG42" s="233">
        <v>23.889150000000001</v>
      </c>
      <c r="AH42" s="234">
        <v>10.22284</v>
      </c>
      <c r="AI42" s="231"/>
      <c r="AJ42" s="231"/>
      <c r="AK42" s="231">
        <v>175.92341999999999</v>
      </c>
      <c r="AL42" s="232">
        <v>213.71525</v>
      </c>
      <c r="AM42" s="234">
        <v>7.8466800000000001</v>
      </c>
      <c r="AN42" s="232"/>
      <c r="AO42" s="234"/>
      <c r="AP42" s="231"/>
      <c r="AQ42" s="232"/>
      <c r="AR42" s="234"/>
      <c r="AS42" s="231"/>
      <c r="AT42" s="231"/>
      <c r="AU42" s="231"/>
      <c r="AV42" s="232"/>
      <c r="AW42" s="233"/>
      <c r="AX42" s="234"/>
      <c r="AY42" s="232"/>
      <c r="AZ42" s="233"/>
      <c r="BA42" s="233"/>
      <c r="BB42" s="233"/>
      <c r="BC42" s="233"/>
      <c r="BD42" s="234"/>
      <c r="BE42" s="232"/>
      <c r="BF42" s="234"/>
      <c r="BG42" s="231"/>
      <c r="BH42" s="232"/>
      <c r="BI42" s="233"/>
      <c r="BJ42" s="234"/>
      <c r="BK42" s="232">
        <v>164.44227000000001</v>
      </c>
      <c r="BL42" s="233">
        <v>165.47058000000001</v>
      </c>
      <c r="BM42" s="233">
        <v>165.59853000000001</v>
      </c>
      <c r="BN42" s="233"/>
      <c r="BO42" s="233"/>
      <c r="BP42" s="233"/>
      <c r="BQ42" s="233"/>
      <c r="BR42" s="233"/>
      <c r="BS42" s="233"/>
      <c r="BT42" s="233"/>
      <c r="BU42" s="233">
        <v>206.49456000000001</v>
      </c>
      <c r="BV42" s="233">
        <v>206.11548999999999</v>
      </c>
      <c r="BW42" s="233">
        <v>205.99002999999999</v>
      </c>
      <c r="BX42" s="234"/>
      <c r="BY42" s="232">
        <v>17.41583</v>
      </c>
      <c r="BZ42" s="234">
        <v>44.053669999999997</v>
      </c>
      <c r="CA42" s="231"/>
      <c r="CB42" s="232"/>
      <c r="CC42" s="233"/>
      <c r="CD42" s="233"/>
      <c r="CE42" s="233"/>
      <c r="CF42" s="233"/>
      <c r="CG42" s="233">
        <v>118.14735</v>
      </c>
      <c r="CH42" s="233">
        <v>52.418509999999998</v>
      </c>
      <c r="CI42" s="233">
        <v>53.710120000000003</v>
      </c>
      <c r="CJ42" s="233"/>
      <c r="CK42" s="233"/>
      <c r="CL42" s="233"/>
      <c r="CM42" s="234"/>
      <c r="CN42" s="232">
        <v>180.55348000000001</v>
      </c>
      <c r="CO42" s="233">
        <v>180.52450999999999</v>
      </c>
      <c r="CP42" s="233">
        <v>181.33356000000001</v>
      </c>
      <c r="CQ42" s="234">
        <v>181.02912000000001</v>
      </c>
      <c r="CR42" s="232"/>
      <c r="CS42" s="234"/>
      <c r="CT42" s="232"/>
      <c r="CU42" s="234"/>
      <c r="CV42" s="232"/>
      <c r="CW42" s="233"/>
      <c r="CX42" s="235"/>
      <c r="CY42" s="232"/>
      <c r="CZ42" s="233"/>
      <c r="DA42" s="233"/>
      <c r="DB42" s="234"/>
      <c r="DC42" s="232"/>
      <c r="DD42" s="233"/>
      <c r="DE42" s="233"/>
      <c r="DF42" s="233"/>
      <c r="DG42" s="233"/>
      <c r="DH42" s="233"/>
      <c r="DI42" s="233"/>
      <c r="DJ42" s="233"/>
      <c r="DK42" s="233"/>
      <c r="DL42" s="233"/>
      <c r="DM42" s="233"/>
      <c r="DN42" s="234"/>
      <c r="DO42" s="236"/>
      <c r="DP42" s="237"/>
      <c r="DQ42" s="237"/>
      <c r="DR42" s="238"/>
      <c r="DS42" s="232"/>
      <c r="DT42" s="233"/>
      <c r="DU42" s="233"/>
      <c r="DV42" s="234"/>
      <c r="DW42" s="231"/>
      <c r="DX42" s="232"/>
      <c r="DY42" s="233"/>
      <c r="DZ42" s="233"/>
      <c r="EA42" s="233"/>
      <c r="EB42" s="233"/>
      <c r="EC42" s="235"/>
      <c r="ED42" s="191"/>
      <c r="EE42" s="231"/>
      <c r="EF42" s="231"/>
      <c r="EG42" s="231"/>
      <c r="EH42" s="231"/>
      <c r="EI42" s="231"/>
      <c r="EJ42" s="231"/>
      <c r="EK42" s="231"/>
      <c r="EL42" s="231"/>
      <c r="EM42" s="232"/>
      <c r="EN42" s="234"/>
      <c r="EO42" s="232"/>
      <c r="EP42" s="234"/>
      <c r="EQ42" s="231"/>
      <c r="ER42" s="231"/>
      <c r="ES42" s="231"/>
      <c r="ET42" s="231"/>
      <c r="EU42" s="231"/>
      <c r="EV42" s="231"/>
      <c r="EW42" s="231"/>
      <c r="EX42" s="231"/>
      <c r="EY42" s="231"/>
      <c r="EZ42" s="231"/>
      <c r="FA42" s="231"/>
      <c r="FB42" s="231"/>
      <c r="FC42" s="231"/>
      <c r="FD42" s="231"/>
      <c r="FE42" s="231"/>
      <c r="FF42" s="231"/>
      <c r="FG42" s="231"/>
      <c r="FH42" s="231"/>
      <c r="FI42" s="231"/>
      <c r="FJ42" s="231"/>
      <c r="FK42" s="231"/>
      <c r="FL42" s="231"/>
      <c r="FM42" s="231"/>
      <c r="FN42" s="232"/>
      <c r="FO42" s="233"/>
      <c r="FP42" s="233"/>
      <c r="FQ42" s="234"/>
      <c r="FR42" s="232"/>
      <c r="FS42" s="234"/>
      <c r="FT42" s="232"/>
      <c r="FU42" s="233"/>
      <c r="FV42" s="233"/>
      <c r="FW42" s="233"/>
      <c r="FX42" s="233"/>
      <c r="FY42" s="234"/>
      <c r="FZ42" s="232"/>
      <c r="GA42" s="234"/>
      <c r="GB42" s="232"/>
      <c r="GC42" s="233"/>
      <c r="GD42" s="233"/>
      <c r="GE42" s="234"/>
      <c r="GF42" s="231"/>
      <c r="GG42" s="231"/>
      <c r="GH42" s="231"/>
      <c r="GI42" s="232"/>
      <c r="GJ42" s="233"/>
      <c r="GK42" s="233"/>
      <c r="GL42" s="233"/>
      <c r="GM42" s="234"/>
      <c r="GN42" s="232"/>
      <c r="GO42" s="233"/>
      <c r="GP42" s="233"/>
      <c r="GQ42" s="234"/>
      <c r="GR42" s="231"/>
      <c r="GS42" s="232"/>
      <c r="GT42" s="233"/>
      <c r="GU42" s="234"/>
      <c r="GV42" s="191"/>
      <c r="GW42" s="231"/>
      <c r="GX42" s="232"/>
      <c r="GY42" s="234"/>
      <c r="GZ42" s="231"/>
      <c r="HA42" s="231"/>
      <c r="HB42" s="231"/>
      <c r="HC42" s="231"/>
      <c r="HD42" s="231"/>
      <c r="HE42" s="191"/>
      <c r="HF42" s="231"/>
      <c r="HG42" s="231"/>
      <c r="HH42" s="231"/>
      <c r="HI42" s="231"/>
      <c r="HJ42" s="231"/>
      <c r="HK42" s="231"/>
      <c r="HL42" s="232"/>
      <c r="HM42" s="234"/>
      <c r="HN42" s="191"/>
      <c r="HO42" s="232">
        <v>2701.2883999999999</v>
      </c>
      <c r="HP42" s="233">
        <v>2663.9552100000001</v>
      </c>
      <c r="HQ42" s="234">
        <v>1149.2510199999999</v>
      </c>
    </row>
    <row r="43" spans="1:225" x14ac:dyDescent="0.25">
      <c r="A43" s="191"/>
      <c r="B43" s="230" t="s">
        <v>852</v>
      </c>
      <c r="C43" s="231"/>
      <c r="D43" s="232"/>
      <c r="E43" s="233"/>
      <c r="F43" s="233">
        <v>8.8258700000000001</v>
      </c>
      <c r="G43" s="234">
        <v>8.5166900000000005</v>
      </c>
      <c r="H43" s="232"/>
      <c r="I43" s="234"/>
      <c r="J43" s="232"/>
      <c r="K43" s="234">
        <v>79.243300000000005</v>
      </c>
      <c r="L43" s="232"/>
      <c r="M43" s="233"/>
      <c r="N43" s="233"/>
      <c r="O43" s="233"/>
      <c r="P43" s="233"/>
      <c r="Q43" s="233"/>
      <c r="R43" s="233"/>
      <c r="S43" s="234"/>
      <c r="T43" s="232">
        <v>18.14123</v>
      </c>
      <c r="U43" s="233">
        <v>19.191960000000002</v>
      </c>
      <c r="V43" s="233"/>
      <c r="W43" s="234">
        <v>1.0612699999999999</v>
      </c>
      <c r="X43" s="231"/>
      <c r="Y43" s="232"/>
      <c r="Z43" s="233"/>
      <c r="AA43" s="234">
        <v>17.295719999999999</v>
      </c>
      <c r="AB43" s="232"/>
      <c r="AC43" s="233"/>
      <c r="AD43" s="233"/>
      <c r="AE43" s="233"/>
      <c r="AF43" s="233">
        <v>11.413130000000001</v>
      </c>
      <c r="AG43" s="233">
        <v>23.889150000000001</v>
      </c>
      <c r="AH43" s="234">
        <v>10.22284</v>
      </c>
      <c r="AI43" s="231"/>
      <c r="AJ43" s="231"/>
      <c r="AK43" s="231">
        <v>175.92341999999999</v>
      </c>
      <c r="AL43" s="232">
        <v>213.71525</v>
      </c>
      <c r="AM43" s="234">
        <v>7.8466800000000001</v>
      </c>
      <c r="AN43" s="232"/>
      <c r="AO43" s="234"/>
      <c r="AP43" s="231"/>
      <c r="AQ43" s="232"/>
      <c r="AR43" s="234"/>
      <c r="AS43" s="231"/>
      <c r="AT43" s="231"/>
      <c r="AU43" s="231"/>
      <c r="AV43" s="232"/>
      <c r="AW43" s="233"/>
      <c r="AX43" s="234"/>
      <c r="AY43" s="232"/>
      <c r="AZ43" s="233"/>
      <c r="BA43" s="233"/>
      <c r="BB43" s="233"/>
      <c r="BC43" s="233"/>
      <c r="BD43" s="234"/>
      <c r="BE43" s="232"/>
      <c r="BF43" s="234"/>
      <c r="BG43" s="231"/>
      <c r="BH43" s="232"/>
      <c r="BI43" s="233"/>
      <c r="BJ43" s="234"/>
      <c r="BK43" s="232">
        <v>164.44227000000001</v>
      </c>
      <c r="BL43" s="233">
        <v>165.47058000000001</v>
      </c>
      <c r="BM43" s="233">
        <v>165.59853000000001</v>
      </c>
      <c r="BN43" s="233"/>
      <c r="BO43" s="233"/>
      <c r="BP43" s="233"/>
      <c r="BQ43" s="233"/>
      <c r="BR43" s="233"/>
      <c r="BS43" s="233"/>
      <c r="BT43" s="233"/>
      <c r="BU43" s="233">
        <v>206.49456000000001</v>
      </c>
      <c r="BV43" s="233">
        <v>206.11548999999999</v>
      </c>
      <c r="BW43" s="233">
        <v>205.99002999999999</v>
      </c>
      <c r="BX43" s="234"/>
      <c r="BY43" s="232">
        <v>17.41583</v>
      </c>
      <c r="BZ43" s="234">
        <v>44.053669999999997</v>
      </c>
      <c r="CA43" s="231"/>
      <c r="CB43" s="232"/>
      <c r="CC43" s="233"/>
      <c r="CD43" s="233"/>
      <c r="CE43" s="233"/>
      <c r="CF43" s="233"/>
      <c r="CG43" s="233">
        <v>118.14735</v>
      </c>
      <c r="CH43" s="233">
        <v>52.418509999999998</v>
      </c>
      <c r="CI43" s="233">
        <v>53.710120000000003</v>
      </c>
      <c r="CJ43" s="233"/>
      <c r="CK43" s="233"/>
      <c r="CL43" s="233"/>
      <c r="CM43" s="234"/>
      <c r="CN43" s="232">
        <v>180.55348000000001</v>
      </c>
      <c r="CO43" s="233">
        <v>180.52450999999999</v>
      </c>
      <c r="CP43" s="233">
        <v>181.33356000000001</v>
      </c>
      <c r="CQ43" s="234">
        <v>181.02912000000001</v>
      </c>
      <c r="CR43" s="232"/>
      <c r="CS43" s="234"/>
      <c r="CT43" s="232"/>
      <c r="CU43" s="234"/>
      <c r="CV43" s="232"/>
      <c r="CW43" s="233"/>
      <c r="CX43" s="235"/>
      <c r="CY43" s="232"/>
      <c r="CZ43" s="233"/>
      <c r="DA43" s="233"/>
      <c r="DB43" s="234"/>
      <c r="DC43" s="232"/>
      <c r="DD43" s="233"/>
      <c r="DE43" s="233"/>
      <c r="DF43" s="233"/>
      <c r="DG43" s="233"/>
      <c r="DH43" s="233"/>
      <c r="DI43" s="233"/>
      <c r="DJ43" s="233"/>
      <c r="DK43" s="233"/>
      <c r="DL43" s="233"/>
      <c r="DM43" s="233"/>
      <c r="DN43" s="234"/>
      <c r="DO43" s="236"/>
      <c r="DP43" s="237"/>
      <c r="DQ43" s="237"/>
      <c r="DR43" s="238"/>
      <c r="DS43" s="232"/>
      <c r="DT43" s="233"/>
      <c r="DU43" s="233"/>
      <c r="DV43" s="234"/>
      <c r="DW43" s="231"/>
      <c r="DX43" s="232"/>
      <c r="DY43" s="233"/>
      <c r="DZ43" s="233"/>
      <c r="EA43" s="233"/>
      <c r="EB43" s="233"/>
      <c r="EC43" s="235"/>
      <c r="ED43" s="191"/>
      <c r="EE43" s="231"/>
      <c r="EF43" s="231"/>
      <c r="EG43" s="231"/>
      <c r="EH43" s="231"/>
      <c r="EI43" s="231"/>
      <c r="EJ43" s="231"/>
      <c r="EK43" s="231"/>
      <c r="EL43" s="231"/>
      <c r="EM43" s="232"/>
      <c r="EN43" s="234"/>
      <c r="EO43" s="232"/>
      <c r="EP43" s="234"/>
      <c r="EQ43" s="231"/>
      <c r="ER43" s="231"/>
      <c r="ES43" s="231"/>
      <c r="ET43" s="231"/>
      <c r="EU43" s="231"/>
      <c r="EV43" s="231"/>
      <c r="EW43" s="231"/>
      <c r="EX43" s="231"/>
      <c r="EY43" s="231"/>
      <c r="EZ43" s="231"/>
      <c r="FA43" s="231"/>
      <c r="FB43" s="231"/>
      <c r="FC43" s="231"/>
      <c r="FD43" s="231"/>
      <c r="FE43" s="231"/>
      <c r="FF43" s="231"/>
      <c r="FG43" s="231"/>
      <c r="FH43" s="231"/>
      <c r="FI43" s="231"/>
      <c r="FJ43" s="231"/>
      <c r="FK43" s="231"/>
      <c r="FL43" s="231"/>
      <c r="FM43" s="231"/>
      <c r="FN43" s="232"/>
      <c r="FO43" s="233"/>
      <c r="FP43" s="233"/>
      <c r="FQ43" s="234"/>
      <c r="FR43" s="232"/>
      <c r="FS43" s="234"/>
      <c r="FT43" s="232"/>
      <c r="FU43" s="233"/>
      <c r="FV43" s="233"/>
      <c r="FW43" s="233"/>
      <c r="FX43" s="233"/>
      <c r="FY43" s="234"/>
      <c r="FZ43" s="232"/>
      <c r="GA43" s="234"/>
      <c r="GB43" s="232"/>
      <c r="GC43" s="233"/>
      <c r="GD43" s="233"/>
      <c r="GE43" s="234"/>
      <c r="GF43" s="231"/>
      <c r="GG43" s="231"/>
      <c r="GH43" s="231"/>
      <c r="GI43" s="232"/>
      <c r="GJ43" s="233"/>
      <c r="GK43" s="233"/>
      <c r="GL43" s="233"/>
      <c r="GM43" s="234"/>
      <c r="GN43" s="232"/>
      <c r="GO43" s="233"/>
      <c r="GP43" s="233"/>
      <c r="GQ43" s="234"/>
      <c r="GR43" s="231"/>
      <c r="GS43" s="232"/>
      <c r="GT43" s="233"/>
      <c r="GU43" s="234"/>
      <c r="GV43" s="191"/>
      <c r="GW43" s="231"/>
      <c r="GX43" s="232"/>
      <c r="GY43" s="234"/>
      <c r="GZ43" s="231"/>
      <c r="HA43" s="231"/>
      <c r="HB43" s="231"/>
      <c r="HC43" s="231"/>
      <c r="HD43" s="231"/>
      <c r="HE43" s="191"/>
      <c r="HF43" s="231"/>
      <c r="HG43" s="231"/>
      <c r="HH43" s="231"/>
      <c r="HI43" s="231"/>
      <c r="HJ43" s="231"/>
      <c r="HK43" s="231"/>
      <c r="HL43" s="232"/>
      <c r="HM43" s="234"/>
      <c r="HN43" s="191"/>
      <c r="HO43" s="232">
        <v>2718.58412</v>
      </c>
      <c r="HP43" s="233">
        <v>2681.2509300000002</v>
      </c>
      <c r="HQ43" s="234">
        <v>1149.2510199999999</v>
      </c>
    </row>
    <row r="44" spans="1:225" x14ac:dyDescent="0.25">
      <c r="A44" s="191"/>
      <c r="B44" s="230" t="s">
        <v>853</v>
      </c>
      <c r="C44" s="231"/>
      <c r="D44" s="232"/>
      <c r="E44" s="233"/>
      <c r="F44" s="233">
        <v>8.8258700000000001</v>
      </c>
      <c r="G44" s="234">
        <v>8.5166900000000005</v>
      </c>
      <c r="H44" s="232"/>
      <c r="I44" s="234"/>
      <c r="J44" s="232"/>
      <c r="K44" s="234">
        <v>79.243300000000005</v>
      </c>
      <c r="L44" s="232"/>
      <c r="M44" s="233"/>
      <c r="N44" s="233"/>
      <c r="O44" s="233"/>
      <c r="P44" s="233"/>
      <c r="Q44" s="233"/>
      <c r="R44" s="233"/>
      <c r="S44" s="234"/>
      <c r="T44" s="232">
        <v>18.14123</v>
      </c>
      <c r="U44" s="233">
        <v>19.191960000000002</v>
      </c>
      <c r="V44" s="233"/>
      <c r="W44" s="234">
        <v>1.0612699999999999</v>
      </c>
      <c r="X44" s="231"/>
      <c r="Y44" s="232"/>
      <c r="Z44" s="233"/>
      <c r="AA44" s="234">
        <v>17.295719999999999</v>
      </c>
      <c r="AB44" s="232"/>
      <c r="AC44" s="233"/>
      <c r="AD44" s="233"/>
      <c r="AE44" s="233"/>
      <c r="AF44" s="233">
        <v>11.413130000000001</v>
      </c>
      <c r="AG44" s="233">
        <v>23.889150000000001</v>
      </c>
      <c r="AH44" s="234">
        <v>10.22284</v>
      </c>
      <c r="AI44" s="231"/>
      <c r="AJ44" s="231"/>
      <c r="AK44" s="231">
        <v>175.92341999999999</v>
      </c>
      <c r="AL44" s="232">
        <v>213.71525</v>
      </c>
      <c r="AM44" s="234">
        <v>7.8466800000000001</v>
      </c>
      <c r="AN44" s="232"/>
      <c r="AO44" s="234"/>
      <c r="AP44" s="231"/>
      <c r="AQ44" s="232"/>
      <c r="AR44" s="234"/>
      <c r="AS44" s="231"/>
      <c r="AT44" s="231"/>
      <c r="AU44" s="231"/>
      <c r="AV44" s="232"/>
      <c r="AW44" s="233"/>
      <c r="AX44" s="234"/>
      <c r="AY44" s="232"/>
      <c r="AZ44" s="233"/>
      <c r="BA44" s="233"/>
      <c r="BB44" s="233"/>
      <c r="BC44" s="233"/>
      <c r="BD44" s="234"/>
      <c r="BE44" s="232"/>
      <c r="BF44" s="234"/>
      <c r="BG44" s="231"/>
      <c r="BH44" s="232"/>
      <c r="BI44" s="233"/>
      <c r="BJ44" s="234"/>
      <c r="BK44" s="232">
        <v>164.44227000000001</v>
      </c>
      <c r="BL44" s="233">
        <v>165.47058000000001</v>
      </c>
      <c r="BM44" s="233">
        <v>165.59853000000001</v>
      </c>
      <c r="BN44" s="233"/>
      <c r="BO44" s="233"/>
      <c r="BP44" s="233"/>
      <c r="BQ44" s="233"/>
      <c r="BR44" s="233"/>
      <c r="BS44" s="233"/>
      <c r="BT44" s="233"/>
      <c r="BU44" s="233">
        <v>206.49456000000001</v>
      </c>
      <c r="BV44" s="233">
        <v>206.11548999999999</v>
      </c>
      <c r="BW44" s="233">
        <v>205.99002999999999</v>
      </c>
      <c r="BX44" s="234"/>
      <c r="BY44" s="232">
        <v>17.41583</v>
      </c>
      <c r="BZ44" s="234">
        <v>44.053669999999997</v>
      </c>
      <c r="CA44" s="231"/>
      <c r="CB44" s="232"/>
      <c r="CC44" s="233"/>
      <c r="CD44" s="233"/>
      <c r="CE44" s="233"/>
      <c r="CF44" s="233"/>
      <c r="CG44" s="233">
        <v>118.14735</v>
      </c>
      <c r="CH44" s="233">
        <v>52.418509999999998</v>
      </c>
      <c r="CI44" s="233">
        <v>53.710120000000003</v>
      </c>
      <c r="CJ44" s="233"/>
      <c r="CK44" s="233"/>
      <c r="CL44" s="233"/>
      <c r="CM44" s="234"/>
      <c r="CN44" s="232">
        <v>180.55348000000001</v>
      </c>
      <c r="CO44" s="233">
        <v>180.52450999999999</v>
      </c>
      <c r="CP44" s="233">
        <v>181.33356000000001</v>
      </c>
      <c r="CQ44" s="234">
        <v>181.02912000000001</v>
      </c>
      <c r="CR44" s="232"/>
      <c r="CS44" s="234"/>
      <c r="CT44" s="232"/>
      <c r="CU44" s="234"/>
      <c r="CV44" s="232"/>
      <c r="CW44" s="233"/>
      <c r="CX44" s="235"/>
      <c r="CY44" s="232"/>
      <c r="CZ44" s="233"/>
      <c r="DA44" s="233"/>
      <c r="DB44" s="234"/>
      <c r="DC44" s="232"/>
      <c r="DD44" s="233"/>
      <c r="DE44" s="233"/>
      <c r="DF44" s="233"/>
      <c r="DG44" s="233"/>
      <c r="DH44" s="233"/>
      <c r="DI44" s="233"/>
      <c r="DJ44" s="233"/>
      <c r="DK44" s="233"/>
      <c r="DL44" s="233"/>
      <c r="DM44" s="233"/>
      <c r="DN44" s="234"/>
      <c r="DO44" s="236"/>
      <c r="DP44" s="237"/>
      <c r="DQ44" s="237"/>
      <c r="DR44" s="238"/>
      <c r="DS44" s="232"/>
      <c r="DT44" s="233"/>
      <c r="DU44" s="233"/>
      <c r="DV44" s="234"/>
      <c r="DW44" s="231"/>
      <c r="DX44" s="232"/>
      <c r="DY44" s="233"/>
      <c r="DZ44" s="233"/>
      <c r="EA44" s="233"/>
      <c r="EB44" s="233"/>
      <c r="EC44" s="235"/>
      <c r="ED44" s="191"/>
      <c r="EE44" s="231"/>
      <c r="EF44" s="231"/>
      <c r="EG44" s="231"/>
      <c r="EH44" s="231"/>
      <c r="EI44" s="231"/>
      <c r="EJ44" s="231"/>
      <c r="EK44" s="231"/>
      <c r="EL44" s="231"/>
      <c r="EM44" s="232"/>
      <c r="EN44" s="234"/>
      <c r="EO44" s="232"/>
      <c r="EP44" s="234"/>
      <c r="EQ44" s="231"/>
      <c r="ER44" s="231"/>
      <c r="ES44" s="231"/>
      <c r="ET44" s="231"/>
      <c r="EU44" s="231"/>
      <c r="EV44" s="231"/>
      <c r="EW44" s="231"/>
      <c r="EX44" s="231"/>
      <c r="EY44" s="231"/>
      <c r="EZ44" s="231"/>
      <c r="FA44" s="231"/>
      <c r="FB44" s="231"/>
      <c r="FC44" s="231"/>
      <c r="FD44" s="231"/>
      <c r="FE44" s="231"/>
      <c r="FF44" s="231"/>
      <c r="FG44" s="231"/>
      <c r="FH44" s="231"/>
      <c r="FI44" s="231"/>
      <c r="FJ44" s="231"/>
      <c r="FK44" s="231"/>
      <c r="FL44" s="231"/>
      <c r="FM44" s="231"/>
      <c r="FN44" s="232"/>
      <c r="FO44" s="233"/>
      <c r="FP44" s="233"/>
      <c r="FQ44" s="234"/>
      <c r="FR44" s="232"/>
      <c r="FS44" s="234"/>
      <c r="FT44" s="232"/>
      <c r="FU44" s="233"/>
      <c r="FV44" s="233"/>
      <c r="FW44" s="233"/>
      <c r="FX44" s="233"/>
      <c r="FY44" s="234"/>
      <c r="FZ44" s="232"/>
      <c r="GA44" s="234"/>
      <c r="GB44" s="232"/>
      <c r="GC44" s="233"/>
      <c r="GD44" s="233"/>
      <c r="GE44" s="234"/>
      <c r="GF44" s="231"/>
      <c r="GG44" s="231"/>
      <c r="GH44" s="231"/>
      <c r="GI44" s="232"/>
      <c r="GJ44" s="233"/>
      <c r="GK44" s="233"/>
      <c r="GL44" s="233"/>
      <c r="GM44" s="234"/>
      <c r="GN44" s="232"/>
      <c r="GO44" s="233"/>
      <c r="GP44" s="233"/>
      <c r="GQ44" s="234"/>
      <c r="GR44" s="231"/>
      <c r="GS44" s="232"/>
      <c r="GT44" s="233"/>
      <c r="GU44" s="234"/>
      <c r="GV44" s="191"/>
      <c r="GW44" s="231"/>
      <c r="GX44" s="232"/>
      <c r="GY44" s="234"/>
      <c r="GZ44" s="231"/>
      <c r="HA44" s="231"/>
      <c r="HB44" s="231"/>
      <c r="HC44" s="231"/>
      <c r="HD44" s="231"/>
      <c r="HE44" s="191"/>
      <c r="HF44" s="231"/>
      <c r="HG44" s="231"/>
      <c r="HH44" s="231"/>
      <c r="HI44" s="231"/>
      <c r="HJ44" s="231"/>
      <c r="HK44" s="231"/>
      <c r="HL44" s="232"/>
      <c r="HM44" s="234"/>
      <c r="HN44" s="191"/>
      <c r="HO44" s="232">
        <v>2718.58412</v>
      </c>
      <c r="HP44" s="233">
        <v>2681.2509300000002</v>
      </c>
      <c r="HQ44" s="234">
        <v>1149.2510199999999</v>
      </c>
    </row>
    <row r="45" spans="1:225" x14ac:dyDescent="0.25">
      <c r="A45" s="191"/>
      <c r="B45" s="230" t="s">
        <v>854</v>
      </c>
      <c r="C45" s="231"/>
      <c r="D45" s="232"/>
      <c r="E45" s="233"/>
      <c r="F45" s="233">
        <v>8.8258700000000001</v>
      </c>
      <c r="G45" s="234">
        <v>8.5166900000000005</v>
      </c>
      <c r="H45" s="232"/>
      <c r="I45" s="234"/>
      <c r="J45" s="232"/>
      <c r="K45" s="234">
        <v>79.243300000000005</v>
      </c>
      <c r="L45" s="232"/>
      <c r="M45" s="233"/>
      <c r="N45" s="233"/>
      <c r="O45" s="233"/>
      <c r="P45" s="233"/>
      <c r="Q45" s="233"/>
      <c r="R45" s="233"/>
      <c r="S45" s="234"/>
      <c r="T45" s="232">
        <v>18.14123</v>
      </c>
      <c r="U45" s="233">
        <v>19.191960000000002</v>
      </c>
      <c r="V45" s="233"/>
      <c r="W45" s="234">
        <v>1.0612699999999999</v>
      </c>
      <c r="X45" s="231"/>
      <c r="Y45" s="232"/>
      <c r="Z45" s="233"/>
      <c r="AA45" s="234">
        <v>17.295719999999999</v>
      </c>
      <c r="AB45" s="232"/>
      <c r="AC45" s="233"/>
      <c r="AD45" s="233"/>
      <c r="AE45" s="233"/>
      <c r="AF45" s="233">
        <v>11.413130000000001</v>
      </c>
      <c r="AG45" s="233">
        <v>23.889150000000001</v>
      </c>
      <c r="AH45" s="234">
        <v>10.22284</v>
      </c>
      <c r="AI45" s="231"/>
      <c r="AJ45" s="231"/>
      <c r="AK45" s="231">
        <v>175.92341999999999</v>
      </c>
      <c r="AL45" s="232">
        <v>213.71525</v>
      </c>
      <c r="AM45" s="234">
        <v>7.8466800000000001</v>
      </c>
      <c r="AN45" s="232"/>
      <c r="AO45" s="234"/>
      <c r="AP45" s="231"/>
      <c r="AQ45" s="232"/>
      <c r="AR45" s="234"/>
      <c r="AS45" s="231"/>
      <c r="AT45" s="231"/>
      <c r="AU45" s="231"/>
      <c r="AV45" s="232"/>
      <c r="AW45" s="233"/>
      <c r="AX45" s="234"/>
      <c r="AY45" s="232"/>
      <c r="AZ45" s="233"/>
      <c r="BA45" s="233"/>
      <c r="BB45" s="233"/>
      <c r="BC45" s="233"/>
      <c r="BD45" s="234"/>
      <c r="BE45" s="232"/>
      <c r="BF45" s="234"/>
      <c r="BG45" s="231"/>
      <c r="BH45" s="232"/>
      <c r="BI45" s="233"/>
      <c r="BJ45" s="234"/>
      <c r="BK45" s="232">
        <v>164.44227000000001</v>
      </c>
      <c r="BL45" s="233">
        <v>165.47058000000001</v>
      </c>
      <c r="BM45" s="233">
        <v>165.59853000000001</v>
      </c>
      <c r="BN45" s="233"/>
      <c r="BO45" s="233"/>
      <c r="BP45" s="233"/>
      <c r="BQ45" s="233"/>
      <c r="BR45" s="233"/>
      <c r="BS45" s="233"/>
      <c r="BT45" s="233"/>
      <c r="BU45" s="233">
        <v>206.49456000000001</v>
      </c>
      <c r="BV45" s="233">
        <v>206.11548999999999</v>
      </c>
      <c r="BW45" s="233">
        <v>205.99002999999999</v>
      </c>
      <c r="BX45" s="234"/>
      <c r="BY45" s="232">
        <v>17.41583</v>
      </c>
      <c r="BZ45" s="234">
        <v>44.053669999999997</v>
      </c>
      <c r="CA45" s="231"/>
      <c r="CB45" s="232"/>
      <c r="CC45" s="233"/>
      <c r="CD45" s="233"/>
      <c r="CE45" s="233"/>
      <c r="CF45" s="233"/>
      <c r="CG45" s="233">
        <v>118.14735</v>
      </c>
      <c r="CH45" s="233">
        <v>52.418509999999998</v>
      </c>
      <c r="CI45" s="233">
        <v>53.710120000000003</v>
      </c>
      <c r="CJ45" s="233"/>
      <c r="CK45" s="233"/>
      <c r="CL45" s="233"/>
      <c r="CM45" s="234"/>
      <c r="CN45" s="232">
        <v>180.55348000000001</v>
      </c>
      <c r="CO45" s="233">
        <v>180.52450999999999</v>
      </c>
      <c r="CP45" s="233">
        <v>181.33356000000001</v>
      </c>
      <c r="CQ45" s="234">
        <v>181.02912000000001</v>
      </c>
      <c r="CR45" s="232"/>
      <c r="CS45" s="234"/>
      <c r="CT45" s="232"/>
      <c r="CU45" s="234"/>
      <c r="CV45" s="232"/>
      <c r="CW45" s="233"/>
      <c r="CX45" s="235"/>
      <c r="CY45" s="232"/>
      <c r="CZ45" s="233"/>
      <c r="DA45" s="233"/>
      <c r="DB45" s="234"/>
      <c r="DC45" s="232"/>
      <c r="DD45" s="233"/>
      <c r="DE45" s="233"/>
      <c r="DF45" s="233"/>
      <c r="DG45" s="233"/>
      <c r="DH45" s="233"/>
      <c r="DI45" s="233"/>
      <c r="DJ45" s="233"/>
      <c r="DK45" s="233"/>
      <c r="DL45" s="233"/>
      <c r="DM45" s="233"/>
      <c r="DN45" s="234"/>
      <c r="DO45" s="236"/>
      <c r="DP45" s="237"/>
      <c r="DQ45" s="237"/>
      <c r="DR45" s="238"/>
      <c r="DS45" s="232"/>
      <c r="DT45" s="233"/>
      <c r="DU45" s="233"/>
      <c r="DV45" s="234"/>
      <c r="DW45" s="231"/>
      <c r="DX45" s="232"/>
      <c r="DY45" s="233"/>
      <c r="DZ45" s="233"/>
      <c r="EA45" s="233"/>
      <c r="EB45" s="233"/>
      <c r="EC45" s="235"/>
      <c r="ED45" s="191"/>
      <c r="EE45" s="231"/>
      <c r="EF45" s="231"/>
      <c r="EG45" s="231"/>
      <c r="EH45" s="231"/>
      <c r="EI45" s="231"/>
      <c r="EJ45" s="231"/>
      <c r="EK45" s="231"/>
      <c r="EL45" s="231"/>
      <c r="EM45" s="232"/>
      <c r="EN45" s="234"/>
      <c r="EO45" s="232"/>
      <c r="EP45" s="234"/>
      <c r="EQ45" s="231"/>
      <c r="ER45" s="231"/>
      <c r="ES45" s="231"/>
      <c r="ET45" s="231"/>
      <c r="EU45" s="231"/>
      <c r="EV45" s="231"/>
      <c r="EW45" s="231"/>
      <c r="EX45" s="231"/>
      <c r="EY45" s="231"/>
      <c r="EZ45" s="231"/>
      <c r="FA45" s="231"/>
      <c r="FB45" s="231"/>
      <c r="FC45" s="231"/>
      <c r="FD45" s="231"/>
      <c r="FE45" s="231"/>
      <c r="FF45" s="231"/>
      <c r="FG45" s="231"/>
      <c r="FH45" s="231"/>
      <c r="FI45" s="231"/>
      <c r="FJ45" s="231"/>
      <c r="FK45" s="231"/>
      <c r="FL45" s="231"/>
      <c r="FM45" s="231"/>
      <c r="FN45" s="232"/>
      <c r="FO45" s="233"/>
      <c r="FP45" s="233"/>
      <c r="FQ45" s="234"/>
      <c r="FR45" s="232"/>
      <c r="FS45" s="234"/>
      <c r="FT45" s="232"/>
      <c r="FU45" s="233"/>
      <c r="FV45" s="233"/>
      <c r="FW45" s="233"/>
      <c r="FX45" s="233"/>
      <c r="FY45" s="234"/>
      <c r="FZ45" s="232"/>
      <c r="GA45" s="234"/>
      <c r="GB45" s="232"/>
      <c r="GC45" s="233"/>
      <c r="GD45" s="233"/>
      <c r="GE45" s="234"/>
      <c r="GF45" s="231"/>
      <c r="GG45" s="231"/>
      <c r="GH45" s="231"/>
      <c r="GI45" s="232"/>
      <c r="GJ45" s="233"/>
      <c r="GK45" s="233"/>
      <c r="GL45" s="233"/>
      <c r="GM45" s="234"/>
      <c r="GN45" s="232"/>
      <c r="GO45" s="233"/>
      <c r="GP45" s="233"/>
      <c r="GQ45" s="234"/>
      <c r="GR45" s="231"/>
      <c r="GS45" s="232"/>
      <c r="GT45" s="233"/>
      <c r="GU45" s="234"/>
      <c r="GV45" s="191"/>
      <c r="GW45" s="231"/>
      <c r="GX45" s="232"/>
      <c r="GY45" s="234"/>
      <c r="GZ45" s="231"/>
      <c r="HA45" s="231"/>
      <c r="HB45" s="231"/>
      <c r="HC45" s="231"/>
      <c r="HD45" s="231"/>
      <c r="HE45" s="191"/>
      <c r="HF45" s="231"/>
      <c r="HG45" s="231"/>
      <c r="HH45" s="231"/>
      <c r="HI45" s="231"/>
      <c r="HJ45" s="231"/>
      <c r="HK45" s="231"/>
      <c r="HL45" s="232"/>
      <c r="HM45" s="234"/>
      <c r="HN45" s="191"/>
      <c r="HO45" s="232">
        <v>2718.58412</v>
      </c>
      <c r="HP45" s="233">
        <v>2681.2509300000002</v>
      </c>
      <c r="HQ45" s="234">
        <v>1149.2510199999999</v>
      </c>
    </row>
    <row r="46" spans="1:225" x14ac:dyDescent="0.25">
      <c r="A46" s="191"/>
      <c r="B46" s="230" t="s">
        <v>855</v>
      </c>
      <c r="C46" s="231"/>
      <c r="D46" s="232"/>
      <c r="E46" s="233"/>
      <c r="F46" s="233">
        <v>8.8258700000000001</v>
      </c>
      <c r="G46" s="234">
        <v>8.5166900000000005</v>
      </c>
      <c r="H46" s="232"/>
      <c r="I46" s="234"/>
      <c r="J46" s="232"/>
      <c r="K46" s="234">
        <v>79.243300000000005</v>
      </c>
      <c r="L46" s="232"/>
      <c r="M46" s="233"/>
      <c r="N46" s="233"/>
      <c r="O46" s="233"/>
      <c r="P46" s="233"/>
      <c r="Q46" s="233"/>
      <c r="R46" s="233"/>
      <c r="S46" s="234"/>
      <c r="T46" s="232">
        <v>18.14123</v>
      </c>
      <c r="U46" s="233">
        <v>19.191960000000002</v>
      </c>
      <c r="V46" s="233"/>
      <c r="W46" s="234">
        <v>1.0612699999999999</v>
      </c>
      <c r="X46" s="231"/>
      <c r="Y46" s="232"/>
      <c r="Z46" s="233"/>
      <c r="AA46" s="234">
        <v>17.295719999999999</v>
      </c>
      <c r="AB46" s="232"/>
      <c r="AC46" s="233"/>
      <c r="AD46" s="233"/>
      <c r="AE46" s="233"/>
      <c r="AF46" s="233">
        <v>11.413130000000001</v>
      </c>
      <c r="AG46" s="233">
        <v>23.889150000000001</v>
      </c>
      <c r="AH46" s="234">
        <v>10.22284</v>
      </c>
      <c r="AI46" s="231"/>
      <c r="AJ46" s="231"/>
      <c r="AK46" s="231">
        <v>175.92341999999999</v>
      </c>
      <c r="AL46" s="232">
        <v>213.71525</v>
      </c>
      <c r="AM46" s="234">
        <v>7.8466800000000001</v>
      </c>
      <c r="AN46" s="232"/>
      <c r="AO46" s="234"/>
      <c r="AP46" s="231"/>
      <c r="AQ46" s="232"/>
      <c r="AR46" s="234"/>
      <c r="AS46" s="231"/>
      <c r="AT46" s="231"/>
      <c r="AU46" s="231"/>
      <c r="AV46" s="232"/>
      <c r="AW46" s="233"/>
      <c r="AX46" s="234"/>
      <c r="AY46" s="232"/>
      <c r="AZ46" s="233"/>
      <c r="BA46" s="233"/>
      <c r="BB46" s="233"/>
      <c r="BC46" s="233"/>
      <c r="BD46" s="234"/>
      <c r="BE46" s="232"/>
      <c r="BF46" s="234"/>
      <c r="BG46" s="231"/>
      <c r="BH46" s="232"/>
      <c r="BI46" s="233"/>
      <c r="BJ46" s="234"/>
      <c r="BK46" s="232">
        <v>164.44227000000001</v>
      </c>
      <c r="BL46" s="233">
        <v>165.47058000000001</v>
      </c>
      <c r="BM46" s="233">
        <v>165.59853000000001</v>
      </c>
      <c r="BN46" s="233"/>
      <c r="BO46" s="233"/>
      <c r="BP46" s="233"/>
      <c r="BQ46" s="233"/>
      <c r="BR46" s="233"/>
      <c r="BS46" s="233"/>
      <c r="BT46" s="233"/>
      <c r="BU46" s="233">
        <v>206.49456000000001</v>
      </c>
      <c r="BV46" s="233">
        <v>206.11548999999999</v>
      </c>
      <c r="BW46" s="233">
        <v>205.99002999999999</v>
      </c>
      <c r="BX46" s="234"/>
      <c r="BY46" s="232">
        <v>17.41583</v>
      </c>
      <c r="BZ46" s="234">
        <v>44.053669999999997</v>
      </c>
      <c r="CA46" s="231"/>
      <c r="CB46" s="232"/>
      <c r="CC46" s="233"/>
      <c r="CD46" s="233"/>
      <c r="CE46" s="233"/>
      <c r="CF46" s="233"/>
      <c r="CG46" s="233">
        <v>118.14735</v>
      </c>
      <c r="CH46" s="233">
        <v>52.418509999999998</v>
      </c>
      <c r="CI46" s="233">
        <v>53.710120000000003</v>
      </c>
      <c r="CJ46" s="233"/>
      <c r="CK46" s="233"/>
      <c r="CL46" s="233"/>
      <c r="CM46" s="234"/>
      <c r="CN46" s="232">
        <v>180.55348000000001</v>
      </c>
      <c r="CO46" s="233">
        <v>180.52450999999999</v>
      </c>
      <c r="CP46" s="233">
        <v>181.33356000000001</v>
      </c>
      <c r="CQ46" s="234">
        <v>181.02912000000001</v>
      </c>
      <c r="CR46" s="232"/>
      <c r="CS46" s="234"/>
      <c r="CT46" s="232"/>
      <c r="CU46" s="234"/>
      <c r="CV46" s="232"/>
      <c r="CW46" s="233"/>
      <c r="CX46" s="235"/>
      <c r="CY46" s="232"/>
      <c r="CZ46" s="233"/>
      <c r="DA46" s="233"/>
      <c r="DB46" s="234"/>
      <c r="DC46" s="232"/>
      <c r="DD46" s="233"/>
      <c r="DE46" s="233"/>
      <c r="DF46" s="233"/>
      <c r="DG46" s="233"/>
      <c r="DH46" s="233"/>
      <c r="DI46" s="233"/>
      <c r="DJ46" s="233"/>
      <c r="DK46" s="233"/>
      <c r="DL46" s="233"/>
      <c r="DM46" s="233"/>
      <c r="DN46" s="234"/>
      <c r="DO46" s="236"/>
      <c r="DP46" s="237"/>
      <c r="DQ46" s="237"/>
      <c r="DR46" s="238"/>
      <c r="DS46" s="232"/>
      <c r="DT46" s="233"/>
      <c r="DU46" s="233"/>
      <c r="DV46" s="234"/>
      <c r="DW46" s="231"/>
      <c r="DX46" s="232"/>
      <c r="DY46" s="233"/>
      <c r="DZ46" s="233"/>
      <c r="EA46" s="233"/>
      <c r="EB46" s="233"/>
      <c r="EC46" s="235"/>
      <c r="ED46" s="191"/>
      <c r="EE46" s="231"/>
      <c r="EF46" s="231"/>
      <c r="EG46" s="231"/>
      <c r="EH46" s="231"/>
      <c r="EI46" s="231"/>
      <c r="EJ46" s="231"/>
      <c r="EK46" s="231"/>
      <c r="EL46" s="231"/>
      <c r="EM46" s="232"/>
      <c r="EN46" s="234"/>
      <c r="EO46" s="232"/>
      <c r="EP46" s="234"/>
      <c r="EQ46" s="231"/>
      <c r="ER46" s="231"/>
      <c r="ES46" s="231"/>
      <c r="ET46" s="231"/>
      <c r="EU46" s="231"/>
      <c r="EV46" s="231"/>
      <c r="EW46" s="231"/>
      <c r="EX46" s="231"/>
      <c r="EY46" s="231"/>
      <c r="EZ46" s="231"/>
      <c r="FA46" s="231"/>
      <c r="FB46" s="231"/>
      <c r="FC46" s="231"/>
      <c r="FD46" s="231"/>
      <c r="FE46" s="231"/>
      <c r="FF46" s="231"/>
      <c r="FG46" s="231"/>
      <c r="FH46" s="231"/>
      <c r="FI46" s="231"/>
      <c r="FJ46" s="231"/>
      <c r="FK46" s="231"/>
      <c r="FL46" s="231"/>
      <c r="FM46" s="231"/>
      <c r="FN46" s="232"/>
      <c r="FO46" s="233"/>
      <c r="FP46" s="233"/>
      <c r="FQ46" s="234"/>
      <c r="FR46" s="232"/>
      <c r="FS46" s="234"/>
      <c r="FT46" s="232"/>
      <c r="FU46" s="233"/>
      <c r="FV46" s="233"/>
      <c r="FW46" s="233"/>
      <c r="FX46" s="233"/>
      <c r="FY46" s="234"/>
      <c r="FZ46" s="232"/>
      <c r="GA46" s="234"/>
      <c r="GB46" s="232"/>
      <c r="GC46" s="233"/>
      <c r="GD46" s="233"/>
      <c r="GE46" s="234"/>
      <c r="GF46" s="231"/>
      <c r="GG46" s="231"/>
      <c r="GH46" s="231"/>
      <c r="GI46" s="232"/>
      <c r="GJ46" s="233"/>
      <c r="GK46" s="233"/>
      <c r="GL46" s="233"/>
      <c r="GM46" s="234"/>
      <c r="GN46" s="232"/>
      <c r="GO46" s="233"/>
      <c r="GP46" s="233"/>
      <c r="GQ46" s="234"/>
      <c r="GR46" s="231"/>
      <c r="GS46" s="232"/>
      <c r="GT46" s="233"/>
      <c r="GU46" s="234"/>
      <c r="GV46" s="191"/>
      <c r="GW46" s="231"/>
      <c r="GX46" s="232"/>
      <c r="GY46" s="234"/>
      <c r="GZ46" s="231"/>
      <c r="HA46" s="231"/>
      <c r="HB46" s="231"/>
      <c r="HC46" s="231"/>
      <c r="HD46" s="231"/>
      <c r="HE46" s="191"/>
      <c r="HF46" s="231"/>
      <c r="HG46" s="231"/>
      <c r="HH46" s="231"/>
      <c r="HI46" s="231"/>
      <c r="HJ46" s="231"/>
      <c r="HK46" s="231"/>
      <c r="HL46" s="232"/>
      <c r="HM46" s="234"/>
      <c r="HN46" s="191"/>
      <c r="HO46" s="232">
        <v>2718.58412</v>
      </c>
      <c r="HP46" s="233">
        <v>2681.2509300000002</v>
      </c>
      <c r="HQ46" s="234">
        <v>1149.2510199999999</v>
      </c>
    </row>
    <row r="47" spans="1:225" x14ac:dyDescent="0.25">
      <c r="A47" s="191"/>
      <c r="B47" s="230" t="s">
        <v>856</v>
      </c>
      <c r="C47" s="231"/>
      <c r="D47" s="232"/>
      <c r="E47" s="233"/>
      <c r="F47" s="233">
        <v>8.8258700000000001</v>
      </c>
      <c r="G47" s="234">
        <v>8.5166900000000005</v>
      </c>
      <c r="H47" s="232"/>
      <c r="I47" s="234"/>
      <c r="J47" s="232"/>
      <c r="K47" s="234">
        <v>79.243300000000005</v>
      </c>
      <c r="L47" s="232"/>
      <c r="M47" s="233"/>
      <c r="N47" s="233"/>
      <c r="O47" s="233"/>
      <c r="P47" s="233"/>
      <c r="Q47" s="233"/>
      <c r="R47" s="233"/>
      <c r="S47" s="234"/>
      <c r="T47" s="232">
        <v>18.14123</v>
      </c>
      <c r="U47" s="233">
        <v>19.191960000000002</v>
      </c>
      <c r="V47" s="233"/>
      <c r="W47" s="234">
        <v>1.0612699999999999</v>
      </c>
      <c r="X47" s="231"/>
      <c r="Y47" s="232"/>
      <c r="Z47" s="233"/>
      <c r="AA47" s="234">
        <v>17.295719999999999</v>
      </c>
      <c r="AB47" s="232"/>
      <c r="AC47" s="233"/>
      <c r="AD47" s="233"/>
      <c r="AE47" s="233"/>
      <c r="AF47" s="233">
        <v>11.413130000000001</v>
      </c>
      <c r="AG47" s="233">
        <v>23.889150000000001</v>
      </c>
      <c r="AH47" s="234">
        <v>10.22284</v>
      </c>
      <c r="AI47" s="231"/>
      <c r="AJ47" s="231"/>
      <c r="AK47" s="231">
        <v>175.92341999999999</v>
      </c>
      <c r="AL47" s="232">
        <v>213.71525</v>
      </c>
      <c r="AM47" s="234">
        <v>7.8466800000000001</v>
      </c>
      <c r="AN47" s="232"/>
      <c r="AO47" s="234"/>
      <c r="AP47" s="231"/>
      <c r="AQ47" s="232"/>
      <c r="AR47" s="234"/>
      <c r="AS47" s="231"/>
      <c r="AT47" s="231"/>
      <c r="AU47" s="231"/>
      <c r="AV47" s="232"/>
      <c r="AW47" s="233"/>
      <c r="AX47" s="234"/>
      <c r="AY47" s="232"/>
      <c r="AZ47" s="233"/>
      <c r="BA47" s="233"/>
      <c r="BB47" s="233"/>
      <c r="BC47" s="233"/>
      <c r="BD47" s="234"/>
      <c r="BE47" s="232"/>
      <c r="BF47" s="234"/>
      <c r="BG47" s="231"/>
      <c r="BH47" s="232"/>
      <c r="BI47" s="233"/>
      <c r="BJ47" s="234"/>
      <c r="BK47" s="232">
        <v>164.44227000000001</v>
      </c>
      <c r="BL47" s="233">
        <v>165.47058000000001</v>
      </c>
      <c r="BM47" s="233">
        <v>165.59853000000001</v>
      </c>
      <c r="BN47" s="233"/>
      <c r="BO47" s="233"/>
      <c r="BP47" s="233"/>
      <c r="BQ47" s="233"/>
      <c r="BR47" s="233"/>
      <c r="BS47" s="233"/>
      <c r="BT47" s="233"/>
      <c r="BU47" s="233">
        <v>206.49456000000001</v>
      </c>
      <c r="BV47" s="233">
        <v>206.11548999999999</v>
      </c>
      <c r="BW47" s="233">
        <v>205.99002999999999</v>
      </c>
      <c r="BX47" s="234"/>
      <c r="BY47" s="232">
        <v>17.41583</v>
      </c>
      <c r="BZ47" s="234">
        <v>44.053669999999997</v>
      </c>
      <c r="CA47" s="231"/>
      <c r="CB47" s="232"/>
      <c r="CC47" s="233"/>
      <c r="CD47" s="233"/>
      <c r="CE47" s="233"/>
      <c r="CF47" s="233"/>
      <c r="CG47" s="233">
        <v>118.14735</v>
      </c>
      <c r="CH47" s="233">
        <v>52.418509999999998</v>
      </c>
      <c r="CI47" s="233">
        <v>53.710120000000003</v>
      </c>
      <c r="CJ47" s="233"/>
      <c r="CK47" s="233"/>
      <c r="CL47" s="233"/>
      <c r="CM47" s="234"/>
      <c r="CN47" s="232">
        <v>180.55348000000001</v>
      </c>
      <c r="CO47" s="233">
        <v>180.52450999999999</v>
      </c>
      <c r="CP47" s="233">
        <v>181.33356000000001</v>
      </c>
      <c r="CQ47" s="234">
        <v>181.02912000000001</v>
      </c>
      <c r="CR47" s="232"/>
      <c r="CS47" s="234"/>
      <c r="CT47" s="232"/>
      <c r="CU47" s="234"/>
      <c r="CV47" s="232"/>
      <c r="CW47" s="233"/>
      <c r="CX47" s="235"/>
      <c r="CY47" s="232"/>
      <c r="CZ47" s="233"/>
      <c r="DA47" s="233"/>
      <c r="DB47" s="234"/>
      <c r="DC47" s="232"/>
      <c r="DD47" s="233"/>
      <c r="DE47" s="233"/>
      <c r="DF47" s="233"/>
      <c r="DG47" s="233"/>
      <c r="DH47" s="233"/>
      <c r="DI47" s="233"/>
      <c r="DJ47" s="233"/>
      <c r="DK47" s="233"/>
      <c r="DL47" s="233"/>
      <c r="DM47" s="233"/>
      <c r="DN47" s="234"/>
      <c r="DO47" s="236"/>
      <c r="DP47" s="237"/>
      <c r="DQ47" s="237"/>
      <c r="DR47" s="238"/>
      <c r="DS47" s="232"/>
      <c r="DT47" s="233"/>
      <c r="DU47" s="233"/>
      <c r="DV47" s="234"/>
      <c r="DW47" s="231"/>
      <c r="DX47" s="232"/>
      <c r="DY47" s="233"/>
      <c r="DZ47" s="233"/>
      <c r="EA47" s="233"/>
      <c r="EB47" s="233"/>
      <c r="EC47" s="235"/>
      <c r="ED47" s="191"/>
      <c r="EE47" s="231"/>
      <c r="EF47" s="231"/>
      <c r="EG47" s="231"/>
      <c r="EH47" s="231"/>
      <c r="EI47" s="231"/>
      <c r="EJ47" s="231"/>
      <c r="EK47" s="231"/>
      <c r="EL47" s="231"/>
      <c r="EM47" s="232"/>
      <c r="EN47" s="234"/>
      <c r="EO47" s="232"/>
      <c r="EP47" s="234"/>
      <c r="EQ47" s="231"/>
      <c r="ER47" s="231"/>
      <c r="ES47" s="231"/>
      <c r="ET47" s="231"/>
      <c r="EU47" s="231"/>
      <c r="EV47" s="231"/>
      <c r="EW47" s="231"/>
      <c r="EX47" s="231"/>
      <c r="EY47" s="231"/>
      <c r="EZ47" s="231"/>
      <c r="FA47" s="231"/>
      <c r="FB47" s="231"/>
      <c r="FC47" s="231"/>
      <c r="FD47" s="231"/>
      <c r="FE47" s="231"/>
      <c r="FF47" s="231"/>
      <c r="FG47" s="231"/>
      <c r="FH47" s="231"/>
      <c r="FI47" s="231"/>
      <c r="FJ47" s="231"/>
      <c r="FK47" s="231"/>
      <c r="FL47" s="231"/>
      <c r="FM47" s="231"/>
      <c r="FN47" s="232"/>
      <c r="FO47" s="233"/>
      <c r="FP47" s="233"/>
      <c r="FQ47" s="234"/>
      <c r="FR47" s="232"/>
      <c r="FS47" s="234"/>
      <c r="FT47" s="232"/>
      <c r="FU47" s="233"/>
      <c r="FV47" s="233"/>
      <c r="FW47" s="233"/>
      <c r="FX47" s="233"/>
      <c r="FY47" s="234"/>
      <c r="FZ47" s="232"/>
      <c r="GA47" s="234"/>
      <c r="GB47" s="232"/>
      <c r="GC47" s="233"/>
      <c r="GD47" s="233"/>
      <c r="GE47" s="234"/>
      <c r="GF47" s="231"/>
      <c r="GG47" s="231"/>
      <c r="GH47" s="231"/>
      <c r="GI47" s="232"/>
      <c r="GJ47" s="233"/>
      <c r="GK47" s="233"/>
      <c r="GL47" s="233"/>
      <c r="GM47" s="234"/>
      <c r="GN47" s="232"/>
      <c r="GO47" s="233"/>
      <c r="GP47" s="233"/>
      <c r="GQ47" s="234"/>
      <c r="GR47" s="231"/>
      <c r="GS47" s="232"/>
      <c r="GT47" s="233"/>
      <c r="GU47" s="234"/>
      <c r="GV47" s="191"/>
      <c r="GW47" s="231"/>
      <c r="GX47" s="232"/>
      <c r="GY47" s="234"/>
      <c r="GZ47" s="231"/>
      <c r="HA47" s="231"/>
      <c r="HB47" s="231"/>
      <c r="HC47" s="231"/>
      <c r="HD47" s="231"/>
      <c r="HE47" s="191"/>
      <c r="HF47" s="231"/>
      <c r="HG47" s="231"/>
      <c r="HH47" s="231"/>
      <c r="HI47" s="231"/>
      <c r="HJ47" s="231"/>
      <c r="HK47" s="231"/>
      <c r="HL47" s="232"/>
      <c r="HM47" s="234"/>
      <c r="HN47" s="191"/>
      <c r="HO47" s="232">
        <v>2718.58412</v>
      </c>
      <c r="HP47" s="233">
        <v>2681.2509300000002</v>
      </c>
      <c r="HQ47" s="234">
        <v>1149.2510199999999</v>
      </c>
    </row>
    <row r="48" spans="1:225" x14ac:dyDescent="0.25">
      <c r="A48" s="191"/>
      <c r="B48" s="230" t="s">
        <v>857</v>
      </c>
      <c r="C48" s="231"/>
      <c r="D48" s="232"/>
      <c r="E48" s="233"/>
      <c r="F48" s="233">
        <v>8.8258700000000001</v>
      </c>
      <c r="G48" s="234">
        <v>8.5166900000000005</v>
      </c>
      <c r="H48" s="232"/>
      <c r="I48" s="234"/>
      <c r="J48" s="232"/>
      <c r="K48" s="234">
        <v>79.243300000000005</v>
      </c>
      <c r="L48" s="232"/>
      <c r="M48" s="233"/>
      <c r="N48" s="233"/>
      <c r="O48" s="233"/>
      <c r="P48" s="233"/>
      <c r="Q48" s="233"/>
      <c r="R48" s="233"/>
      <c r="S48" s="234"/>
      <c r="T48" s="232">
        <v>18.14123</v>
      </c>
      <c r="U48" s="233">
        <v>19.191960000000002</v>
      </c>
      <c r="V48" s="233"/>
      <c r="W48" s="234">
        <v>1.0612699999999999</v>
      </c>
      <c r="X48" s="231"/>
      <c r="Y48" s="232"/>
      <c r="Z48" s="233"/>
      <c r="AA48" s="234"/>
      <c r="AB48" s="232"/>
      <c r="AC48" s="233"/>
      <c r="AD48" s="233"/>
      <c r="AE48" s="233"/>
      <c r="AF48" s="233">
        <v>11.413130000000001</v>
      </c>
      <c r="AG48" s="233">
        <v>23.889150000000001</v>
      </c>
      <c r="AH48" s="234">
        <v>10.22284</v>
      </c>
      <c r="AI48" s="231"/>
      <c r="AJ48" s="231"/>
      <c r="AK48" s="231">
        <v>175.92341999999999</v>
      </c>
      <c r="AL48" s="232">
        <v>213.71525</v>
      </c>
      <c r="AM48" s="234">
        <v>7.8466800000000001</v>
      </c>
      <c r="AN48" s="232"/>
      <c r="AO48" s="234"/>
      <c r="AP48" s="231"/>
      <c r="AQ48" s="232"/>
      <c r="AR48" s="234"/>
      <c r="AS48" s="231"/>
      <c r="AT48" s="231"/>
      <c r="AU48" s="231"/>
      <c r="AV48" s="232"/>
      <c r="AW48" s="233"/>
      <c r="AX48" s="234"/>
      <c r="AY48" s="232"/>
      <c r="AZ48" s="233"/>
      <c r="BA48" s="233"/>
      <c r="BB48" s="233"/>
      <c r="BC48" s="233"/>
      <c r="BD48" s="234"/>
      <c r="BE48" s="232"/>
      <c r="BF48" s="234"/>
      <c r="BG48" s="231"/>
      <c r="BH48" s="232"/>
      <c r="BI48" s="233"/>
      <c r="BJ48" s="234"/>
      <c r="BK48" s="232">
        <v>164.44227000000001</v>
      </c>
      <c r="BL48" s="233">
        <v>165.47058000000001</v>
      </c>
      <c r="BM48" s="233">
        <v>165.59853000000001</v>
      </c>
      <c r="BN48" s="233"/>
      <c r="BO48" s="233"/>
      <c r="BP48" s="233"/>
      <c r="BQ48" s="233"/>
      <c r="BR48" s="233"/>
      <c r="BS48" s="233"/>
      <c r="BT48" s="233"/>
      <c r="BU48" s="233">
        <v>206.49456000000001</v>
      </c>
      <c r="BV48" s="233">
        <v>206.11548999999999</v>
      </c>
      <c r="BW48" s="233">
        <v>205.99002999999999</v>
      </c>
      <c r="BX48" s="234"/>
      <c r="BY48" s="232">
        <v>17.41583</v>
      </c>
      <c r="BZ48" s="234">
        <v>44.053669999999997</v>
      </c>
      <c r="CA48" s="231"/>
      <c r="CB48" s="232"/>
      <c r="CC48" s="233"/>
      <c r="CD48" s="233"/>
      <c r="CE48" s="233"/>
      <c r="CF48" s="233"/>
      <c r="CG48" s="233">
        <v>118.14735</v>
      </c>
      <c r="CH48" s="233">
        <v>52.418509999999998</v>
      </c>
      <c r="CI48" s="233">
        <v>53.710120000000003</v>
      </c>
      <c r="CJ48" s="233"/>
      <c r="CK48" s="233"/>
      <c r="CL48" s="233"/>
      <c r="CM48" s="234"/>
      <c r="CN48" s="232">
        <v>180.55348000000001</v>
      </c>
      <c r="CO48" s="233">
        <v>180.52450999999999</v>
      </c>
      <c r="CP48" s="233">
        <v>181.33356000000001</v>
      </c>
      <c r="CQ48" s="234">
        <v>181.02912000000001</v>
      </c>
      <c r="CR48" s="232"/>
      <c r="CS48" s="234"/>
      <c r="CT48" s="232"/>
      <c r="CU48" s="234"/>
      <c r="CV48" s="232"/>
      <c r="CW48" s="233"/>
      <c r="CX48" s="235"/>
      <c r="CY48" s="232"/>
      <c r="CZ48" s="233"/>
      <c r="DA48" s="233"/>
      <c r="DB48" s="234"/>
      <c r="DC48" s="232"/>
      <c r="DD48" s="233"/>
      <c r="DE48" s="233"/>
      <c r="DF48" s="233"/>
      <c r="DG48" s="233"/>
      <c r="DH48" s="233"/>
      <c r="DI48" s="233"/>
      <c r="DJ48" s="233"/>
      <c r="DK48" s="233"/>
      <c r="DL48" s="233"/>
      <c r="DM48" s="233"/>
      <c r="DN48" s="234"/>
      <c r="DO48" s="236"/>
      <c r="DP48" s="237"/>
      <c r="DQ48" s="237"/>
      <c r="DR48" s="238"/>
      <c r="DS48" s="232"/>
      <c r="DT48" s="233"/>
      <c r="DU48" s="233"/>
      <c r="DV48" s="234"/>
      <c r="DW48" s="231"/>
      <c r="DX48" s="232"/>
      <c r="DY48" s="233"/>
      <c r="DZ48" s="233"/>
      <c r="EA48" s="233"/>
      <c r="EB48" s="233"/>
      <c r="EC48" s="235"/>
      <c r="ED48" s="191"/>
      <c r="EE48" s="231"/>
      <c r="EF48" s="231"/>
      <c r="EG48" s="231"/>
      <c r="EH48" s="231"/>
      <c r="EI48" s="231"/>
      <c r="EJ48" s="231"/>
      <c r="EK48" s="231"/>
      <c r="EL48" s="231"/>
      <c r="EM48" s="232"/>
      <c r="EN48" s="234"/>
      <c r="EO48" s="232"/>
      <c r="EP48" s="234"/>
      <c r="EQ48" s="231"/>
      <c r="ER48" s="231"/>
      <c r="ES48" s="231"/>
      <c r="ET48" s="231"/>
      <c r="EU48" s="231"/>
      <c r="EV48" s="231"/>
      <c r="EW48" s="231"/>
      <c r="EX48" s="231"/>
      <c r="EY48" s="231"/>
      <c r="EZ48" s="231"/>
      <c r="FA48" s="231"/>
      <c r="FB48" s="231"/>
      <c r="FC48" s="231"/>
      <c r="FD48" s="231"/>
      <c r="FE48" s="231"/>
      <c r="FF48" s="231"/>
      <c r="FG48" s="231"/>
      <c r="FH48" s="231"/>
      <c r="FI48" s="231"/>
      <c r="FJ48" s="231"/>
      <c r="FK48" s="231"/>
      <c r="FL48" s="231"/>
      <c r="FM48" s="231"/>
      <c r="FN48" s="232"/>
      <c r="FO48" s="233"/>
      <c r="FP48" s="233"/>
      <c r="FQ48" s="234"/>
      <c r="FR48" s="232"/>
      <c r="FS48" s="234"/>
      <c r="FT48" s="232"/>
      <c r="FU48" s="233"/>
      <c r="FV48" s="233"/>
      <c r="FW48" s="233"/>
      <c r="FX48" s="233"/>
      <c r="FY48" s="234"/>
      <c r="FZ48" s="232"/>
      <c r="GA48" s="234"/>
      <c r="GB48" s="232"/>
      <c r="GC48" s="233"/>
      <c r="GD48" s="233"/>
      <c r="GE48" s="234"/>
      <c r="GF48" s="231"/>
      <c r="GG48" s="231"/>
      <c r="GH48" s="231"/>
      <c r="GI48" s="232"/>
      <c r="GJ48" s="233"/>
      <c r="GK48" s="233"/>
      <c r="GL48" s="233"/>
      <c r="GM48" s="234"/>
      <c r="GN48" s="232"/>
      <c r="GO48" s="233"/>
      <c r="GP48" s="233"/>
      <c r="GQ48" s="234"/>
      <c r="GR48" s="231"/>
      <c r="GS48" s="232"/>
      <c r="GT48" s="233"/>
      <c r="GU48" s="234"/>
      <c r="GV48" s="191"/>
      <c r="GW48" s="231"/>
      <c r="GX48" s="232"/>
      <c r="GY48" s="234"/>
      <c r="GZ48" s="231"/>
      <c r="HA48" s="231"/>
      <c r="HB48" s="231"/>
      <c r="HC48" s="231"/>
      <c r="HD48" s="231"/>
      <c r="HE48" s="191"/>
      <c r="HF48" s="231"/>
      <c r="HG48" s="231"/>
      <c r="HH48" s="231"/>
      <c r="HI48" s="231"/>
      <c r="HJ48" s="231"/>
      <c r="HK48" s="231"/>
      <c r="HL48" s="232"/>
      <c r="HM48" s="234"/>
      <c r="HN48" s="191"/>
      <c r="HO48" s="232">
        <v>2701.2883999999999</v>
      </c>
      <c r="HP48" s="233">
        <v>2663.9552100000001</v>
      </c>
      <c r="HQ48" s="234">
        <v>1149.2510199999999</v>
      </c>
    </row>
    <row r="49" spans="1:225" x14ac:dyDescent="0.25">
      <c r="A49" s="191"/>
      <c r="B49" s="230" t="s">
        <v>858</v>
      </c>
      <c r="C49" s="231"/>
      <c r="D49" s="232"/>
      <c r="E49" s="233"/>
      <c r="F49" s="233">
        <v>8.8258700000000001</v>
      </c>
      <c r="G49" s="234">
        <v>8.5166900000000005</v>
      </c>
      <c r="H49" s="232"/>
      <c r="I49" s="234"/>
      <c r="J49" s="232"/>
      <c r="K49" s="234">
        <v>79.243300000000005</v>
      </c>
      <c r="L49" s="232"/>
      <c r="M49" s="233"/>
      <c r="N49" s="233"/>
      <c r="O49" s="233"/>
      <c r="P49" s="233"/>
      <c r="Q49" s="233"/>
      <c r="R49" s="233"/>
      <c r="S49" s="234"/>
      <c r="T49" s="232">
        <v>18.14123</v>
      </c>
      <c r="U49" s="233">
        <v>19.191960000000002</v>
      </c>
      <c r="V49" s="233"/>
      <c r="W49" s="234">
        <v>1.0612699999999999</v>
      </c>
      <c r="X49" s="231"/>
      <c r="Y49" s="232"/>
      <c r="Z49" s="233"/>
      <c r="AA49" s="234"/>
      <c r="AB49" s="232"/>
      <c r="AC49" s="233"/>
      <c r="AD49" s="233"/>
      <c r="AE49" s="233"/>
      <c r="AF49" s="233">
        <v>11.413130000000001</v>
      </c>
      <c r="AG49" s="233">
        <v>23.889150000000001</v>
      </c>
      <c r="AH49" s="234">
        <v>10.22284</v>
      </c>
      <c r="AI49" s="231"/>
      <c r="AJ49" s="231"/>
      <c r="AK49" s="231">
        <v>175.92341999999999</v>
      </c>
      <c r="AL49" s="232">
        <v>213.71525</v>
      </c>
      <c r="AM49" s="234">
        <v>7.8466800000000001</v>
      </c>
      <c r="AN49" s="232"/>
      <c r="AO49" s="234"/>
      <c r="AP49" s="231"/>
      <c r="AQ49" s="232"/>
      <c r="AR49" s="234"/>
      <c r="AS49" s="231"/>
      <c r="AT49" s="231"/>
      <c r="AU49" s="231"/>
      <c r="AV49" s="232"/>
      <c r="AW49" s="233"/>
      <c r="AX49" s="234"/>
      <c r="AY49" s="232"/>
      <c r="AZ49" s="233"/>
      <c r="BA49" s="233"/>
      <c r="BB49" s="233"/>
      <c r="BC49" s="233"/>
      <c r="BD49" s="234"/>
      <c r="BE49" s="232"/>
      <c r="BF49" s="234"/>
      <c r="BG49" s="231"/>
      <c r="BH49" s="232"/>
      <c r="BI49" s="233"/>
      <c r="BJ49" s="234"/>
      <c r="BK49" s="232">
        <v>164.44227000000001</v>
      </c>
      <c r="BL49" s="233">
        <v>165.47058000000001</v>
      </c>
      <c r="BM49" s="233">
        <v>165.59853000000001</v>
      </c>
      <c r="BN49" s="233"/>
      <c r="BO49" s="233"/>
      <c r="BP49" s="233"/>
      <c r="BQ49" s="233"/>
      <c r="BR49" s="233"/>
      <c r="BS49" s="233"/>
      <c r="BT49" s="233"/>
      <c r="BU49" s="233">
        <v>206.49456000000001</v>
      </c>
      <c r="BV49" s="233">
        <v>206.11548999999999</v>
      </c>
      <c r="BW49" s="233">
        <v>205.99002999999999</v>
      </c>
      <c r="BX49" s="234"/>
      <c r="BY49" s="232">
        <v>17.41583</v>
      </c>
      <c r="BZ49" s="234">
        <v>44.053669999999997</v>
      </c>
      <c r="CA49" s="231"/>
      <c r="CB49" s="232"/>
      <c r="CC49" s="233"/>
      <c r="CD49" s="233"/>
      <c r="CE49" s="233"/>
      <c r="CF49" s="233"/>
      <c r="CG49" s="233">
        <v>118.14735</v>
      </c>
      <c r="CH49" s="233">
        <v>52.418509999999998</v>
      </c>
      <c r="CI49" s="233">
        <v>53.710120000000003</v>
      </c>
      <c r="CJ49" s="233"/>
      <c r="CK49" s="233"/>
      <c r="CL49" s="233"/>
      <c r="CM49" s="234"/>
      <c r="CN49" s="232">
        <v>180.55348000000001</v>
      </c>
      <c r="CO49" s="233">
        <v>180.52450999999999</v>
      </c>
      <c r="CP49" s="233">
        <v>181.33356000000001</v>
      </c>
      <c r="CQ49" s="234">
        <v>181.02912000000001</v>
      </c>
      <c r="CR49" s="232"/>
      <c r="CS49" s="234"/>
      <c r="CT49" s="232"/>
      <c r="CU49" s="234"/>
      <c r="CV49" s="232"/>
      <c r="CW49" s="233"/>
      <c r="CX49" s="235"/>
      <c r="CY49" s="232"/>
      <c r="CZ49" s="233"/>
      <c r="DA49" s="233"/>
      <c r="DB49" s="234"/>
      <c r="DC49" s="232"/>
      <c r="DD49" s="233"/>
      <c r="DE49" s="233"/>
      <c r="DF49" s="233"/>
      <c r="DG49" s="233"/>
      <c r="DH49" s="233"/>
      <c r="DI49" s="233"/>
      <c r="DJ49" s="233"/>
      <c r="DK49" s="233"/>
      <c r="DL49" s="233"/>
      <c r="DM49" s="233"/>
      <c r="DN49" s="234"/>
      <c r="DO49" s="236"/>
      <c r="DP49" s="237"/>
      <c r="DQ49" s="237"/>
      <c r="DR49" s="238"/>
      <c r="DS49" s="232"/>
      <c r="DT49" s="233"/>
      <c r="DU49" s="233"/>
      <c r="DV49" s="234"/>
      <c r="DW49" s="231"/>
      <c r="DX49" s="232"/>
      <c r="DY49" s="233"/>
      <c r="DZ49" s="233"/>
      <c r="EA49" s="233"/>
      <c r="EB49" s="233"/>
      <c r="EC49" s="235"/>
      <c r="ED49" s="191"/>
      <c r="EE49" s="231"/>
      <c r="EF49" s="231"/>
      <c r="EG49" s="231"/>
      <c r="EH49" s="231"/>
      <c r="EI49" s="231"/>
      <c r="EJ49" s="231"/>
      <c r="EK49" s="231"/>
      <c r="EL49" s="231"/>
      <c r="EM49" s="232"/>
      <c r="EN49" s="234"/>
      <c r="EO49" s="232"/>
      <c r="EP49" s="234"/>
      <c r="EQ49" s="231"/>
      <c r="ER49" s="231"/>
      <c r="ES49" s="231"/>
      <c r="ET49" s="231"/>
      <c r="EU49" s="231"/>
      <c r="EV49" s="231"/>
      <c r="EW49" s="231"/>
      <c r="EX49" s="231"/>
      <c r="EY49" s="231"/>
      <c r="EZ49" s="231"/>
      <c r="FA49" s="231"/>
      <c r="FB49" s="231"/>
      <c r="FC49" s="231"/>
      <c r="FD49" s="231"/>
      <c r="FE49" s="231"/>
      <c r="FF49" s="231"/>
      <c r="FG49" s="231"/>
      <c r="FH49" s="231"/>
      <c r="FI49" s="231"/>
      <c r="FJ49" s="231"/>
      <c r="FK49" s="231"/>
      <c r="FL49" s="231"/>
      <c r="FM49" s="231"/>
      <c r="FN49" s="232"/>
      <c r="FO49" s="233"/>
      <c r="FP49" s="233"/>
      <c r="FQ49" s="234"/>
      <c r="FR49" s="232"/>
      <c r="FS49" s="234"/>
      <c r="FT49" s="232"/>
      <c r="FU49" s="233"/>
      <c r="FV49" s="233"/>
      <c r="FW49" s="233"/>
      <c r="FX49" s="233"/>
      <c r="FY49" s="234"/>
      <c r="FZ49" s="232"/>
      <c r="GA49" s="234"/>
      <c r="GB49" s="232"/>
      <c r="GC49" s="233"/>
      <c r="GD49" s="233"/>
      <c r="GE49" s="234"/>
      <c r="GF49" s="231"/>
      <c r="GG49" s="231"/>
      <c r="GH49" s="231"/>
      <c r="GI49" s="232"/>
      <c r="GJ49" s="233"/>
      <c r="GK49" s="233"/>
      <c r="GL49" s="233"/>
      <c r="GM49" s="234"/>
      <c r="GN49" s="232"/>
      <c r="GO49" s="233"/>
      <c r="GP49" s="233"/>
      <c r="GQ49" s="234"/>
      <c r="GR49" s="231"/>
      <c r="GS49" s="232"/>
      <c r="GT49" s="233"/>
      <c r="GU49" s="234"/>
      <c r="GV49" s="191"/>
      <c r="GW49" s="231"/>
      <c r="GX49" s="232"/>
      <c r="GY49" s="234"/>
      <c r="GZ49" s="231"/>
      <c r="HA49" s="231"/>
      <c r="HB49" s="231"/>
      <c r="HC49" s="231"/>
      <c r="HD49" s="231"/>
      <c r="HE49" s="191"/>
      <c r="HF49" s="231"/>
      <c r="HG49" s="231"/>
      <c r="HH49" s="231"/>
      <c r="HI49" s="231"/>
      <c r="HJ49" s="231"/>
      <c r="HK49" s="231"/>
      <c r="HL49" s="232"/>
      <c r="HM49" s="234"/>
      <c r="HN49" s="191"/>
      <c r="HO49" s="232">
        <v>2701.2883999999999</v>
      </c>
      <c r="HP49" s="233">
        <v>2663.9552100000001</v>
      </c>
      <c r="HQ49" s="234">
        <v>1149.2510199999999</v>
      </c>
    </row>
    <row r="50" spans="1:225" x14ac:dyDescent="0.25">
      <c r="A50" s="191"/>
      <c r="B50" s="230" t="s">
        <v>859</v>
      </c>
      <c r="C50" s="231"/>
      <c r="D50" s="232"/>
      <c r="E50" s="233"/>
      <c r="F50" s="233">
        <v>8.8258700000000001</v>
      </c>
      <c r="G50" s="234">
        <v>8.5166900000000005</v>
      </c>
      <c r="H50" s="232"/>
      <c r="I50" s="234"/>
      <c r="J50" s="232"/>
      <c r="K50" s="234">
        <v>79.243300000000005</v>
      </c>
      <c r="L50" s="232"/>
      <c r="M50" s="233"/>
      <c r="N50" s="233"/>
      <c r="O50" s="233"/>
      <c r="P50" s="233"/>
      <c r="Q50" s="233"/>
      <c r="R50" s="233"/>
      <c r="S50" s="234"/>
      <c r="T50" s="232">
        <v>18.14123</v>
      </c>
      <c r="U50" s="233">
        <v>19.191960000000002</v>
      </c>
      <c r="V50" s="233"/>
      <c r="W50" s="234">
        <v>1.0612699999999999</v>
      </c>
      <c r="X50" s="231"/>
      <c r="Y50" s="232"/>
      <c r="Z50" s="233"/>
      <c r="AA50" s="234"/>
      <c r="AB50" s="232"/>
      <c r="AC50" s="233"/>
      <c r="AD50" s="233"/>
      <c r="AE50" s="233"/>
      <c r="AF50" s="233">
        <v>11.413130000000001</v>
      </c>
      <c r="AG50" s="233">
        <v>23.889150000000001</v>
      </c>
      <c r="AH50" s="234">
        <v>10.22284</v>
      </c>
      <c r="AI50" s="231"/>
      <c r="AJ50" s="231"/>
      <c r="AK50" s="231">
        <v>175.92341999999999</v>
      </c>
      <c r="AL50" s="232">
        <v>213.71525</v>
      </c>
      <c r="AM50" s="234">
        <v>7.8466800000000001</v>
      </c>
      <c r="AN50" s="232"/>
      <c r="AO50" s="234"/>
      <c r="AP50" s="231"/>
      <c r="AQ50" s="232"/>
      <c r="AR50" s="234"/>
      <c r="AS50" s="231"/>
      <c r="AT50" s="231"/>
      <c r="AU50" s="231"/>
      <c r="AV50" s="232"/>
      <c r="AW50" s="233"/>
      <c r="AX50" s="234"/>
      <c r="AY50" s="232"/>
      <c r="AZ50" s="233"/>
      <c r="BA50" s="233"/>
      <c r="BB50" s="233"/>
      <c r="BC50" s="233"/>
      <c r="BD50" s="234"/>
      <c r="BE50" s="232"/>
      <c r="BF50" s="234"/>
      <c r="BG50" s="231"/>
      <c r="BH50" s="232"/>
      <c r="BI50" s="233"/>
      <c r="BJ50" s="234"/>
      <c r="BK50" s="232">
        <v>164.44227000000001</v>
      </c>
      <c r="BL50" s="233">
        <v>165.47058000000001</v>
      </c>
      <c r="BM50" s="233">
        <v>165.59853000000001</v>
      </c>
      <c r="BN50" s="233"/>
      <c r="BO50" s="233"/>
      <c r="BP50" s="233"/>
      <c r="BQ50" s="233"/>
      <c r="BR50" s="233"/>
      <c r="BS50" s="233"/>
      <c r="BT50" s="233"/>
      <c r="BU50" s="233">
        <v>206.49456000000001</v>
      </c>
      <c r="BV50" s="233">
        <v>206.11548999999999</v>
      </c>
      <c r="BW50" s="233">
        <v>205.99002999999999</v>
      </c>
      <c r="BX50" s="234"/>
      <c r="BY50" s="232">
        <v>17.41583</v>
      </c>
      <c r="BZ50" s="234">
        <v>44.053669999999997</v>
      </c>
      <c r="CA50" s="231"/>
      <c r="CB50" s="232"/>
      <c r="CC50" s="233"/>
      <c r="CD50" s="233"/>
      <c r="CE50" s="233"/>
      <c r="CF50" s="233"/>
      <c r="CG50" s="233">
        <v>118.14735</v>
      </c>
      <c r="CH50" s="233">
        <v>52.418509999999998</v>
      </c>
      <c r="CI50" s="233">
        <v>53.710120000000003</v>
      </c>
      <c r="CJ50" s="233"/>
      <c r="CK50" s="233"/>
      <c r="CL50" s="233"/>
      <c r="CM50" s="234"/>
      <c r="CN50" s="232">
        <v>180.55348000000001</v>
      </c>
      <c r="CO50" s="233">
        <v>180.52450999999999</v>
      </c>
      <c r="CP50" s="233">
        <v>181.33356000000001</v>
      </c>
      <c r="CQ50" s="234">
        <v>181.02912000000001</v>
      </c>
      <c r="CR50" s="232"/>
      <c r="CS50" s="234"/>
      <c r="CT50" s="232"/>
      <c r="CU50" s="234"/>
      <c r="CV50" s="232"/>
      <c r="CW50" s="233"/>
      <c r="CX50" s="235"/>
      <c r="CY50" s="232"/>
      <c r="CZ50" s="233"/>
      <c r="DA50" s="233"/>
      <c r="DB50" s="234"/>
      <c r="DC50" s="232"/>
      <c r="DD50" s="233"/>
      <c r="DE50" s="233"/>
      <c r="DF50" s="233"/>
      <c r="DG50" s="233"/>
      <c r="DH50" s="233"/>
      <c r="DI50" s="233"/>
      <c r="DJ50" s="233"/>
      <c r="DK50" s="233"/>
      <c r="DL50" s="233"/>
      <c r="DM50" s="233"/>
      <c r="DN50" s="234"/>
      <c r="DO50" s="236"/>
      <c r="DP50" s="237"/>
      <c r="DQ50" s="237"/>
      <c r="DR50" s="238"/>
      <c r="DS50" s="232"/>
      <c r="DT50" s="233"/>
      <c r="DU50" s="233"/>
      <c r="DV50" s="234"/>
      <c r="DW50" s="231"/>
      <c r="DX50" s="232"/>
      <c r="DY50" s="233"/>
      <c r="DZ50" s="233"/>
      <c r="EA50" s="233"/>
      <c r="EB50" s="233"/>
      <c r="EC50" s="235"/>
      <c r="ED50" s="191"/>
      <c r="EE50" s="231"/>
      <c r="EF50" s="231"/>
      <c r="EG50" s="231"/>
      <c r="EH50" s="231"/>
      <c r="EI50" s="231"/>
      <c r="EJ50" s="231"/>
      <c r="EK50" s="231"/>
      <c r="EL50" s="231"/>
      <c r="EM50" s="232"/>
      <c r="EN50" s="234"/>
      <c r="EO50" s="232"/>
      <c r="EP50" s="234"/>
      <c r="EQ50" s="231"/>
      <c r="ER50" s="231"/>
      <c r="ES50" s="231"/>
      <c r="ET50" s="231"/>
      <c r="EU50" s="231"/>
      <c r="EV50" s="231"/>
      <c r="EW50" s="231"/>
      <c r="EX50" s="231"/>
      <c r="EY50" s="231"/>
      <c r="EZ50" s="231"/>
      <c r="FA50" s="231"/>
      <c r="FB50" s="231"/>
      <c r="FC50" s="231"/>
      <c r="FD50" s="231"/>
      <c r="FE50" s="231"/>
      <c r="FF50" s="231"/>
      <c r="FG50" s="231"/>
      <c r="FH50" s="231"/>
      <c r="FI50" s="231"/>
      <c r="FJ50" s="231"/>
      <c r="FK50" s="231"/>
      <c r="FL50" s="231"/>
      <c r="FM50" s="231"/>
      <c r="FN50" s="232"/>
      <c r="FO50" s="233"/>
      <c r="FP50" s="233"/>
      <c r="FQ50" s="234"/>
      <c r="FR50" s="232"/>
      <c r="FS50" s="234"/>
      <c r="FT50" s="232"/>
      <c r="FU50" s="233"/>
      <c r="FV50" s="233"/>
      <c r="FW50" s="233"/>
      <c r="FX50" s="233"/>
      <c r="FY50" s="234"/>
      <c r="FZ50" s="232"/>
      <c r="GA50" s="234"/>
      <c r="GB50" s="232"/>
      <c r="GC50" s="233"/>
      <c r="GD50" s="233"/>
      <c r="GE50" s="234"/>
      <c r="GF50" s="231"/>
      <c r="GG50" s="231"/>
      <c r="GH50" s="231"/>
      <c r="GI50" s="232"/>
      <c r="GJ50" s="233"/>
      <c r="GK50" s="233"/>
      <c r="GL50" s="233"/>
      <c r="GM50" s="234"/>
      <c r="GN50" s="232"/>
      <c r="GO50" s="233"/>
      <c r="GP50" s="233"/>
      <c r="GQ50" s="234"/>
      <c r="GR50" s="231"/>
      <c r="GS50" s="232"/>
      <c r="GT50" s="233"/>
      <c r="GU50" s="234"/>
      <c r="GV50" s="191"/>
      <c r="GW50" s="231"/>
      <c r="GX50" s="232"/>
      <c r="GY50" s="234"/>
      <c r="GZ50" s="231"/>
      <c r="HA50" s="231"/>
      <c r="HB50" s="231"/>
      <c r="HC50" s="231"/>
      <c r="HD50" s="231"/>
      <c r="HE50" s="191"/>
      <c r="HF50" s="231"/>
      <c r="HG50" s="231"/>
      <c r="HH50" s="231"/>
      <c r="HI50" s="231"/>
      <c r="HJ50" s="231"/>
      <c r="HK50" s="231"/>
      <c r="HL50" s="232"/>
      <c r="HM50" s="234"/>
      <c r="HN50" s="191"/>
      <c r="HO50" s="232">
        <v>2701.2883999999999</v>
      </c>
      <c r="HP50" s="233">
        <v>2663.9552100000001</v>
      </c>
      <c r="HQ50" s="234">
        <v>1149.2510199999999</v>
      </c>
    </row>
    <row r="51" spans="1:225" x14ac:dyDescent="0.25">
      <c r="A51" s="191"/>
      <c r="B51" s="230" t="s">
        <v>860</v>
      </c>
      <c r="C51" s="231"/>
      <c r="D51" s="232"/>
      <c r="E51" s="233"/>
      <c r="F51" s="233">
        <v>8.8258700000000001</v>
      </c>
      <c r="G51" s="234">
        <v>8.5166900000000005</v>
      </c>
      <c r="H51" s="232"/>
      <c r="I51" s="234"/>
      <c r="J51" s="232"/>
      <c r="K51" s="234">
        <v>79.243300000000005</v>
      </c>
      <c r="L51" s="232"/>
      <c r="M51" s="233"/>
      <c r="N51" s="233"/>
      <c r="O51" s="233"/>
      <c r="P51" s="233"/>
      <c r="Q51" s="233"/>
      <c r="R51" s="233"/>
      <c r="S51" s="234"/>
      <c r="T51" s="232">
        <v>18.14123</v>
      </c>
      <c r="U51" s="233">
        <v>19.191960000000002</v>
      </c>
      <c r="V51" s="233"/>
      <c r="W51" s="234">
        <v>1.0612699999999999</v>
      </c>
      <c r="X51" s="231"/>
      <c r="Y51" s="232"/>
      <c r="Z51" s="233"/>
      <c r="AA51" s="234"/>
      <c r="AB51" s="232"/>
      <c r="AC51" s="233"/>
      <c r="AD51" s="233"/>
      <c r="AE51" s="233"/>
      <c r="AF51" s="233">
        <v>11.413130000000001</v>
      </c>
      <c r="AG51" s="233">
        <v>23.889150000000001</v>
      </c>
      <c r="AH51" s="234">
        <v>10.22284</v>
      </c>
      <c r="AI51" s="231"/>
      <c r="AJ51" s="231"/>
      <c r="AK51" s="231">
        <v>175.92341999999999</v>
      </c>
      <c r="AL51" s="232">
        <v>213.71525</v>
      </c>
      <c r="AM51" s="234">
        <v>7.8466800000000001</v>
      </c>
      <c r="AN51" s="232"/>
      <c r="AO51" s="234"/>
      <c r="AP51" s="231"/>
      <c r="AQ51" s="232"/>
      <c r="AR51" s="234"/>
      <c r="AS51" s="231"/>
      <c r="AT51" s="231"/>
      <c r="AU51" s="231"/>
      <c r="AV51" s="232"/>
      <c r="AW51" s="233"/>
      <c r="AX51" s="234"/>
      <c r="AY51" s="232"/>
      <c r="AZ51" s="233"/>
      <c r="BA51" s="233"/>
      <c r="BB51" s="233"/>
      <c r="BC51" s="233"/>
      <c r="BD51" s="234"/>
      <c r="BE51" s="232"/>
      <c r="BF51" s="234"/>
      <c r="BG51" s="231"/>
      <c r="BH51" s="232"/>
      <c r="BI51" s="233"/>
      <c r="BJ51" s="234"/>
      <c r="BK51" s="232">
        <v>164.44227000000001</v>
      </c>
      <c r="BL51" s="233">
        <v>165.47058000000001</v>
      </c>
      <c r="BM51" s="233">
        <v>165.59853000000001</v>
      </c>
      <c r="BN51" s="233"/>
      <c r="BO51" s="233"/>
      <c r="BP51" s="233"/>
      <c r="BQ51" s="233"/>
      <c r="BR51" s="233"/>
      <c r="BS51" s="233"/>
      <c r="BT51" s="233"/>
      <c r="BU51" s="233">
        <v>206.49456000000001</v>
      </c>
      <c r="BV51" s="233">
        <v>206.11548999999999</v>
      </c>
      <c r="BW51" s="233">
        <v>205.99002999999999</v>
      </c>
      <c r="BX51" s="234"/>
      <c r="BY51" s="232">
        <v>17.41583</v>
      </c>
      <c r="BZ51" s="234">
        <v>44.053669999999997</v>
      </c>
      <c r="CA51" s="231"/>
      <c r="CB51" s="232"/>
      <c r="CC51" s="233"/>
      <c r="CD51" s="233"/>
      <c r="CE51" s="233"/>
      <c r="CF51" s="233"/>
      <c r="CG51" s="233">
        <v>118.14735</v>
      </c>
      <c r="CH51" s="233">
        <v>52.418509999999998</v>
      </c>
      <c r="CI51" s="233">
        <v>53.710120000000003</v>
      </c>
      <c r="CJ51" s="233"/>
      <c r="CK51" s="233"/>
      <c r="CL51" s="233"/>
      <c r="CM51" s="234"/>
      <c r="CN51" s="232">
        <v>180.55348000000001</v>
      </c>
      <c r="CO51" s="233">
        <v>180.52450999999999</v>
      </c>
      <c r="CP51" s="233">
        <v>181.33356000000001</v>
      </c>
      <c r="CQ51" s="234">
        <v>181.02912000000001</v>
      </c>
      <c r="CR51" s="232"/>
      <c r="CS51" s="234"/>
      <c r="CT51" s="232"/>
      <c r="CU51" s="234"/>
      <c r="CV51" s="232"/>
      <c r="CW51" s="233"/>
      <c r="CX51" s="235"/>
      <c r="CY51" s="232"/>
      <c r="CZ51" s="233"/>
      <c r="DA51" s="233"/>
      <c r="DB51" s="234"/>
      <c r="DC51" s="232"/>
      <c r="DD51" s="233"/>
      <c r="DE51" s="233"/>
      <c r="DF51" s="233"/>
      <c r="DG51" s="233"/>
      <c r="DH51" s="233"/>
      <c r="DI51" s="233"/>
      <c r="DJ51" s="233"/>
      <c r="DK51" s="233"/>
      <c r="DL51" s="233"/>
      <c r="DM51" s="233"/>
      <c r="DN51" s="234"/>
      <c r="DO51" s="236"/>
      <c r="DP51" s="237"/>
      <c r="DQ51" s="237"/>
      <c r="DR51" s="238"/>
      <c r="DS51" s="232"/>
      <c r="DT51" s="233"/>
      <c r="DU51" s="233"/>
      <c r="DV51" s="234"/>
      <c r="DW51" s="231"/>
      <c r="DX51" s="232"/>
      <c r="DY51" s="233"/>
      <c r="DZ51" s="233"/>
      <c r="EA51" s="233"/>
      <c r="EB51" s="233"/>
      <c r="EC51" s="235"/>
      <c r="ED51" s="191"/>
      <c r="EE51" s="231"/>
      <c r="EF51" s="231"/>
      <c r="EG51" s="231"/>
      <c r="EH51" s="231"/>
      <c r="EI51" s="231"/>
      <c r="EJ51" s="231"/>
      <c r="EK51" s="231"/>
      <c r="EL51" s="231"/>
      <c r="EM51" s="232"/>
      <c r="EN51" s="234"/>
      <c r="EO51" s="232"/>
      <c r="EP51" s="234"/>
      <c r="EQ51" s="231"/>
      <c r="ER51" s="231"/>
      <c r="ES51" s="231"/>
      <c r="ET51" s="231"/>
      <c r="EU51" s="231"/>
      <c r="EV51" s="231"/>
      <c r="EW51" s="231"/>
      <c r="EX51" s="231"/>
      <c r="EY51" s="231"/>
      <c r="EZ51" s="231"/>
      <c r="FA51" s="231"/>
      <c r="FB51" s="231"/>
      <c r="FC51" s="231"/>
      <c r="FD51" s="231"/>
      <c r="FE51" s="231"/>
      <c r="FF51" s="231"/>
      <c r="FG51" s="231"/>
      <c r="FH51" s="231"/>
      <c r="FI51" s="231"/>
      <c r="FJ51" s="231"/>
      <c r="FK51" s="231"/>
      <c r="FL51" s="231"/>
      <c r="FM51" s="231"/>
      <c r="FN51" s="232"/>
      <c r="FO51" s="233"/>
      <c r="FP51" s="233"/>
      <c r="FQ51" s="234"/>
      <c r="FR51" s="232"/>
      <c r="FS51" s="234"/>
      <c r="FT51" s="232"/>
      <c r="FU51" s="233"/>
      <c r="FV51" s="233"/>
      <c r="FW51" s="233"/>
      <c r="FX51" s="233"/>
      <c r="FY51" s="234"/>
      <c r="FZ51" s="232"/>
      <c r="GA51" s="234"/>
      <c r="GB51" s="232"/>
      <c r="GC51" s="233"/>
      <c r="GD51" s="233"/>
      <c r="GE51" s="234"/>
      <c r="GF51" s="231"/>
      <c r="GG51" s="231"/>
      <c r="GH51" s="231"/>
      <c r="GI51" s="232"/>
      <c r="GJ51" s="233"/>
      <c r="GK51" s="233"/>
      <c r="GL51" s="233"/>
      <c r="GM51" s="234"/>
      <c r="GN51" s="232"/>
      <c r="GO51" s="233"/>
      <c r="GP51" s="233"/>
      <c r="GQ51" s="234"/>
      <c r="GR51" s="231"/>
      <c r="GS51" s="232"/>
      <c r="GT51" s="233"/>
      <c r="GU51" s="234"/>
      <c r="GV51" s="191"/>
      <c r="GW51" s="231"/>
      <c r="GX51" s="232"/>
      <c r="GY51" s="234"/>
      <c r="GZ51" s="231"/>
      <c r="HA51" s="231"/>
      <c r="HB51" s="231"/>
      <c r="HC51" s="231"/>
      <c r="HD51" s="231"/>
      <c r="HE51" s="191"/>
      <c r="HF51" s="231"/>
      <c r="HG51" s="231"/>
      <c r="HH51" s="231"/>
      <c r="HI51" s="231"/>
      <c r="HJ51" s="231"/>
      <c r="HK51" s="231"/>
      <c r="HL51" s="232"/>
      <c r="HM51" s="234"/>
      <c r="HN51" s="191"/>
      <c r="HO51" s="232">
        <v>2701.2883999999999</v>
      </c>
      <c r="HP51" s="233">
        <v>2663.9552100000001</v>
      </c>
      <c r="HQ51" s="234">
        <v>1149.2510199999999</v>
      </c>
    </row>
    <row r="52" spans="1:225" x14ac:dyDescent="0.25">
      <c r="A52" s="191"/>
      <c r="B52" s="230" t="s">
        <v>861</v>
      </c>
      <c r="C52" s="231"/>
      <c r="D52" s="232"/>
      <c r="E52" s="233"/>
      <c r="F52" s="233">
        <v>8.8258700000000001</v>
      </c>
      <c r="G52" s="234">
        <v>8.5166900000000005</v>
      </c>
      <c r="H52" s="232"/>
      <c r="I52" s="234"/>
      <c r="J52" s="232"/>
      <c r="K52" s="234">
        <v>79.243300000000005</v>
      </c>
      <c r="L52" s="232"/>
      <c r="M52" s="233"/>
      <c r="N52" s="233"/>
      <c r="O52" s="233"/>
      <c r="P52" s="233"/>
      <c r="Q52" s="233"/>
      <c r="R52" s="233"/>
      <c r="S52" s="234"/>
      <c r="T52" s="232">
        <v>18.14123</v>
      </c>
      <c r="U52" s="233">
        <v>19.191960000000002</v>
      </c>
      <c r="V52" s="233"/>
      <c r="W52" s="234">
        <v>1.0612699999999999</v>
      </c>
      <c r="X52" s="231"/>
      <c r="Y52" s="232"/>
      <c r="Z52" s="233"/>
      <c r="AA52" s="234"/>
      <c r="AB52" s="232"/>
      <c r="AC52" s="233"/>
      <c r="AD52" s="233"/>
      <c r="AE52" s="233"/>
      <c r="AF52" s="233">
        <v>11.413130000000001</v>
      </c>
      <c r="AG52" s="233">
        <v>23.889150000000001</v>
      </c>
      <c r="AH52" s="234">
        <v>10.22284</v>
      </c>
      <c r="AI52" s="231"/>
      <c r="AJ52" s="231"/>
      <c r="AK52" s="231">
        <v>175.92341999999999</v>
      </c>
      <c r="AL52" s="232">
        <v>213.71525</v>
      </c>
      <c r="AM52" s="234">
        <v>7.8466800000000001</v>
      </c>
      <c r="AN52" s="232"/>
      <c r="AO52" s="234"/>
      <c r="AP52" s="231"/>
      <c r="AQ52" s="232"/>
      <c r="AR52" s="234"/>
      <c r="AS52" s="231"/>
      <c r="AT52" s="231"/>
      <c r="AU52" s="231"/>
      <c r="AV52" s="232"/>
      <c r="AW52" s="233"/>
      <c r="AX52" s="234"/>
      <c r="AY52" s="232"/>
      <c r="AZ52" s="233"/>
      <c r="BA52" s="233"/>
      <c r="BB52" s="233"/>
      <c r="BC52" s="233"/>
      <c r="BD52" s="234"/>
      <c r="BE52" s="232"/>
      <c r="BF52" s="234"/>
      <c r="BG52" s="231"/>
      <c r="BH52" s="232"/>
      <c r="BI52" s="233"/>
      <c r="BJ52" s="234"/>
      <c r="BK52" s="232">
        <v>164.44227000000001</v>
      </c>
      <c r="BL52" s="233">
        <v>165.47058000000001</v>
      </c>
      <c r="BM52" s="233">
        <v>165.59853000000001</v>
      </c>
      <c r="BN52" s="233"/>
      <c r="BO52" s="233"/>
      <c r="BP52" s="233"/>
      <c r="BQ52" s="233"/>
      <c r="BR52" s="233"/>
      <c r="BS52" s="233"/>
      <c r="BT52" s="233"/>
      <c r="BU52" s="233">
        <v>206.49456000000001</v>
      </c>
      <c r="BV52" s="233">
        <v>206.11548999999999</v>
      </c>
      <c r="BW52" s="233">
        <v>205.99002999999999</v>
      </c>
      <c r="BX52" s="234"/>
      <c r="BY52" s="232">
        <v>17.41583</v>
      </c>
      <c r="BZ52" s="234">
        <v>44.053669999999997</v>
      </c>
      <c r="CA52" s="231"/>
      <c r="CB52" s="232"/>
      <c r="CC52" s="233"/>
      <c r="CD52" s="233"/>
      <c r="CE52" s="233"/>
      <c r="CF52" s="233"/>
      <c r="CG52" s="233">
        <v>118.14735</v>
      </c>
      <c r="CH52" s="233">
        <v>52.418509999999998</v>
      </c>
      <c r="CI52" s="233">
        <v>53.710120000000003</v>
      </c>
      <c r="CJ52" s="233"/>
      <c r="CK52" s="233"/>
      <c r="CL52" s="233"/>
      <c r="CM52" s="234"/>
      <c r="CN52" s="232">
        <v>180.55348000000001</v>
      </c>
      <c r="CO52" s="233">
        <v>180.52450999999999</v>
      </c>
      <c r="CP52" s="233">
        <v>181.33356000000001</v>
      </c>
      <c r="CQ52" s="234">
        <v>181.02912000000001</v>
      </c>
      <c r="CR52" s="232"/>
      <c r="CS52" s="234"/>
      <c r="CT52" s="232"/>
      <c r="CU52" s="234"/>
      <c r="CV52" s="232"/>
      <c r="CW52" s="233"/>
      <c r="CX52" s="235"/>
      <c r="CY52" s="232"/>
      <c r="CZ52" s="233"/>
      <c r="DA52" s="233"/>
      <c r="DB52" s="234"/>
      <c r="DC52" s="232"/>
      <c r="DD52" s="233"/>
      <c r="DE52" s="233"/>
      <c r="DF52" s="233"/>
      <c r="DG52" s="233"/>
      <c r="DH52" s="233"/>
      <c r="DI52" s="233"/>
      <c r="DJ52" s="233"/>
      <c r="DK52" s="233"/>
      <c r="DL52" s="233"/>
      <c r="DM52" s="233"/>
      <c r="DN52" s="234"/>
      <c r="DO52" s="236"/>
      <c r="DP52" s="237"/>
      <c r="DQ52" s="237"/>
      <c r="DR52" s="238"/>
      <c r="DS52" s="232"/>
      <c r="DT52" s="233"/>
      <c r="DU52" s="233"/>
      <c r="DV52" s="234"/>
      <c r="DW52" s="231"/>
      <c r="DX52" s="232"/>
      <c r="DY52" s="233"/>
      <c r="DZ52" s="233"/>
      <c r="EA52" s="233"/>
      <c r="EB52" s="233"/>
      <c r="EC52" s="235"/>
      <c r="ED52" s="191"/>
      <c r="EE52" s="231"/>
      <c r="EF52" s="231"/>
      <c r="EG52" s="231"/>
      <c r="EH52" s="231"/>
      <c r="EI52" s="231"/>
      <c r="EJ52" s="231"/>
      <c r="EK52" s="231"/>
      <c r="EL52" s="231"/>
      <c r="EM52" s="232"/>
      <c r="EN52" s="234"/>
      <c r="EO52" s="232"/>
      <c r="EP52" s="234"/>
      <c r="EQ52" s="231"/>
      <c r="ER52" s="231"/>
      <c r="ES52" s="231"/>
      <c r="ET52" s="231"/>
      <c r="EU52" s="231"/>
      <c r="EV52" s="231"/>
      <c r="EW52" s="231"/>
      <c r="EX52" s="231"/>
      <c r="EY52" s="231"/>
      <c r="EZ52" s="231"/>
      <c r="FA52" s="231"/>
      <c r="FB52" s="231"/>
      <c r="FC52" s="231"/>
      <c r="FD52" s="231"/>
      <c r="FE52" s="231"/>
      <c r="FF52" s="231"/>
      <c r="FG52" s="231"/>
      <c r="FH52" s="231"/>
      <c r="FI52" s="231"/>
      <c r="FJ52" s="231"/>
      <c r="FK52" s="231"/>
      <c r="FL52" s="231"/>
      <c r="FM52" s="231"/>
      <c r="FN52" s="232"/>
      <c r="FO52" s="233"/>
      <c r="FP52" s="233"/>
      <c r="FQ52" s="234"/>
      <c r="FR52" s="232"/>
      <c r="FS52" s="234"/>
      <c r="FT52" s="232"/>
      <c r="FU52" s="233"/>
      <c r="FV52" s="233"/>
      <c r="FW52" s="233"/>
      <c r="FX52" s="233"/>
      <c r="FY52" s="234"/>
      <c r="FZ52" s="232"/>
      <c r="GA52" s="234"/>
      <c r="GB52" s="232"/>
      <c r="GC52" s="233"/>
      <c r="GD52" s="233"/>
      <c r="GE52" s="234"/>
      <c r="GF52" s="231"/>
      <c r="GG52" s="231"/>
      <c r="GH52" s="231"/>
      <c r="GI52" s="232"/>
      <c r="GJ52" s="233"/>
      <c r="GK52" s="233"/>
      <c r="GL52" s="233"/>
      <c r="GM52" s="234"/>
      <c r="GN52" s="232"/>
      <c r="GO52" s="233"/>
      <c r="GP52" s="233"/>
      <c r="GQ52" s="234"/>
      <c r="GR52" s="231"/>
      <c r="GS52" s="232"/>
      <c r="GT52" s="233"/>
      <c r="GU52" s="234"/>
      <c r="GV52" s="191"/>
      <c r="GW52" s="231"/>
      <c r="GX52" s="232"/>
      <c r="GY52" s="234"/>
      <c r="GZ52" s="231"/>
      <c r="HA52" s="231"/>
      <c r="HB52" s="231"/>
      <c r="HC52" s="231"/>
      <c r="HD52" s="231"/>
      <c r="HE52" s="191"/>
      <c r="HF52" s="231"/>
      <c r="HG52" s="231"/>
      <c r="HH52" s="231"/>
      <c r="HI52" s="231"/>
      <c r="HJ52" s="231"/>
      <c r="HK52" s="231"/>
      <c r="HL52" s="232"/>
      <c r="HM52" s="234"/>
      <c r="HN52" s="191"/>
      <c r="HO52" s="232">
        <v>2701.2883999999999</v>
      </c>
      <c r="HP52" s="233">
        <v>2663.9552100000001</v>
      </c>
      <c r="HQ52" s="234">
        <v>1149.2510199999999</v>
      </c>
    </row>
    <row r="53" spans="1:225" x14ac:dyDescent="0.25">
      <c r="A53" s="191"/>
      <c r="B53" s="230" t="s">
        <v>862</v>
      </c>
      <c r="C53" s="231"/>
      <c r="D53" s="232"/>
      <c r="E53" s="233"/>
      <c r="F53" s="233">
        <v>8.8258700000000001</v>
      </c>
      <c r="G53" s="234">
        <v>8.5166900000000005</v>
      </c>
      <c r="H53" s="232"/>
      <c r="I53" s="234"/>
      <c r="J53" s="232"/>
      <c r="K53" s="234">
        <v>79.243300000000005</v>
      </c>
      <c r="L53" s="232"/>
      <c r="M53" s="233"/>
      <c r="N53" s="233"/>
      <c r="O53" s="233"/>
      <c r="P53" s="233"/>
      <c r="Q53" s="233"/>
      <c r="R53" s="233"/>
      <c r="S53" s="234"/>
      <c r="T53" s="232">
        <v>18.14123</v>
      </c>
      <c r="U53" s="233">
        <v>19.191960000000002</v>
      </c>
      <c r="V53" s="233"/>
      <c r="W53" s="234">
        <v>1.0612699999999999</v>
      </c>
      <c r="X53" s="231"/>
      <c r="Y53" s="232"/>
      <c r="Z53" s="233"/>
      <c r="AA53" s="234"/>
      <c r="AB53" s="232"/>
      <c r="AC53" s="233"/>
      <c r="AD53" s="233"/>
      <c r="AE53" s="233"/>
      <c r="AF53" s="233">
        <v>11.413130000000001</v>
      </c>
      <c r="AG53" s="233">
        <v>23.889150000000001</v>
      </c>
      <c r="AH53" s="234">
        <v>10.22284</v>
      </c>
      <c r="AI53" s="231"/>
      <c r="AJ53" s="231"/>
      <c r="AK53" s="231">
        <v>175.92341999999999</v>
      </c>
      <c r="AL53" s="232">
        <v>213.71525</v>
      </c>
      <c r="AM53" s="234">
        <v>7.8466800000000001</v>
      </c>
      <c r="AN53" s="232"/>
      <c r="AO53" s="234"/>
      <c r="AP53" s="231"/>
      <c r="AQ53" s="232"/>
      <c r="AR53" s="234"/>
      <c r="AS53" s="231"/>
      <c r="AT53" s="231"/>
      <c r="AU53" s="231"/>
      <c r="AV53" s="232"/>
      <c r="AW53" s="233"/>
      <c r="AX53" s="234"/>
      <c r="AY53" s="232"/>
      <c r="AZ53" s="233"/>
      <c r="BA53" s="233"/>
      <c r="BB53" s="233"/>
      <c r="BC53" s="233"/>
      <c r="BD53" s="234"/>
      <c r="BE53" s="232"/>
      <c r="BF53" s="234"/>
      <c r="BG53" s="231"/>
      <c r="BH53" s="232"/>
      <c r="BI53" s="233"/>
      <c r="BJ53" s="234"/>
      <c r="BK53" s="232">
        <v>164.44227000000001</v>
      </c>
      <c r="BL53" s="233">
        <v>165.47058000000001</v>
      </c>
      <c r="BM53" s="233">
        <v>165.59853000000001</v>
      </c>
      <c r="BN53" s="233"/>
      <c r="BO53" s="233"/>
      <c r="BP53" s="233"/>
      <c r="BQ53" s="233"/>
      <c r="BR53" s="233"/>
      <c r="BS53" s="233"/>
      <c r="BT53" s="233"/>
      <c r="BU53" s="233">
        <v>206.49456000000001</v>
      </c>
      <c r="BV53" s="233">
        <v>206.11548999999999</v>
      </c>
      <c r="BW53" s="233">
        <v>205.99002999999999</v>
      </c>
      <c r="BX53" s="234"/>
      <c r="BY53" s="232">
        <v>17.41583</v>
      </c>
      <c r="BZ53" s="234">
        <v>44.053669999999997</v>
      </c>
      <c r="CA53" s="231"/>
      <c r="CB53" s="232"/>
      <c r="CC53" s="233"/>
      <c r="CD53" s="233"/>
      <c r="CE53" s="233"/>
      <c r="CF53" s="233"/>
      <c r="CG53" s="233">
        <v>118.14735</v>
      </c>
      <c r="CH53" s="233">
        <v>52.418509999999998</v>
      </c>
      <c r="CI53" s="233">
        <v>53.710120000000003</v>
      </c>
      <c r="CJ53" s="233"/>
      <c r="CK53" s="233"/>
      <c r="CL53" s="233"/>
      <c r="CM53" s="234"/>
      <c r="CN53" s="232">
        <v>180.55348000000001</v>
      </c>
      <c r="CO53" s="233">
        <v>180.52450999999999</v>
      </c>
      <c r="CP53" s="233">
        <v>181.33356000000001</v>
      </c>
      <c r="CQ53" s="234">
        <v>181.02912000000001</v>
      </c>
      <c r="CR53" s="232"/>
      <c r="CS53" s="234"/>
      <c r="CT53" s="232"/>
      <c r="CU53" s="234"/>
      <c r="CV53" s="232"/>
      <c r="CW53" s="233"/>
      <c r="CX53" s="235"/>
      <c r="CY53" s="232"/>
      <c r="CZ53" s="233"/>
      <c r="DA53" s="233"/>
      <c r="DB53" s="234"/>
      <c r="DC53" s="232"/>
      <c r="DD53" s="233"/>
      <c r="DE53" s="233"/>
      <c r="DF53" s="233"/>
      <c r="DG53" s="233"/>
      <c r="DH53" s="233"/>
      <c r="DI53" s="233"/>
      <c r="DJ53" s="233"/>
      <c r="DK53" s="233"/>
      <c r="DL53" s="233"/>
      <c r="DM53" s="233"/>
      <c r="DN53" s="234"/>
      <c r="DO53" s="236"/>
      <c r="DP53" s="237"/>
      <c r="DQ53" s="237"/>
      <c r="DR53" s="238"/>
      <c r="DS53" s="232"/>
      <c r="DT53" s="233"/>
      <c r="DU53" s="233"/>
      <c r="DV53" s="234"/>
      <c r="DW53" s="231"/>
      <c r="DX53" s="232"/>
      <c r="DY53" s="233"/>
      <c r="DZ53" s="233"/>
      <c r="EA53" s="233"/>
      <c r="EB53" s="233"/>
      <c r="EC53" s="235"/>
      <c r="ED53" s="191"/>
      <c r="EE53" s="231"/>
      <c r="EF53" s="231"/>
      <c r="EG53" s="231"/>
      <c r="EH53" s="231"/>
      <c r="EI53" s="231"/>
      <c r="EJ53" s="231"/>
      <c r="EK53" s="231"/>
      <c r="EL53" s="231"/>
      <c r="EM53" s="232"/>
      <c r="EN53" s="234"/>
      <c r="EO53" s="232"/>
      <c r="EP53" s="234"/>
      <c r="EQ53" s="231"/>
      <c r="ER53" s="231"/>
      <c r="ES53" s="231"/>
      <c r="ET53" s="231"/>
      <c r="EU53" s="231"/>
      <c r="EV53" s="231"/>
      <c r="EW53" s="231"/>
      <c r="EX53" s="231"/>
      <c r="EY53" s="231"/>
      <c r="EZ53" s="231"/>
      <c r="FA53" s="231"/>
      <c r="FB53" s="231"/>
      <c r="FC53" s="231"/>
      <c r="FD53" s="231"/>
      <c r="FE53" s="231"/>
      <c r="FF53" s="231"/>
      <c r="FG53" s="231"/>
      <c r="FH53" s="231"/>
      <c r="FI53" s="231"/>
      <c r="FJ53" s="231"/>
      <c r="FK53" s="231"/>
      <c r="FL53" s="231"/>
      <c r="FM53" s="231"/>
      <c r="FN53" s="232"/>
      <c r="FO53" s="233"/>
      <c r="FP53" s="233"/>
      <c r="FQ53" s="234"/>
      <c r="FR53" s="232"/>
      <c r="FS53" s="234"/>
      <c r="FT53" s="232"/>
      <c r="FU53" s="233"/>
      <c r="FV53" s="233"/>
      <c r="FW53" s="233"/>
      <c r="FX53" s="233"/>
      <c r="FY53" s="234"/>
      <c r="FZ53" s="232"/>
      <c r="GA53" s="234"/>
      <c r="GB53" s="232"/>
      <c r="GC53" s="233"/>
      <c r="GD53" s="233"/>
      <c r="GE53" s="234"/>
      <c r="GF53" s="231"/>
      <c r="GG53" s="231"/>
      <c r="GH53" s="231"/>
      <c r="GI53" s="232"/>
      <c r="GJ53" s="233"/>
      <c r="GK53" s="233"/>
      <c r="GL53" s="233"/>
      <c r="GM53" s="234"/>
      <c r="GN53" s="232"/>
      <c r="GO53" s="233"/>
      <c r="GP53" s="233"/>
      <c r="GQ53" s="234"/>
      <c r="GR53" s="231"/>
      <c r="GS53" s="232"/>
      <c r="GT53" s="233"/>
      <c r="GU53" s="234"/>
      <c r="GV53" s="191"/>
      <c r="GW53" s="231"/>
      <c r="GX53" s="232"/>
      <c r="GY53" s="234"/>
      <c r="GZ53" s="231"/>
      <c r="HA53" s="231"/>
      <c r="HB53" s="231"/>
      <c r="HC53" s="231"/>
      <c r="HD53" s="231"/>
      <c r="HE53" s="191"/>
      <c r="HF53" s="231"/>
      <c r="HG53" s="231"/>
      <c r="HH53" s="231"/>
      <c r="HI53" s="231"/>
      <c r="HJ53" s="231"/>
      <c r="HK53" s="231"/>
      <c r="HL53" s="232"/>
      <c r="HM53" s="234"/>
      <c r="HN53" s="191"/>
      <c r="HO53" s="232">
        <v>2701.2883999999999</v>
      </c>
      <c r="HP53" s="233">
        <v>2663.9552100000001</v>
      </c>
      <c r="HQ53" s="234">
        <v>1065.5908400000001</v>
      </c>
    </row>
    <row r="54" spans="1:225" ht="15.75" thickBot="1" x14ac:dyDescent="0.3">
      <c r="A54" s="191"/>
      <c r="B54" s="230" t="s">
        <v>1489</v>
      </c>
      <c r="C54" s="231"/>
      <c r="D54" s="232"/>
      <c r="E54" s="233"/>
      <c r="F54" s="233">
        <v>8.8258700000000001</v>
      </c>
      <c r="G54" s="234">
        <v>8.5166900000000005</v>
      </c>
      <c r="H54" s="232"/>
      <c r="I54" s="234"/>
      <c r="J54" s="232"/>
      <c r="K54" s="234">
        <v>79.243300000000005</v>
      </c>
      <c r="L54" s="232"/>
      <c r="M54" s="233"/>
      <c r="N54" s="233"/>
      <c r="O54" s="233"/>
      <c r="P54" s="233"/>
      <c r="Q54" s="233"/>
      <c r="R54" s="233"/>
      <c r="S54" s="234"/>
      <c r="T54" s="232">
        <v>18.14123</v>
      </c>
      <c r="U54" s="233">
        <v>19.191960000000002</v>
      </c>
      <c r="V54" s="233"/>
      <c r="W54" s="234">
        <v>1.0612699999999999</v>
      </c>
      <c r="X54" s="231"/>
      <c r="Y54" s="232"/>
      <c r="Z54" s="233"/>
      <c r="AA54" s="234"/>
      <c r="AB54" s="232"/>
      <c r="AC54" s="233"/>
      <c r="AD54" s="233"/>
      <c r="AE54" s="233"/>
      <c r="AF54" s="233">
        <v>11.413130000000001</v>
      </c>
      <c r="AG54" s="233">
        <v>23.889150000000001</v>
      </c>
      <c r="AH54" s="234">
        <v>10.22284</v>
      </c>
      <c r="AI54" s="231"/>
      <c r="AJ54" s="231"/>
      <c r="AK54" s="231">
        <v>175.92341999999999</v>
      </c>
      <c r="AL54" s="232">
        <v>213.71525</v>
      </c>
      <c r="AM54" s="234">
        <v>7.8466800000000001</v>
      </c>
      <c r="AN54" s="232"/>
      <c r="AO54" s="234"/>
      <c r="AP54" s="231"/>
      <c r="AQ54" s="232"/>
      <c r="AR54" s="234"/>
      <c r="AS54" s="231"/>
      <c r="AT54" s="231"/>
      <c r="AU54" s="231"/>
      <c r="AV54" s="232"/>
      <c r="AW54" s="233"/>
      <c r="AX54" s="234"/>
      <c r="AY54" s="232"/>
      <c r="AZ54" s="233"/>
      <c r="BA54" s="233"/>
      <c r="BB54" s="233"/>
      <c r="BC54" s="233"/>
      <c r="BD54" s="234"/>
      <c r="BE54" s="232"/>
      <c r="BF54" s="234"/>
      <c r="BG54" s="231"/>
      <c r="BH54" s="232"/>
      <c r="BI54" s="233"/>
      <c r="BJ54" s="234"/>
      <c r="BK54" s="232">
        <v>164.44227000000001</v>
      </c>
      <c r="BL54" s="233">
        <v>165.47058000000001</v>
      </c>
      <c r="BM54" s="233">
        <v>165.59853000000001</v>
      </c>
      <c r="BN54" s="233"/>
      <c r="BO54" s="233"/>
      <c r="BP54" s="233"/>
      <c r="BQ54" s="233"/>
      <c r="BR54" s="233"/>
      <c r="BS54" s="233"/>
      <c r="BT54" s="233"/>
      <c r="BU54" s="233">
        <v>206.49456000000001</v>
      </c>
      <c r="BV54" s="233">
        <v>206.11548999999999</v>
      </c>
      <c r="BW54" s="233">
        <v>205.99002999999999</v>
      </c>
      <c r="BX54" s="234"/>
      <c r="BY54" s="232">
        <v>17.41583</v>
      </c>
      <c r="BZ54" s="234">
        <v>44.053669999999997</v>
      </c>
      <c r="CA54" s="231"/>
      <c r="CB54" s="232"/>
      <c r="CC54" s="233"/>
      <c r="CD54" s="233"/>
      <c r="CE54" s="233"/>
      <c r="CF54" s="233"/>
      <c r="CG54" s="233">
        <v>118.14735</v>
      </c>
      <c r="CH54" s="233">
        <v>52.418509999999998</v>
      </c>
      <c r="CI54" s="233">
        <v>53.710120000000003</v>
      </c>
      <c r="CJ54" s="233"/>
      <c r="CK54" s="233"/>
      <c r="CL54" s="233"/>
      <c r="CM54" s="234"/>
      <c r="CN54" s="232">
        <v>180.55348000000001</v>
      </c>
      <c r="CO54" s="233">
        <v>180.52450999999999</v>
      </c>
      <c r="CP54" s="233">
        <v>181.33356000000001</v>
      </c>
      <c r="CQ54" s="234">
        <v>181.02912000000001</v>
      </c>
      <c r="CR54" s="232"/>
      <c r="CS54" s="234"/>
      <c r="CT54" s="232"/>
      <c r="CU54" s="234"/>
      <c r="CV54" s="232"/>
      <c r="CW54" s="233"/>
      <c r="CX54" s="235"/>
      <c r="CY54" s="232"/>
      <c r="CZ54" s="233"/>
      <c r="DA54" s="233"/>
      <c r="DB54" s="234"/>
      <c r="DC54" s="232"/>
      <c r="DD54" s="233"/>
      <c r="DE54" s="233"/>
      <c r="DF54" s="233"/>
      <c r="DG54" s="233"/>
      <c r="DH54" s="233"/>
      <c r="DI54" s="233"/>
      <c r="DJ54" s="233"/>
      <c r="DK54" s="233"/>
      <c r="DL54" s="233"/>
      <c r="DM54" s="233"/>
      <c r="DN54" s="234"/>
      <c r="DO54" s="236"/>
      <c r="DP54" s="237"/>
      <c r="DQ54" s="237"/>
      <c r="DR54" s="238"/>
      <c r="DS54" s="232"/>
      <c r="DT54" s="233"/>
      <c r="DU54" s="233"/>
      <c r="DV54" s="234"/>
      <c r="DW54" s="231"/>
      <c r="DX54" s="232"/>
      <c r="DY54" s="233"/>
      <c r="DZ54" s="233"/>
      <c r="EA54" s="233"/>
      <c r="EB54" s="233"/>
      <c r="EC54" s="235"/>
      <c r="ED54" s="191"/>
      <c r="EE54" s="231"/>
      <c r="EF54" s="231"/>
      <c r="EG54" s="231"/>
      <c r="EH54" s="231"/>
      <c r="EI54" s="231"/>
      <c r="EJ54" s="231"/>
      <c r="EK54" s="231"/>
      <c r="EL54" s="231"/>
      <c r="EM54" s="232"/>
      <c r="EN54" s="234"/>
      <c r="EO54" s="232"/>
      <c r="EP54" s="234"/>
      <c r="EQ54" s="231"/>
      <c r="ER54" s="231"/>
      <c r="ES54" s="231"/>
      <c r="ET54" s="231"/>
      <c r="EU54" s="231"/>
      <c r="EV54" s="231"/>
      <c r="EW54" s="231"/>
      <c r="EX54" s="231"/>
      <c r="EY54" s="231"/>
      <c r="EZ54" s="231"/>
      <c r="FA54" s="231"/>
      <c r="FB54" s="231"/>
      <c r="FC54" s="231"/>
      <c r="FD54" s="231"/>
      <c r="FE54" s="231"/>
      <c r="FF54" s="231"/>
      <c r="FG54" s="231"/>
      <c r="FH54" s="231"/>
      <c r="FI54" s="231"/>
      <c r="FJ54" s="231"/>
      <c r="FK54" s="231"/>
      <c r="FL54" s="231"/>
      <c r="FM54" s="231"/>
      <c r="FN54" s="232"/>
      <c r="FO54" s="233"/>
      <c r="FP54" s="233"/>
      <c r="FQ54" s="234"/>
      <c r="FR54" s="232"/>
      <c r="FS54" s="234"/>
      <c r="FT54" s="232"/>
      <c r="FU54" s="233"/>
      <c r="FV54" s="233"/>
      <c r="FW54" s="233"/>
      <c r="FX54" s="233"/>
      <c r="FY54" s="234"/>
      <c r="FZ54" s="232"/>
      <c r="GA54" s="234"/>
      <c r="GB54" s="232"/>
      <c r="GC54" s="233"/>
      <c r="GD54" s="233"/>
      <c r="GE54" s="234"/>
      <c r="GF54" s="231"/>
      <c r="GG54" s="231"/>
      <c r="GH54" s="231"/>
      <c r="GI54" s="232"/>
      <c r="GJ54" s="233"/>
      <c r="GK54" s="233"/>
      <c r="GL54" s="233"/>
      <c r="GM54" s="234"/>
      <c r="GN54" s="232"/>
      <c r="GO54" s="233"/>
      <c r="GP54" s="233"/>
      <c r="GQ54" s="234"/>
      <c r="GR54" s="231"/>
      <c r="GS54" s="232"/>
      <c r="GT54" s="233"/>
      <c r="GU54" s="234"/>
      <c r="GV54" s="191"/>
      <c r="GW54" s="231"/>
      <c r="GX54" s="232"/>
      <c r="GY54" s="234"/>
      <c r="GZ54" s="231"/>
      <c r="HA54" s="231"/>
      <c r="HB54" s="231"/>
      <c r="HC54" s="231"/>
      <c r="HD54" s="231"/>
      <c r="HE54" s="191"/>
      <c r="HF54" s="231"/>
      <c r="HG54" s="231"/>
      <c r="HH54" s="231"/>
      <c r="HI54" s="231"/>
      <c r="HJ54" s="231"/>
      <c r="HK54" s="231"/>
      <c r="HL54" s="232"/>
      <c r="HM54" s="234"/>
      <c r="HN54" s="191"/>
      <c r="HO54" s="232">
        <v>2701.2883999999999</v>
      </c>
      <c r="HP54" s="233">
        <v>2663.9552100000001</v>
      </c>
      <c r="HQ54" s="234">
        <v>965.42615999999998</v>
      </c>
    </row>
    <row r="55" spans="1:225" ht="15.75" thickBot="1" x14ac:dyDescent="0.3">
      <c r="A55" s="191"/>
      <c r="B55" s="239" t="s">
        <v>951</v>
      </c>
      <c r="C55" s="240">
        <v>0</v>
      </c>
      <c r="D55" s="241">
        <v>0</v>
      </c>
      <c r="E55" s="242">
        <v>0</v>
      </c>
      <c r="F55" s="242">
        <v>211.82087999999999</v>
      </c>
      <c r="G55" s="243">
        <v>204.40056000000001</v>
      </c>
      <c r="H55" s="241">
        <v>0</v>
      </c>
      <c r="I55" s="243">
        <v>0</v>
      </c>
      <c r="J55" s="241">
        <v>0</v>
      </c>
      <c r="K55" s="243">
        <v>1822.5959</v>
      </c>
      <c r="L55" s="241">
        <v>0</v>
      </c>
      <c r="M55" s="242">
        <v>0</v>
      </c>
      <c r="N55" s="242">
        <v>0</v>
      </c>
      <c r="O55" s="242">
        <v>0</v>
      </c>
      <c r="P55" s="242">
        <v>0</v>
      </c>
      <c r="Q55" s="242">
        <v>0</v>
      </c>
      <c r="R55" s="242">
        <v>0</v>
      </c>
      <c r="S55" s="243">
        <v>0</v>
      </c>
      <c r="T55" s="241">
        <v>435.38952</v>
      </c>
      <c r="U55" s="242">
        <v>460.60703999999998</v>
      </c>
      <c r="V55" s="242">
        <v>0</v>
      </c>
      <c r="W55" s="243">
        <v>25.470479999999998</v>
      </c>
      <c r="X55" s="240">
        <v>0</v>
      </c>
      <c r="Y55" s="241">
        <v>0</v>
      </c>
      <c r="Z55" s="242">
        <v>0</v>
      </c>
      <c r="AA55" s="243">
        <v>164.30933999999999</v>
      </c>
      <c r="AB55" s="241">
        <v>0</v>
      </c>
      <c r="AC55" s="242">
        <v>0</v>
      </c>
      <c r="AD55" s="242">
        <v>0</v>
      </c>
      <c r="AE55" s="242">
        <v>0</v>
      </c>
      <c r="AF55" s="242">
        <v>273.91512</v>
      </c>
      <c r="AG55" s="242">
        <v>573.33960000000002</v>
      </c>
      <c r="AH55" s="243">
        <v>245.34816000000001</v>
      </c>
      <c r="AI55" s="240">
        <v>0</v>
      </c>
      <c r="AJ55" s="240">
        <v>0</v>
      </c>
      <c r="AK55" s="240">
        <v>4222.1620800000001</v>
      </c>
      <c r="AL55" s="241">
        <v>5129.1660000000002</v>
      </c>
      <c r="AM55" s="243">
        <v>188.32032000000001</v>
      </c>
      <c r="AN55" s="241">
        <v>0</v>
      </c>
      <c r="AO55" s="243">
        <v>0</v>
      </c>
      <c r="AP55" s="240">
        <v>0</v>
      </c>
      <c r="AQ55" s="241">
        <v>0</v>
      </c>
      <c r="AR55" s="243">
        <v>0</v>
      </c>
      <c r="AS55" s="240">
        <v>0</v>
      </c>
      <c r="AT55" s="240">
        <v>0</v>
      </c>
      <c r="AU55" s="240">
        <v>0</v>
      </c>
      <c r="AV55" s="241">
        <v>0</v>
      </c>
      <c r="AW55" s="242">
        <v>0</v>
      </c>
      <c r="AX55" s="243">
        <v>0</v>
      </c>
      <c r="AY55" s="241">
        <v>0</v>
      </c>
      <c r="AZ55" s="242">
        <v>0</v>
      </c>
      <c r="BA55" s="242">
        <v>0</v>
      </c>
      <c r="BB55" s="242">
        <v>0</v>
      </c>
      <c r="BC55" s="242">
        <v>0</v>
      </c>
      <c r="BD55" s="243">
        <v>0</v>
      </c>
      <c r="BE55" s="241">
        <v>0</v>
      </c>
      <c r="BF55" s="243">
        <v>0</v>
      </c>
      <c r="BG55" s="240">
        <v>0</v>
      </c>
      <c r="BH55" s="241">
        <v>0</v>
      </c>
      <c r="BI55" s="242">
        <v>0</v>
      </c>
      <c r="BJ55" s="243">
        <v>23.289000000000001</v>
      </c>
      <c r="BK55" s="241">
        <v>3946.6144800000002</v>
      </c>
      <c r="BL55" s="242">
        <v>3971.2939200000001</v>
      </c>
      <c r="BM55" s="242">
        <v>3974.36472</v>
      </c>
      <c r="BN55" s="242">
        <v>0</v>
      </c>
      <c r="BO55" s="242">
        <v>0</v>
      </c>
      <c r="BP55" s="242">
        <v>0</v>
      </c>
      <c r="BQ55" s="242">
        <v>0</v>
      </c>
      <c r="BR55" s="242">
        <v>4007.2149250000002</v>
      </c>
      <c r="BS55" s="242">
        <v>0</v>
      </c>
      <c r="BT55" s="242">
        <v>0</v>
      </c>
      <c r="BU55" s="242">
        <v>4955.8694400000004</v>
      </c>
      <c r="BV55" s="242">
        <v>4946.7717599999996</v>
      </c>
      <c r="BW55" s="242">
        <v>4943.7607200000002</v>
      </c>
      <c r="BX55" s="243">
        <v>0</v>
      </c>
      <c r="BY55" s="241">
        <v>417.97991999999999</v>
      </c>
      <c r="BZ55" s="243">
        <v>1057.28808</v>
      </c>
      <c r="CA55" s="240">
        <v>0</v>
      </c>
      <c r="CB55" s="241">
        <v>0</v>
      </c>
      <c r="CC55" s="242">
        <v>0</v>
      </c>
      <c r="CD55" s="242">
        <v>0</v>
      </c>
      <c r="CE55" s="242">
        <v>0</v>
      </c>
      <c r="CF55" s="242">
        <v>0</v>
      </c>
      <c r="CG55" s="242">
        <v>2835.5364</v>
      </c>
      <c r="CH55" s="242">
        <v>550.39435500000002</v>
      </c>
      <c r="CI55" s="242">
        <v>1101.05746</v>
      </c>
      <c r="CJ55" s="242">
        <v>0</v>
      </c>
      <c r="CK55" s="242">
        <v>0</v>
      </c>
      <c r="CL55" s="242">
        <v>0</v>
      </c>
      <c r="CM55" s="243">
        <v>1051.5791549999999</v>
      </c>
      <c r="CN55" s="241">
        <v>4333.28352</v>
      </c>
      <c r="CO55" s="242">
        <v>4332.58824</v>
      </c>
      <c r="CP55" s="242">
        <v>4352.0054399999999</v>
      </c>
      <c r="CQ55" s="243">
        <v>4344.6988799999999</v>
      </c>
      <c r="CR55" s="241">
        <v>0</v>
      </c>
      <c r="CS55" s="243">
        <v>0</v>
      </c>
      <c r="CT55" s="241">
        <v>0</v>
      </c>
      <c r="CU55" s="243">
        <v>0</v>
      </c>
      <c r="CV55" s="244"/>
      <c r="CW55" s="245"/>
      <c r="CX55" s="246"/>
      <c r="CY55" s="244"/>
      <c r="CZ55" s="245"/>
      <c r="DA55" s="245"/>
      <c r="DB55" s="246"/>
      <c r="DC55" s="244"/>
      <c r="DD55" s="245"/>
      <c r="DE55" s="245"/>
      <c r="DF55" s="245"/>
      <c r="DG55" s="245"/>
      <c r="DH55" s="245"/>
      <c r="DI55" s="245"/>
      <c r="DJ55" s="245"/>
      <c r="DK55" s="245"/>
      <c r="DL55" s="245"/>
      <c r="DM55" s="245"/>
      <c r="DN55" s="246"/>
      <c r="DO55" s="244"/>
      <c r="DP55" s="245"/>
      <c r="DQ55" s="245"/>
      <c r="DR55" s="246"/>
      <c r="DS55" s="244"/>
      <c r="DT55" s="245"/>
      <c r="DU55" s="245"/>
      <c r="DV55" s="246"/>
      <c r="DW55" s="239"/>
      <c r="DX55" s="244"/>
      <c r="DY55" s="245"/>
      <c r="DZ55" s="245"/>
      <c r="EA55" s="245"/>
      <c r="EB55" s="245"/>
      <c r="EC55" s="246"/>
      <c r="ED55" s="191"/>
      <c r="EE55" s="240"/>
      <c r="EF55" s="240"/>
      <c r="EG55" s="240"/>
      <c r="EH55" s="240"/>
      <c r="EI55" s="240"/>
      <c r="EJ55" s="240"/>
      <c r="EK55" s="240"/>
      <c r="EL55" s="240"/>
      <c r="EM55" s="241"/>
      <c r="EN55" s="243"/>
      <c r="EO55" s="241"/>
      <c r="EP55" s="243"/>
      <c r="EQ55" s="240"/>
      <c r="ER55" s="240"/>
      <c r="ES55" s="240"/>
      <c r="ET55" s="240"/>
      <c r="EU55" s="240"/>
      <c r="EV55" s="240"/>
      <c r="EW55" s="240"/>
      <c r="EX55" s="240"/>
      <c r="EY55" s="240"/>
      <c r="EZ55" s="240"/>
      <c r="FA55" s="240"/>
      <c r="FB55" s="240"/>
      <c r="FC55" s="240"/>
      <c r="FD55" s="240"/>
      <c r="FE55" s="240"/>
      <c r="FF55" s="240"/>
      <c r="FG55" s="240"/>
      <c r="FH55" s="240"/>
      <c r="FI55" s="240"/>
      <c r="FJ55" s="240"/>
      <c r="FK55" s="240"/>
      <c r="FL55" s="240"/>
      <c r="FM55" s="240"/>
      <c r="FN55" s="241"/>
      <c r="FO55" s="242"/>
      <c r="FP55" s="242"/>
      <c r="FQ55" s="243"/>
      <c r="FR55" s="241"/>
      <c r="FS55" s="243"/>
      <c r="FT55" s="241"/>
      <c r="FU55" s="242"/>
      <c r="FV55" s="242"/>
      <c r="FW55" s="242"/>
      <c r="FX55" s="242"/>
      <c r="FY55" s="243"/>
      <c r="FZ55" s="241"/>
      <c r="GA55" s="243"/>
      <c r="GB55" s="241"/>
      <c r="GC55" s="242"/>
      <c r="GD55" s="242"/>
      <c r="GE55" s="243"/>
      <c r="GF55" s="240"/>
      <c r="GG55" s="240"/>
      <c r="GH55" s="240"/>
      <c r="GI55" s="241"/>
      <c r="GJ55" s="242"/>
      <c r="GK55" s="242"/>
      <c r="GL55" s="242"/>
      <c r="GM55" s="243"/>
      <c r="GN55" s="241"/>
      <c r="GO55" s="242"/>
      <c r="GP55" s="242"/>
      <c r="GQ55" s="243"/>
      <c r="GR55" s="240"/>
      <c r="GS55" s="241"/>
      <c r="GT55" s="242"/>
      <c r="GU55" s="243"/>
      <c r="GV55" s="191"/>
      <c r="GW55" s="240"/>
      <c r="GX55" s="241"/>
      <c r="GY55" s="243"/>
      <c r="GZ55" s="240"/>
      <c r="HA55" s="240"/>
      <c r="HB55" s="240"/>
      <c r="HC55" s="240"/>
      <c r="HD55" s="240"/>
      <c r="HE55" s="191"/>
      <c r="HF55" s="240"/>
      <c r="HG55" s="240"/>
      <c r="HH55" s="240"/>
      <c r="HI55" s="240"/>
      <c r="HJ55" s="240"/>
      <c r="HK55" s="240"/>
      <c r="HL55" s="241"/>
      <c r="HM55" s="243"/>
      <c r="HN55" s="191"/>
      <c r="HO55" s="244"/>
      <c r="HP55" s="245"/>
      <c r="HQ55" s="246"/>
    </row>
    <row r="56" spans="1:225" x14ac:dyDescent="0.25">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191"/>
      <c r="BL56" s="191"/>
      <c r="BM56" s="191"/>
      <c r="BN56" s="191"/>
      <c r="BO56" s="191"/>
      <c r="BP56" s="191"/>
      <c r="BQ56" s="191"/>
      <c r="BR56" s="191"/>
      <c r="BS56" s="191"/>
      <c r="BT56" s="191"/>
      <c r="BU56" s="191"/>
      <c r="BV56" s="191"/>
      <c r="BW56" s="191"/>
      <c r="BX56" s="191"/>
      <c r="BY56" s="191"/>
      <c r="BZ56" s="191"/>
      <c r="CA56" s="191"/>
      <c r="CB56" s="191"/>
      <c r="CC56" s="191"/>
      <c r="CD56" s="191"/>
      <c r="CE56" s="191"/>
      <c r="CF56" s="191"/>
      <c r="CG56" s="191"/>
      <c r="CH56" s="191"/>
      <c r="CI56" s="191"/>
      <c r="CJ56" s="191"/>
      <c r="CK56" s="191"/>
      <c r="CL56" s="191"/>
      <c r="CM56" s="191"/>
      <c r="CN56" s="191"/>
      <c r="CO56" s="191"/>
      <c r="CP56" s="191"/>
      <c r="CQ56" s="191"/>
      <c r="CR56" s="191"/>
      <c r="CS56" s="191"/>
      <c r="CT56" s="191"/>
      <c r="CU56" s="191"/>
      <c r="CV56" s="191"/>
      <c r="CW56" s="191"/>
      <c r="CX56" s="191"/>
      <c r="CY56" s="191"/>
      <c r="CZ56" s="191"/>
      <c r="DA56" s="191"/>
      <c r="DB56" s="191"/>
      <c r="DC56" s="191"/>
      <c r="DD56" s="191"/>
      <c r="DE56" s="191"/>
      <c r="DF56" s="191"/>
      <c r="DG56" s="191"/>
      <c r="DH56" s="191"/>
      <c r="DI56" s="191"/>
      <c r="DJ56" s="191"/>
      <c r="DK56" s="191"/>
      <c r="DL56" s="191"/>
      <c r="DM56" s="191"/>
      <c r="DN56" s="191"/>
      <c r="DO56" s="191"/>
      <c r="DP56" s="191"/>
      <c r="DQ56" s="191"/>
      <c r="DR56" s="191"/>
      <c r="DS56" s="191"/>
      <c r="DT56" s="191"/>
      <c r="DU56" s="191"/>
      <c r="DV56" s="191"/>
      <c r="DW56" s="191"/>
      <c r="DX56" s="191"/>
      <c r="DY56" s="191"/>
      <c r="DZ56" s="191"/>
      <c r="EA56" s="191"/>
      <c r="EB56" s="191"/>
      <c r="EC56" s="191"/>
      <c r="ED56" s="191"/>
      <c r="EE56" s="191"/>
      <c r="EF56" s="191"/>
      <c r="EG56" s="191"/>
      <c r="EH56" s="191"/>
      <c r="EI56" s="191"/>
      <c r="EJ56" s="191"/>
      <c r="EK56" s="191"/>
      <c r="EL56" s="191"/>
      <c r="EM56" s="191"/>
      <c r="EN56" s="191"/>
      <c r="EO56" s="191"/>
      <c r="EP56" s="191"/>
      <c r="EQ56" s="191"/>
      <c r="ER56" s="191"/>
      <c r="ES56" s="191"/>
      <c r="ET56" s="191"/>
      <c r="EU56" s="191"/>
      <c r="EV56" s="191"/>
      <c r="EW56" s="191"/>
      <c r="EX56" s="191"/>
      <c r="EY56" s="191"/>
      <c r="EZ56" s="191"/>
      <c r="FA56" s="191"/>
      <c r="FB56" s="191"/>
      <c r="FC56" s="191"/>
      <c r="FD56" s="191"/>
      <c r="FE56" s="191"/>
      <c r="FF56" s="191"/>
      <c r="FG56" s="191"/>
      <c r="FH56" s="191"/>
      <c r="FI56" s="191"/>
      <c r="FJ56" s="191"/>
      <c r="FK56" s="191"/>
      <c r="FL56" s="191"/>
      <c r="FM56" s="191"/>
      <c r="FN56" s="191"/>
      <c r="FO56" s="191"/>
      <c r="FP56" s="191"/>
      <c r="FQ56" s="191"/>
      <c r="FR56" s="191"/>
      <c r="FS56" s="191"/>
      <c r="FT56" s="191"/>
      <c r="FU56" s="191"/>
      <c r="FV56" s="191"/>
      <c r="FW56" s="191"/>
      <c r="FX56" s="191"/>
      <c r="FY56" s="191"/>
      <c r="FZ56" s="191"/>
      <c r="GA56" s="191"/>
      <c r="GB56" s="191"/>
      <c r="GC56" s="191"/>
      <c r="GD56" s="191"/>
      <c r="GE56" s="191"/>
      <c r="GF56" s="191"/>
      <c r="GG56" s="191"/>
      <c r="GH56" s="191"/>
      <c r="GI56" s="191"/>
      <c r="GJ56" s="191"/>
      <c r="GK56" s="191"/>
      <c r="GL56" s="191"/>
      <c r="GM56" s="191"/>
      <c r="GN56" s="191"/>
      <c r="GO56" s="191"/>
      <c r="GP56" s="191"/>
      <c r="GQ56" s="191"/>
      <c r="GR56" s="191"/>
      <c r="GS56" s="191"/>
      <c r="GT56" s="191"/>
      <c r="GU56" s="191"/>
      <c r="GV56" s="191"/>
      <c r="GW56" s="191"/>
      <c r="GX56" s="191"/>
      <c r="GY56" s="191"/>
      <c r="GZ56" s="191"/>
      <c r="HA56" s="191"/>
      <c r="HB56" s="191"/>
      <c r="HC56" s="191"/>
      <c r="HD56" s="191"/>
      <c r="HE56" s="191"/>
      <c r="HF56" s="191"/>
      <c r="HG56" s="191"/>
      <c r="HH56" s="191"/>
      <c r="HI56" s="191"/>
      <c r="HJ56" s="191"/>
      <c r="HK56" s="191"/>
      <c r="HL56" s="191"/>
      <c r="HM56" s="191"/>
      <c r="HN56" s="191"/>
      <c r="HO56" s="191"/>
      <c r="HP56" s="191"/>
      <c r="HQ56" s="191"/>
    </row>
    <row r="57" spans="1:225" x14ac:dyDescent="0.25">
      <c r="A57" s="191"/>
      <c r="B57" s="191"/>
      <c r="C57" s="247" t="s">
        <v>1490</v>
      </c>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c r="CB57" s="191"/>
      <c r="CC57" s="191"/>
      <c r="CD57" s="191"/>
      <c r="CE57" s="191"/>
      <c r="CF57" s="191"/>
      <c r="CG57" s="191"/>
      <c r="CH57" s="191"/>
      <c r="CI57" s="191"/>
      <c r="CJ57" s="191"/>
      <c r="CK57" s="191"/>
      <c r="CL57" s="191"/>
      <c r="CM57" s="191"/>
      <c r="CN57" s="191"/>
      <c r="CO57" s="191"/>
      <c r="CP57" s="191"/>
      <c r="CQ57" s="191"/>
      <c r="CR57" s="191"/>
      <c r="CS57" s="191"/>
      <c r="CT57" s="191"/>
      <c r="CU57" s="191"/>
      <c r="CV57" s="191"/>
      <c r="CW57" s="191"/>
      <c r="CX57" s="191"/>
      <c r="CY57" s="191"/>
      <c r="CZ57" s="191"/>
      <c r="DA57" s="191"/>
      <c r="DB57" s="191"/>
      <c r="DC57" s="191"/>
      <c r="DD57" s="191"/>
      <c r="DE57" s="191"/>
      <c r="DF57" s="191"/>
      <c r="DG57" s="191"/>
      <c r="DH57" s="191"/>
      <c r="DI57" s="191"/>
      <c r="DJ57" s="191"/>
      <c r="DK57" s="191"/>
      <c r="DL57" s="191"/>
      <c r="DM57" s="191"/>
      <c r="DN57" s="191"/>
      <c r="DO57" s="191"/>
      <c r="DP57" s="191"/>
      <c r="DQ57" s="191"/>
      <c r="DR57" s="191"/>
      <c r="DS57" s="191"/>
      <c r="DT57" s="191"/>
      <c r="DU57" s="191"/>
      <c r="DV57" s="191"/>
      <c r="DW57" s="191"/>
      <c r="DX57" s="191"/>
      <c r="DY57" s="191"/>
      <c r="DZ57" s="191"/>
      <c r="EA57" s="191"/>
      <c r="EB57" s="191"/>
      <c r="EC57" s="191"/>
      <c r="ED57" s="191"/>
      <c r="EE57" s="191"/>
      <c r="EF57" s="191"/>
      <c r="EG57" s="191"/>
      <c r="EH57" s="191"/>
      <c r="EI57" s="191"/>
      <c r="EJ57" s="191"/>
      <c r="EK57" s="191"/>
      <c r="EL57" s="191"/>
      <c r="EM57" s="191"/>
      <c r="EN57" s="191"/>
      <c r="EO57" s="191"/>
      <c r="EP57" s="191"/>
      <c r="EQ57" s="191"/>
      <c r="ER57" s="191"/>
      <c r="ES57" s="191"/>
      <c r="ET57" s="191"/>
      <c r="EU57" s="191"/>
      <c r="EV57" s="191"/>
      <c r="EW57" s="191"/>
      <c r="EX57" s="191"/>
      <c r="EY57" s="191"/>
      <c r="EZ57" s="191"/>
      <c r="FA57" s="191"/>
      <c r="FB57" s="191"/>
      <c r="FC57" s="191"/>
      <c r="FD57" s="191"/>
      <c r="FE57" s="191"/>
      <c r="FF57" s="191"/>
      <c r="FG57" s="191"/>
      <c r="FH57" s="191"/>
      <c r="FI57" s="191"/>
      <c r="FJ57" s="191"/>
      <c r="FK57" s="191"/>
      <c r="FL57" s="191"/>
      <c r="FM57" s="191"/>
      <c r="FN57" s="191"/>
      <c r="FO57" s="191"/>
      <c r="FP57" s="191"/>
      <c r="FQ57" s="191"/>
      <c r="FR57" s="191"/>
      <c r="FS57" s="191"/>
      <c r="FT57" s="191"/>
      <c r="FU57" s="191"/>
      <c r="FV57" s="191"/>
      <c r="FW57" s="191"/>
      <c r="FX57" s="191"/>
      <c r="FY57" s="191"/>
      <c r="FZ57" s="191"/>
      <c r="GA57" s="191"/>
      <c r="GB57" s="191"/>
      <c r="GC57" s="191"/>
      <c r="GD57" s="191"/>
      <c r="GE57" s="191"/>
      <c r="GF57" s="191"/>
      <c r="GG57" s="191"/>
      <c r="GH57" s="191"/>
      <c r="GI57" s="191"/>
      <c r="GJ57" s="191"/>
      <c r="GK57" s="191"/>
      <c r="GL57" s="191"/>
      <c r="GM57" s="191"/>
      <c r="GN57" s="191"/>
      <c r="GO57" s="191"/>
      <c r="GP57" s="191"/>
      <c r="GQ57" s="191"/>
      <c r="GR57" s="191"/>
      <c r="GS57" s="191"/>
      <c r="GT57" s="191"/>
      <c r="GU57" s="191"/>
      <c r="GV57" s="191"/>
      <c r="GW57" s="191"/>
      <c r="GX57" s="191"/>
      <c r="GY57" s="191"/>
      <c r="GZ57" s="191"/>
      <c r="HA57" s="191"/>
      <c r="HB57" s="191"/>
      <c r="HC57" s="191"/>
      <c r="HD57" s="191"/>
      <c r="HE57" s="191"/>
      <c r="HF57" s="191"/>
      <c r="HG57" s="191"/>
      <c r="HH57" s="191"/>
      <c r="HI57" s="191"/>
      <c r="HJ57" s="191"/>
      <c r="HK57" s="191"/>
      <c r="HL57" s="191"/>
      <c r="HM57" s="191"/>
      <c r="HN57" s="191"/>
      <c r="HO57" s="191"/>
      <c r="HP57" s="191"/>
      <c r="HQ57" s="191"/>
    </row>
    <row r="58" spans="1:225" x14ac:dyDescent="0.25">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c r="BF58" s="191"/>
      <c r="BG58" s="191"/>
      <c r="BH58" s="191"/>
      <c r="BI58" s="191"/>
      <c r="BJ58" s="191"/>
      <c r="BK58" s="191"/>
      <c r="BL58" s="191"/>
      <c r="BM58" s="191"/>
      <c r="BN58" s="191"/>
      <c r="BO58" s="191"/>
      <c r="BP58" s="191"/>
      <c r="BQ58" s="191"/>
      <c r="BR58" s="191"/>
      <c r="BS58" s="191"/>
      <c r="BT58" s="191"/>
      <c r="BU58" s="191"/>
      <c r="BV58" s="191"/>
      <c r="BW58" s="191"/>
      <c r="BX58" s="191"/>
      <c r="BY58" s="191"/>
      <c r="BZ58" s="191"/>
      <c r="CA58" s="191"/>
      <c r="CB58" s="191"/>
      <c r="CC58" s="191"/>
      <c r="CD58" s="191"/>
      <c r="CE58" s="191"/>
      <c r="CF58" s="191"/>
      <c r="CG58" s="191"/>
      <c r="CH58" s="191"/>
      <c r="CI58" s="191"/>
      <c r="CJ58" s="191"/>
      <c r="CK58" s="191"/>
      <c r="CL58" s="191"/>
      <c r="CM58" s="191"/>
      <c r="CN58" s="191"/>
      <c r="CO58" s="191"/>
      <c r="CP58" s="191"/>
      <c r="CQ58" s="191"/>
      <c r="CR58" s="191"/>
      <c r="CS58" s="191"/>
      <c r="CT58" s="191"/>
      <c r="CU58" s="191"/>
      <c r="CV58" s="191"/>
      <c r="CW58" s="191"/>
      <c r="CX58" s="191"/>
      <c r="CY58" s="191"/>
      <c r="CZ58" s="191"/>
      <c r="DA58" s="191"/>
      <c r="DB58" s="191"/>
      <c r="DC58" s="191"/>
      <c r="DD58" s="191"/>
      <c r="DE58" s="191"/>
      <c r="DF58" s="191"/>
      <c r="DG58" s="191"/>
      <c r="DH58" s="191"/>
      <c r="DI58" s="191"/>
      <c r="DJ58" s="191"/>
      <c r="DK58" s="191"/>
      <c r="DL58" s="191"/>
      <c r="DM58" s="191"/>
      <c r="DN58" s="191"/>
      <c r="DO58" s="191"/>
      <c r="DP58" s="191"/>
      <c r="DQ58" s="191"/>
      <c r="DR58" s="191"/>
      <c r="DS58" s="191"/>
      <c r="DT58" s="191"/>
      <c r="DU58" s="191"/>
      <c r="DV58" s="191"/>
      <c r="DW58" s="191"/>
      <c r="DX58" s="191"/>
      <c r="DY58" s="191"/>
      <c r="DZ58" s="191"/>
      <c r="EA58" s="191"/>
      <c r="EB58" s="191"/>
      <c r="EC58" s="191"/>
      <c r="ED58" s="191"/>
      <c r="EE58" s="191"/>
      <c r="EF58" s="191"/>
      <c r="EG58" s="191"/>
      <c r="EH58" s="191"/>
      <c r="EI58" s="191"/>
      <c r="EJ58" s="191"/>
      <c r="EK58" s="191"/>
      <c r="EL58" s="191"/>
      <c r="EM58" s="191"/>
      <c r="EN58" s="191"/>
      <c r="EO58" s="191"/>
      <c r="EP58" s="191"/>
      <c r="EQ58" s="191"/>
      <c r="ER58" s="191"/>
      <c r="ES58" s="191"/>
      <c r="ET58" s="191"/>
      <c r="EU58" s="191"/>
      <c r="EV58" s="191"/>
      <c r="EW58" s="191"/>
      <c r="EX58" s="191"/>
      <c r="EY58" s="191"/>
      <c r="EZ58" s="191"/>
      <c r="FA58" s="191"/>
      <c r="FB58" s="191"/>
      <c r="FC58" s="191"/>
      <c r="FD58" s="191"/>
      <c r="FE58" s="191"/>
      <c r="FF58" s="191"/>
      <c r="FG58" s="191"/>
      <c r="FH58" s="191"/>
      <c r="FI58" s="191"/>
      <c r="FJ58" s="191"/>
      <c r="FK58" s="191"/>
      <c r="FL58" s="191"/>
      <c r="FM58" s="191"/>
      <c r="FN58" s="191"/>
      <c r="FO58" s="191"/>
      <c r="FP58" s="191"/>
      <c r="FQ58" s="191"/>
      <c r="FR58" s="191"/>
      <c r="FS58" s="191"/>
      <c r="FT58" s="191"/>
      <c r="FU58" s="191"/>
      <c r="FV58" s="191"/>
      <c r="FW58" s="191"/>
      <c r="FX58" s="191"/>
      <c r="FY58" s="191"/>
      <c r="FZ58" s="191"/>
      <c r="GA58" s="191"/>
      <c r="GB58" s="191"/>
      <c r="GC58" s="191"/>
      <c r="GD58" s="191"/>
      <c r="GE58" s="191"/>
      <c r="GF58" s="191"/>
      <c r="GG58" s="191"/>
      <c r="GH58" s="191"/>
      <c r="GI58" s="191"/>
      <c r="GJ58" s="191"/>
      <c r="GK58" s="191"/>
      <c r="GL58" s="191"/>
      <c r="GM58" s="191"/>
      <c r="GN58" s="191"/>
      <c r="GO58" s="191"/>
      <c r="GP58" s="191"/>
      <c r="GQ58" s="191"/>
      <c r="GR58" s="191"/>
      <c r="GS58" s="191"/>
      <c r="GT58" s="191"/>
      <c r="GU58" s="191"/>
      <c r="GV58" s="191"/>
      <c r="GW58" s="191"/>
      <c r="GX58" s="191"/>
      <c r="GY58" s="191"/>
      <c r="GZ58" s="191"/>
      <c r="HA58" s="191"/>
      <c r="HB58" s="191"/>
      <c r="HC58" s="191"/>
      <c r="HD58" s="191"/>
      <c r="HE58" s="191"/>
      <c r="HF58" s="191"/>
      <c r="HG58" s="191"/>
      <c r="HH58" s="191"/>
      <c r="HI58" s="191"/>
      <c r="HJ58" s="191"/>
      <c r="HK58" s="191"/>
      <c r="HL58" s="191"/>
      <c r="HM58" s="191"/>
      <c r="HN58" s="191"/>
      <c r="HO58" s="191"/>
      <c r="HP58" s="191"/>
      <c r="HQ58" s="191"/>
    </row>
    <row r="59" spans="1:225" x14ac:dyDescent="0.25">
      <c r="A59" s="191"/>
      <c r="B59" s="191"/>
      <c r="C59" s="247" t="s">
        <v>1491</v>
      </c>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c r="BF59" s="191"/>
      <c r="BG59" s="191"/>
      <c r="BH59" s="191"/>
      <c r="BI59" s="191"/>
      <c r="BJ59" s="191"/>
      <c r="BK59" s="191"/>
      <c r="BL59" s="191"/>
      <c r="BM59" s="191"/>
      <c r="BN59" s="191"/>
      <c r="BO59" s="191"/>
      <c r="BP59" s="191"/>
      <c r="BQ59" s="191"/>
      <c r="BR59" s="191"/>
      <c r="BS59" s="191"/>
      <c r="BT59" s="191"/>
      <c r="BU59" s="191"/>
      <c r="BV59" s="191"/>
      <c r="BW59" s="191"/>
      <c r="BX59" s="191"/>
      <c r="BY59" s="191"/>
      <c r="BZ59" s="191"/>
      <c r="CA59" s="191"/>
      <c r="CB59" s="191"/>
      <c r="CC59" s="191"/>
      <c r="CD59" s="191"/>
      <c r="CE59" s="191"/>
      <c r="CF59" s="191"/>
      <c r="CG59" s="191"/>
      <c r="CH59" s="191"/>
      <c r="CI59" s="191"/>
      <c r="CJ59" s="191"/>
      <c r="CK59" s="191"/>
      <c r="CL59" s="191"/>
      <c r="CM59" s="191"/>
      <c r="CN59" s="191"/>
      <c r="CO59" s="191"/>
      <c r="CP59" s="191"/>
      <c r="CQ59" s="191"/>
      <c r="CR59" s="191"/>
      <c r="CS59" s="191"/>
      <c r="CT59" s="191"/>
      <c r="CU59" s="191"/>
      <c r="CV59" s="191"/>
      <c r="CW59" s="191"/>
      <c r="CX59" s="191"/>
      <c r="CY59" s="191"/>
      <c r="CZ59" s="191"/>
      <c r="DA59" s="191"/>
      <c r="DB59" s="191"/>
      <c r="DC59" s="191"/>
      <c r="DD59" s="191"/>
      <c r="DE59" s="191"/>
      <c r="DF59" s="191"/>
      <c r="DG59" s="191"/>
      <c r="DH59" s="191"/>
      <c r="DI59" s="191"/>
      <c r="DJ59" s="191"/>
      <c r="DK59" s="191"/>
      <c r="DL59" s="191"/>
      <c r="DM59" s="191"/>
      <c r="DN59" s="191"/>
      <c r="DO59" s="191"/>
      <c r="DP59" s="191"/>
      <c r="DQ59" s="191"/>
      <c r="DR59" s="191"/>
      <c r="DS59" s="191"/>
      <c r="DT59" s="191"/>
      <c r="DU59" s="191"/>
      <c r="DV59" s="191"/>
      <c r="DW59" s="191"/>
      <c r="DX59" s="191"/>
      <c r="DY59" s="191"/>
      <c r="DZ59" s="191"/>
      <c r="EA59" s="191"/>
      <c r="EB59" s="191"/>
      <c r="EC59" s="191"/>
      <c r="ED59" s="191"/>
      <c r="EE59" s="191"/>
      <c r="EF59" s="191"/>
      <c r="EG59" s="191"/>
      <c r="EH59" s="191"/>
      <c r="EI59" s="191"/>
      <c r="EJ59" s="191"/>
      <c r="EK59" s="191"/>
      <c r="EL59" s="191"/>
      <c r="EM59" s="191"/>
      <c r="EN59" s="191"/>
      <c r="EO59" s="191"/>
      <c r="EP59" s="191"/>
      <c r="EQ59" s="191"/>
      <c r="ER59" s="191"/>
      <c r="ES59" s="191"/>
      <c r="ET59" s="191"/>
      <c r="EU59" s="191"/>
      <c r="EV59" s="191"/>
      <c r="EW59" s="191"/>
      <c r="EX59" s="191"/>
      <c r="EY59" s="191"/>
      <c r="EZ59" s="191"/>
      <c r="FA59" s="191"/>
      <c r="FB59" s="191"/>
      <c r="FC59" s="191"/>
      <c r="FD59" s="191"/>
      <c r="FE59" s="191"/>
      <c r="FF59" s="191"/>
      <c r="FG59" s="191"/>
      <c r="FH59" s="191"/>
      <c r="FI59" s="191"/>
      <c r="FJ59" s="191"/>
      <c r="FK59" s="191"/>
      <c r="FL59" s="191"/>
      <c r="FM59" s="191"/>
      <c r="FN59" s="191"/>
      <c r="FO59" s="191"/>
      <c r="FP59" s="191"/>
      <c r="FQ59" s="191"/>
      <c r="FR59" s="191"/>
      <c r="FS59" s="191"/>
      <c r="FT59" s="191"/>
      <c r="FU59" s="191"/>
      <c r="FV59" s="191"/>
      <c r="FW59" s="191"/>
      <c r="FX59" s="191"/>
      <c r="FY59" s="191"/>
      <c r="FZ59" s="191"/>
      <c r="GA59" s="191"/>
      <c r="GB59" s="191"/>
      <c r="GC59" s="191"/>
      <c r="GD59" s="191"/>
      <c r="GE59" s="191"/>
      <c r="GF59" s="191"/>
      <c r="GG59" s="191"/>
      <c r="GH59" s="191"/>
      <c r="GI59" s="191"/>
      <c r="GJ59" s="191"/>
      <c r="GK59" s="191"/>
      <c r="GL59" s="191"/>
      <c r="GM59" s="191"/>
      <c r="GN59" s="191"/>
      <c r="GO59" s="191"/>
      <c r="GP59" s="191"/>
      <c r="GQ59" s="191"/>
      <c r="GR59" s="191"/>
      <c r="GS59" s="191"/>
      <c r="GT59" s="191"/>
      <c r="GU59" s="191"/>
      <c r="GV59" s="191"/>
      <c r="GW59" s="191"/>
      <c r="GX59" s="191"/>
      <c r="GY59" s="191"/>
      <c r="GZ59" s="191"/>
      <c r="HA59" s="191"/>
      <c r="HB59" s="191"/>
      <c r="HC59" s="191"/>
      <c r="HD59" s="191"/>
      <c r="HE59" s="191"/>
      <c r="HF59" s="191"/>
      <c r="HG59" s="191"/>
      <c r="HH59" s="191"/>
      <c r="HI59" s="191"/>
      <c r="HJ59" s="191"/>
      <c r="HK59" s="191"/>
      <c r="HL59" s="191"/>
      <c r="HM59" s="191"/>
      <c r="HN59" s="191"/>
      <c r="HO59" s="191"/>
      <c r="HP59" s="191"/>
      <c r="HQ59" s="191"/>
    </row>
    <row r="60" spans="1:225" x14ac:dyDescent="0.25">
      <c r="A60" s="191"/>
      <c r="B60" s="191"/>
      <c r="C60" s="191"/>
      <c r="D60" s="191" t="s">
        <v>1492</v>
      </c>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191"/>
      <c r="BP60" s="191"/>
      <c r="BQ60" s="191"/>
      <c r="BR60" s="191"/>
      <c r="BS60" s="191"/>
      <c r="BT60" s="191"/>
      <c r="BU60" s="191"/>
      <c r="BV60" s="191"/>
      <c r="BW60" s="191"/>
      <c r="BX60" s="191"/>
      <c r="BY60" s="191"/>
      <c r="BZ60" s="191"/>
      <c r="CA60" s="191"/>
      <c r="CB60" s="191"/>
      <c r="CC60" s="191"/>
      <c r="CD60" s="191"/>
      <c r="CE60" s="191"/>
      <c r="CF60" s="191"/>
      <c r="CG60" s="191"/>
      <c r="CH60" s="191"/>
      <c r="CI60" s="191"/>
      <c r="CJ60" s="191"/>
      <c r="CK60" s="191"/>
      <c r="CL60" s="191"/>
      <c r="CM60" s="191"/>
      <c r="CN60" s="191"/>
      <c r="CO60" s="191"/>
      <c r="CP60" s="191"/>
      <c r="CQ60" s="191"/>
      <c r="CR60" s="191"/>
      <c r="CS60" s="191"/>
      <c r="CT60" s="191"/>
      <c r="CU60" s="191"/>
      <c r="CV60" s="191"/>
      <c r="CW60" s="191"/>
      <c r="CX60" s="191"/>
      <c r="CY60" s="191"/>
      <c r="CZ60" s="191"/>
      <c r="DA60" s="191"/>
      <c r="DB60" s="191"/>
      <c r="DC60" s="191"/>
      <c r="DD60" s="191"/>
      <c r="DE60" s="191"/>
      <c r="DF60" s="191"/>
      <c r="DG60" s="191"/>
      <c r="DH60" s="191"/>
      <c r="DI60" s="191"/>
      <c r="DJ60" s="191"/>
      <c r="DK60" s="191"/>
      <c r="DL60" s="191"/>
      <c r="DM60" s="191"/>
      <c r="DN60" s="191"/>
      <c r="DO60" s="191"/>
      <c r="DP60" s="191"/>
      <c r="DQ60" s="191"/>
      <c r="DR60" s="191"/>
      <c r="DS60" s="191"/>
      <c r="DT60" s="191"/>
      <c r="DU60" s="191"/>
      <c r="DV60" s="191"/>
      <c r="DW60" s="191"/>
      <c r="DX60" s="191"/>
      <c r="DY60" s="191"/>
      <c r="DZ60" s="191"/>
      <c r="EA60" s="191"/>
      <c r="EB60" s="191"/>
      <c r="EC60" s="191"/>
      <c r="ED60" s="191"/>
      <c r="EE60" s="191"/>
      <c r="EF60" s="191"/>
      <c r="EG60" s="191"/>
      <c r="EH60" s="191"/>
      <c r="EI60" s="191"/>
      <c r="EJ60" s="191"/>
      <c r="EK60" s="191"/>
      <c r="EL60" s="191"/>
      <c r="EM60" s="191"/>
      <c r="EN60" s="191"/>
      <c r="EO60" s="191"/>
      <c r="EP60" s="191"/>
      <c r="EQ60" s="191"/>
      <c r="ER60" s="191"/>
      <c r="ES60" s="191"/>
      <c r="ET60" s="191"/>
      <c r="EU60" s="191"/>
      <c r="EV60" s="191"/>
      <c r="EW60" s="191"/>
      <c r="EX60" s="191"/>
      <c r="EY60" s="191"/>
      <c r="EZ60" s="191"/>
      <c r="FA60" s="191"/>
      <c r="FB60" s="191"/>
      <c r="FC60" s="191"/>
      <c r="FD60" s="191"/>
      <c r="FE60" s="191"/>
      <c r="FF60" s="191"/>
      <c r="FG60" s="191"/>
      <c r="FH60" s="191"/>
      <c r="FI60" s="191"/>
      <c r="FJ60" s="191"/>
      <c r="FK60" s="191"/>
      <c r="FL60" s="191"/>
      <c r="FM60" s="191"/>
      <c r="FN60" s="191"/>
      <c r="FO60" s="191"/>
      <c r="FP60" s="191"/>
      <c r="FQ60" s="191"/>
      <c r="FR60" s="191"/>
      <c r="FS60" s="191"/>
      <c r="FT60" s="191"/>
      <c r="FU60" s="191"/>
      <c r="FV60" s="191"/>
      <c r="FW60" s="191"/>
      <c r="FX60" s="191"/>
      <c r="FY60" s="191"/>
      <c r="FZ60" s="191"/>
      <c r="GA60" s="191"/>
      <c r="GB60" s="191"/>
      <c r="GC60" s="191"/>
      <c r="GD60" s="191"/>
      <c r="GE60" s="191"/>
      <c r="GF60" s="191"/>
      <c r="GG60" s="191"/>
      <c r="GH60" s="191"/>
      <c r="GI60" s="191"/>
      <c r="GJ60" s="191"/>
      <c r="GK60" s="191"/>
      <c r="GL60" s="191"/>
      <c r="GM60" s="191"/>
      <c r="GN60" s="191"/>
      <c r="GO60" s="191"/>
      <c r="GP60" s="191"/>
      <c r="GQ60" s="191"/>
      <c r="GR60" s="191"/>
      <c r="GS60" s="191"/>
      <c r="GT60" s="191"/>
      <c r="GU60" s="191"/>
      <c r="GV60" s="191"/>
      <c r="GW60" s="191"/>
      <c r="GX60" s="191"/>
      <c r="GY60" s="191"/>
      <c r="GZ60" s="191"/>
      <c r="HA60" s="191"/>
      <c r="HB60" s="191"/>
      <c r="HC60" s="191"/>
      <c r="HD60" s="191"/>
      <c r="HE60" s="191"/>
      <c r="HF60" s="191"/>
      <c r="HG60" s="191"/>
      <c r="HH60" s="191"/>
      <c r="HI60" s="191"/>
      <c r="HJ60" s="191"/>
      <c r="HK60" s="191"/>
      <c r="HL60" s="191"/>
      <c r="HM60" s="191"/>
      <c r="HN60" s="191"/>
      <c r="HO60" s="191"/>
      <c r="HP60" s="191"/>
      <c r="HQ60" s="191"/>
    </row>
    <row r="61" spans="1:225" x14ac:dyDescent="0.25">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c r="BF61" s="191"/>
      <c r="BG61" s="191"/>
      <c r="BH61" s="191"/>
      <c r="BI61" s="191"/>
      <c r="BJ61" s="191"/>
      <c r="BK61" s="191"/>
      <c r="BL61" s="191"/>
      <c r="BM61" s="191"/>
      <c r="BN61" s="191"/>
      <c r="BO61" s="191"/>
      <c r="BP61" s="191"/>
      <c r="BQ61" s="191"/>
      <c r="BR61" s="191"/>
      <c r="BS61" s="191"/>
      <c r="BT61" s="191"/>
      <c r="BU61" s="191"/>
      <c r="BV61" s="191"/>
      <c r="BW61" s="191"/>
      <c r="BX61" s="191"/>
      <c r="BY61" s="191"/>
      <c r="BZ61" s="191"/>
      <c r="CA61" s="191"/>
      <c r="CB61" s="191"/>
      <c r="CC61" s="191"/>
      <c r="CD61" s="191"/>
      <c r="CE61" s="191"/>
      <c r="CF61" s="191"/>
      <c r="CG61" s="191"/>
      <c r="CH61" s="191"/>
      <c r="CI61" s="191"/>
      <c r="CJ61" s="191"/>
      <c r="CK61" s="191"/>
      <c r="CL61" s="191"/>
      <c r="CM61" s="191"/>
      <c r="CN61" s="191"/>
      <c r="CO61" s="191"/>
      <c r="CP61" s="191"/>
      <c r="CQ61" s="191"/>
      <c r="CR61" s="191"/>
      <c r="CS61" s="191"/>
      <c r="CT61" s="191"/>
      <c r="CU61" s="191"/>
      <c r="CV61" s="191"/>
      <c r="CW61" s="191"/>
      <c r="CX61" s="191"/>
      <c r="CY61" s="191"/>
      <c r="CZ61" s="191"/>
      <c r="DA61" s="191"/>
      <c r="DB61" s="191"/>
      <c r="DC61" s="191"/>
      <c r="DD61" s="191"/>
      <c r="DE61" s="191"/>
      <c r="DF61" s="191"/>
      <c r="DG61" s="191"/>
      <c r="DH61" s="191"/>
      <c r="DI61" s="191"/>
      <c r="DJ61" s="191"/>
      <c r="DK61" s="191"/>
      <c r="DL61" s="191"/>
      <c r="DM61" s="191"/>
      <c r="DN61" s="191"/>
      <c r="DO61" s="191"/>
      <c r="DP61" s="191"/>
      <c r="DQ61" s="191"/>
      <c r="DR61" s="191"/>
      <c r="DS61" s="191"/>
      <c r="DT61" s="191"/>
      <c r="DU61" s="191"/>
      <c r="DV61" s="191"/>
      <c r="DW61" s="191"/>
      <c r="DX61" s="191"/>
      <c r="DY61" s="191"/>
      <c r="DZ61" s="191"/>
      <c r="EA61" s="191"/>
      <c r="EB61" s="191"/>
      <c r="EC61" s="191"/>
      <c r="ED61" s="191"/>
      <c r="EE61" s="191"/>
      <c r="EF61" s="191"/>
      <c r="EG61" s="191"/>
      <c r="EH61" s="191"/>
      <c r="EI61" s="191"/>
      <c r="EJ61" s="191"/>
      <c r="EK61" s="191"/>
      <c r="EL61" s="191"/>
      <c r="EM61" s="191"/>
      <c r="EN61" s="191"/>
      <c r="EO61" s="191"/>
      <c r="EP61" s="191"/>
      <c r="EQ61" s="191"/>
      <c r="ER61" s="191"/>
      <c r="ES61" s="191"/>
      <c r="ET61" s="191"/>
      <c r="EU61" s="191"/>
      <c r="EV61" s="191"/>
      <c r="EW61" s="191"/>
      <c r="EX61" s="191"/>
      <c r="EY61" s="191"/>
      <c r="EZ61" s="191"/>
      <c r="FA61" s="191"/>
      <c r="FB61" s="191"/>
      <c r="FC61" s="191"/>
      <c r="FD61" s="191"/>
      <c r="FE61" s="191"/>
      <c r="FF61" s="191"/>
      <c r="FG61" s="191"/>
      <c r="FH61" s="191"/>
      <c r="FI61" s="191"/>
      <c r="FJ61" s="191"/>
      <c r="FK61" s="191"/>
      <c r="FL61" s="191"/>
      <c r="FM61" s="191"/>
      <c r="FN61" s="191"/>
      <c r="FO61" s="191"/>
      <c r="FP61" s="191"/>
      <c r="FQ61" s="191"/>
      <c r="FR61" s="191"/>
      <c r="FS61" s="191"/>
      <c r="FT61" s="191"/>
      <c r="FU61" s="191"/>
      <c r="FV61" s="191"/>
      <c r="FW61" s="191"/>
      <c r="FX61" s="191"/>
      <c r="FY61" s="191"/>
      <c r="FZ61" s="191"/>
      <c r="GA61" s="191"/>
      <c r="GB61" s="191"/>
      <c r="GC61" s="191"/>
      <c r="GD61" s="191"/>
      <c r="GE61" s="191"/>
      <c r="GF61" s="191"/>
      <c r="GG61" s="191"/>
      <c r="GH61" s="191"/>
      <c r="GI61" s="191"/>
      <c r="GJ61" s="191"/>
      <c r="GK61" s="191"/>
      <c r="GL61" s="191"/>
      <c r="GM61" s="191"/>
      <c r="GN61" s="191"/>
      <c r="GO61" s="191"/>
      <c r="GP61" s="191"/>
      <c r="GQ61" s="191"/>
      <c r="GR61" s="191"/>
      <c r="GS61" s="191"/>
      <c r="GT61" s="191"/>
      <c r="GU61" s="191"/>
      <c r="GV61" s="191"/>
      <c r="GW61" s="191"/>
      <c r="GX61" s="191"/>
      <c r="GY61" s="191"/>
      <c r="GZ61" s="191"/>
      <c r="HA61" s="191"/>
      <c r="HB61" s="191"/>
      <c r="HC61" s="191"/>
      <c r="HD61" s="191"/>
      <c r="HE61" s="191"/>
      <c r="HF61" s="191"/>
      <c r="HG61" s="191"/>
      <c r="HH61" s="191"/>
      <c r="HI61" s="191"/>
      <c r="HJ61" s="191"/>
      <c r="HK61" s="191"/>
      <c r="HL61" s="191"/>
      <c r="HM61" s="191"/>
      <c r="HN61" s="191"/>
      <c r="HO61" s="191"/>
      <c r="HP61" s="191"/>
      <c r="HQ61" s="191"/>
    </row>
    <row r="62" spans="1:225" x14ac:dyDescent="0.25">
      <c r="A62" s="191"/>
      <c r="B62" s="191"/>
      <c r="C62" s="247" t="s">
        <v>879</v>
      </c>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c r="BF62" s="191"/>
      <c r="BG62" s="191"/>
      <c r="BH62" s="191"/>
      <c r="BI62" s="191"/>
      <c r="BJ62" s="191"/>
      <c r="BK62" s="191"/>
      <c r="BL62" s="191"/>
      <c r="BM62" s="191"/>
      <c r="BN62" s="191"/>
      <c r="BO62" s="191"/>
      <c r="BP62" s="191"/>
      <c r="BQ62" s="191"/>
      <c r="BR62" s="191"/>
      <c r="BS62" s="191"/>
      <c r="BT62" s="191"/>
      <c r="BU62" s="191"/>
      <c r="BV62" s="191"/>
      <c r="BW62" s="191"/>
      <c r="BX62" s="191"/>
      <c r="BY62" s="191"/>
      <c r="BZ62" s="191"/>
      <c r="CA62" s="191"/>
      <c r="CB62" s="191"/>
      <c r="CC62" s="191"/>
      <c r="CD62" s="191"/>
      <c r="CE62" s="191"/>
      <c r="CF62" s="191"/>
      <c r="CG62" s="191"/>
      <c r="CH62" s="191"/>
      <c r="CI62" s="191"/>
      <c r="CJ62" s="191"/>
      <c r="CK62" s="191"/>
      <c r="CL62" s="191"/>
      <c r="CM62" s="191"/>
      <c r="CN62" s="191"/>
      <c r="CO62" s="191"/>
      <c r="CP62" s="191"/>
      <c r="CQ62" s="191"/>
      <c r="CR62" s="191"/>
      <c r="CS62" s="191"/>
      <c r="CT62" s="191"/>
      <c r="CU62" s="191"/>
      <c r="CV62" s="191"/>
      <c r="CW62" s="191"/>
      <c r="CX62" s="191"/>
      <c r="CY62" s="191"/>
      <c r="CZ62" s="191"/>
      <c r="DA62" s="191"/>
      <c r="DB62" s="191"/>
      <c r="DC62" s="191"/>
      <c r="DD62" s="191"/>
      <c r="DE62" s="191"/>
      <c r="DF62" s="191"/>
      <c r="DG62" s="191"/>
      <c r="DH62" s="191"/>
      <c r="DI62" s="191"/>
      <c r="DJ62" s="191"/>
      <c r="DK62" s="191"/>
      <c r="DL62" s="191"/>
      <c r="DM62" s="191"/>
      <c r="DN62" s="191"/>
      <c r="DO62" s="191"/>
      <c r="DP62" s="191"/>
      <c r="DQ62" s="191"/>
      <c r="DR62" s="191"/>
      <c r="DS62" s="191"/>
      <c r="DT62" s="191"/>
      <c r="DU62" s="191"/>
      <c r="DV62" s="191"/>
      <c r="DW62" s="191"/>
      <c r="DX62" s="191"/>
      <c r="DY62" s="191"/>
      <c r="DZ62" s="191"/>
      <c r="EA62" s="191"/>
      <c r="EB62" s="191"/>
      <c r="EC62" s="191"/>
      <c r="ED62" s="191"/>
      <c r="EE62" s="191"/>
      <c r="EF62" s="191"/>
      <c r="EG62" s="191"/>
      <c r="EH62" s="191"/>
      <c r="EI62" s="191"/>
      <c r="EJ62" s="191"/>
      <c r="EK62" s="191"/>
      <c r="EL62" s="191"/>
      <c r="EM62" s="191"/>
      <c r="EN62" s="191"/>
      <c r="EO62" s="191"/>
      <c r="EP62" s="191"/>
      <c r="EQ62" s="191"/>
      <c r="ER62" s="191"/>
      <c r="ES62" s="191"/>
      <c r="ET62" s="191"/>
      <c r="EU62" s="191"/>
      <c r="EV62" s="191"/>
      <c r="EW62" s="191"/>
      <c r="EX62" s="191"/>
      <c r="EY62" s="191"/>
      <c r="EZ62" s="191"/>
      <c r="FA62" s="191"/>
      <c r="FB62" s="191"/>
      <c r="FC62" s="191"/>
      <c r="FD62" s="191"/>
      <c r="FE62" s="191"/>
      <c r="FF62" s="191"/>
      <c r="FG62" s="191"/>
      <c r="FH62" s="191"/>
      <c r="FI62" s="191"/>
      <c r="FJ62" s="191"/>
      <c r="FK62" s="191"/>
      <c r="FL62" s="191"/>
      <c r="FM62" s="191"/>
      <c r="FN62" s="191"/>
      <c r="FO62" s="191"/>
      <c r="FP62" s="191"/>
      <c r="FQ62" s="191"/>
      <c r="FR62" s="191"/>
      <c r="FS62" s="191"/>
      <c r="FT62" s="191"/>
      <c r="FU62" s="191"/>
      <c r="FV62" s="191"/>
      <c r="FW62" s="191"/>
      <c r="FX62" s="191"/>
      <c r="FY62" s="191"/>
      <c r="FZ62" s="191"/>
      <c r="GA62" s="191"/>
      <c r="GB62" s="191"/>
      <c r="GC62" s="191"/>
      <c r="GD62" s="191"/>
      <c r="GE62" s="191"/>
      <c r="GF62" s="191"/>
      <c r="GG62" s="191"/>
      <c r="GH62" s="191"/>
      <c r="GI62" s="191"/>
      <c r="GJ62" s="191"/>
      <c r="GK62" s="191"/>
      <c r="GL62" s="191"/>
      <c r="GM62" s="191"/>
      <c r="GN62" s="191"/>
      <c r="GO62" s="191"/>
      <c r="GP62" s="191"/>
      <c r="GQ62" s="191"/>
      <c r="GR62" s="191"/>
      <c r="GS62" s="191"/>
      <c r="GT62" s="191"/>
      <c r="GU62" s="191"/>
      <c r="GV62" s="191"/>
      <c r="GW62" s="191"/>
      <c r="GX62" s="191"/>
      <c r="GY62" s="191"/>
      <c r="GZ62" s="191"/>
      <c r="HA62" s="191"/>
      <c r="HB62" s="191"/>
      <c r="HC62" s="191"/>
      <c r="HD62" s="191"/>
      <c r="HE62" s="191"/>
      <c r="HF62" s="191"/>
      <c r="HG62" s="191"/>
      <c r="HH62" s="191"/>
      <c r="HI62" s="191"/>
      <c r="HJ62" s="191"/>
      <c r="HK62" s="191"/>
      <c r="HL62" s="191"/>
      <c r="HM62" s="191"/>
      <c r="HN62" s="191"/>
      <c r="HO62" s="191"/>
      <c r="HP62" s="191"/>
      <c r="HQ62" s="191"/>
    </row>
    <row r="63" spans="1:225" x14ac:dyDescent="0.25">
      <c r="A63" s="191"/>
      <c r="B63" s="191"/>
      <c r="C63" s="248"/>
      <c r="D63" s="191" t="s">
        <v>1493</v>
      </c>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c r="BF63" s="191"/>
      <c r="BG63" s="191"/>
      <c r="BH63" s="191"/>
      <c r="BI63" s="191"/>
      <c r="BJ63" s="191"/>
      <c r="BK63" s="191"/>
      <c r="BL63" s="191"/>
      <c r="BM63" s="191"/>
      <c r="BN63" s="191"/>
      <c r="BO63" s="191"/>
      <c r="BP63" s="191"/>
      <c r="BQ63" s="191"/>
      <c r="BR63" s="191"/>
      <c r="BS63" s="191"/>
      <c r="BT63" s="191"/>
      <c r="BU63" s="191"/>
      <c r="BV63" s="191"/>
      <c r="BW63" s="191"/>
      <c r="BX63" s="191"/>
      <c r="BY63" s="191"/>
      <c r="BZ63" s="191"/>
      <c r="CA63" s="191"/>
      <c r="CB63" s="191"/>
      <c r="CC63" s="191"/>
      <c r="CD63" s="191"/>
      <c r="CE63" s="191"/>
      <c r="CF63" s="191"/>
      <c r="CG63" s="191"/>
      <c r="CH63" s="191"/>
      <c r="CI63" s="191"/>
      <c r="CJ63" s="191"/>
      <c r="CK63" s="191"/>
      <c r="CL63" s="191"/>
      <c r="CM63" s="191"/>
      <c r="CN63" s="191"/>
      <c r="CO63" s="191"/>
      <c r="CP63" s="191"/>
      <c r="CQ63" s="191"/>
      <c r="CR63" s="191"/>
      <c r="CS63" s="191"/>
      <c r="CT63" s="191"/>
      <c r="CU63" s="191"/>
      <c r="CV63" s="191"/>
      <c r="CW63" s="191"/>
      <c r="CX63" s="191"/>
      <c r="CY63" s="191"/>
      <c r="CZ63" s="191"/>
      <c r="DA63" s="191"/>
      <c r="DB63" s="191"/>
      <c r="DC63" s="191"/>
      <c r="DD63" s="191"/>
      <c r="DE63" s="191"/>
      <c r="DF63" s="191"/>
      <c r="DG63" s="191"/>
      <c r="DH63" s="191"/>
      <c r="DI63" s="191"/>
      <c r="DJ63" s="191"/>
      <c r="DK63" s="191"/>
      <c r="DL63" s="191"/>
      <c r="DM63" s="191"/>
      <c r="DN63" s="191"/>
      <c r="DO63" s="191"/>
      <c r="DP63" s="191"/>
      <c r="DQ63" s="191"/>
      <c r="DR63" s="191"/>
      <c r="DS63" s="191"/>
      <c r="DT63" s="191"/>
      <c r="DU63" s="191"/>
      <c r="DV63" s="191"/>
      <c r="DW63" s="191"/>
      <c r="DX63" s="191"/>
      <c r="DY63" s="191"/>
      <c r="DZ63" s="191"/>
      <c r="EA63" s="191"/>
      <c r="EB63" s="191"/>
      <c r="EC63" s="191"/>
      <c r="ED63" s="191"/>
      <c r="EE63" s="191"/>
      <c r="EF63" s="191"/>
      <c r="EG63" s="191"/>
      <c r="EH63" s="191"/>
      <c r="EI63" s="191"/>
      <c r="EJ63" s="191"/>
      <c r="EK63" s="191"/>
      <c r="EL63" s="191"/>
      <c r="EM63" s="191"/>
      <c r="EN63" s="191"/>
      <c r="EO63" s="191"/>
      <c r="EP63" s="191"/>
      <c r="EQ63" s="191"/>
      <c r="ER63" s="191"/>
      <c r="ES63" s="191"/>
      <c r="ET63" s="191"/>
      <c r="EU63" s="191"/>
      <c r="EV63" s="191"/>
      <c r="EW63" s="191"/>
      <c r="EX63" s="191"/>
      <c r="EY63" s="191"/>
      <c r="EZ63" s="191"/>
      <c r="FA63" s="191"/>
      <c r="FB63" s="191"/>
      <c r="FC63" s="191"/>
      <c r="FD63" s="191"/>
      <c r="FE63" s="191"/>
      <c r="FF63" s="191"/>
      <c r="FG63" s="191"/>
      <c r="FH63" s="191"/>
      <c r="FI63" s="191"/>
      <c r="FJ63" s="191"/>
      <c r="FK63" s="191"/>
      <c r="FL63" s="191"/>
      <c r="FM63" s="191"/>
      <c r="FN63" s="191"/>
      <c r="FO63" s="191"/>
      <c r="FP63" s="191"/>
      <c r="FQ63" s="191"/>
      <c r="FR63" s="191"/>
      <c r="FS63" s="191"/>
      <c r="FT63" s="191"/>
      <c r="FU63" s="191"/>
      <c r="FV63" s="191"/>
      <c r="FW63" s="191"/>
      <c r="FX63" s="191"/>
      <c r="FY63" s="191"/>
      <c r="FZ63" s="191"/>
      <c r="GA63" s="191"/>
      <c r="GB63" s="191"/>
      <c r="GC63" s="191"/>
      <c r="GD63" s="191"/>
      <c r="GE63" s="191"/>
      <c r="GF63" s="191"/>
      <c r="GG63" s="191"/>
      <c r="GH63" s="191"/>
      <c r="GI63" s="191"/>
      <c r="GJ63" s="191"/>
      <c r="GK63" s="191"/>
      <c r="GL63" s="191"/>
      <c r="GM63" s="191"/>
      <c r="GN63" s="191"/>
      <c r="GO63" s="191"/>
      <c r="GP63" s="191"/>
      <c r="GQ63" s="191"/>
      <c r="GR63" s="191"/>
      <c r="GS63" s="191"/>
      <c r="GT63" s="191"/>
      <c r="GU63" s="191"/>
      <c r="GV63" s="191"/>
      <c r="GW63" s="191"/>
      <c r="GX63" s="191"/>
      <c r="GY63" s="191"/>
      <c r="GZ63" s="191"/>
      <c r="HA63" s="191"/>
      <c r="HB63" s="191"/>
      <c r="HC63" s="191"/>
      <c r="HD63" s="191"/>
      <c r="HE63" s="191"/>
      <c r="HF63" s="191"/>
      <c r="HG63" s="191"/>
      <c r="HH63" s="191"/>
      <c r="HI63" s="191"/>
      <c r="HJ63" s="191"/>
      <c r="HK63" s="191"/>
      <c r="HL63" s="191"/>
      <c r="HM63" s="191"/>
      <c r="HN63" s="191"/>
      <c r="HO63" s="191"/>
      <c r="HP63" s="191"/>
      <c r="HQ63" s="191"/>
    </row>
  </sheetData>
  <mergeCells count="40">
    <mergeCell ref="GS4:GU4"/>
    <mergeCell ref="GX4:GY4"/>
    <mergeCell ref="HL4:HM4"/>
    <mergeCell ref="HO4:HQ4"/>
    <mergeCell ref="FR4:FS4"/>
    <mergeCell ref="FT4:FY4"/>
    <mergeCell ref="FZ4:GA4"/>
    <mergeCell ref="GB4:GE4"/>
    <mergeCell ref="GI4:GM4"/>
    <mergeCell ref="GN4:GQ4"/>
    <mergeCell ref="DO4:DR4"/>
    <mergeCell ref="DS4:DV4"/>
    <mergeCell ref="DX4:EC4"/>
    <mergeCell ref="EM4:EN4"/>
    <mergeCell ref="EO4:EP4"/>
    <mergeCell ref="FN4:FQ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1" width="13" customWidth="1"/>
    <col min="32" max="32" width="21"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53" t="s">
        <v>1116</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25">
      <c r="A5" s="1"/>
      <c r="B5" s="2" t="s">
        <v>1117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 customHeight="1" x14ac:dyDescent="0.25">
      <c r="A6" s="1"/>
      <c r="B6" s="157" t="s">
        <v>3</v>
      </c>
      <c r="C6" s="157" t="s">
        <v>60</v>
      </c>
      <c r="D6" s="157" t="s">
        <v>1118</v>
      </c>
      <c r="E6" s="157" t="s">
        <v>1119</v>
      </c>
      <c r="F6" s="170" t="s">
        <v>1120</v>
      </c>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row>
    <row r="7" spans="1:32" ht="23.1" customHeight="1" x14ac:dyDescent="0.25">
      <c r="A7" s="1"/>
      <c r="B7" s="157"/>
      <c r="C7" s="157"/>
      <c r="D7" s="157"/>
      <c r="E7" s="157"/>
      <c r="F7" s="60">
        <v>1</v>
      </c>
      <c r="G7" s="60">
        <v>2</v>
      </c>
      <c r="H7" s="60">
        <v>3</v>
      </c>
      <c r="I7" s="60">
        <v>4</v>
      </c>
      <c r="J7" s="60">
        <v>5</v>
      </c>
      <c r="K7" s="60">
        <v>6</v>
      </c>
      <c r="L7" s="60">
        <v>7</v>
      </c>
      <c r="M7" s="60">
        <v>8</v>
      </c>
      <c r="N7" s="60">
        <v>9</v>
      </c>
      <c r="O7" s="60">
        <v>10</v>
      </c>
      <c r="P7" s="60">
        <v>11</v>
      </c>
      <c r="Q7" s="60">
        <v>12</v>
      </c>
      <c r="R7" s="60">
        <v>13</v>
      </c>
      <c r="S7" s="60">
        <v>14</v>
      </c>
      <c r="T7" s="60">
        <v>15</v>
      </c>
      <c r="U7" s="60">
        <v>16</v>
      </c>
      <c r="V7" s="60">
        <v>17</v>
      </c>
      <c r="W7" s="60">
        <v>18</v>
      </c>
      <c r="X7" s="60">
        <v>19</v>
      </c>
      <c r="Y7" s="60">
        <v>20</v>
      </c>
      <c r="Z7" s="60">
        <v>21</v>
      </c>
      <c r="AA7" s="60">
        <v>22</v>
      </c>
      <c r="AB7" s="60">
        <v>23</v>
      </c>
      <c r="AC7" s="60">
        <v>24</v>
      </c>
      <c r="AD7" s="60">
        <v>25</v>
      </c>
      <c r="AE7" s="60">
        <v>26</v>
      </c>
      <c r="AF7" s="60" t="s">
        <v>966</v>
      </c>
    </row>
    <row r="8" spans="1:32" x14ac:dyDescent="0.25">
      <c r="A8" s="1"/>
      <c r="B8" s="61" t="s">
        <v>14</v>
      </c>
      <c r="C8" s="61" t="s">
        <v>1032</v>
      </c>
      <c r="D8" s="61" t="s">
        <v>1121</v>
      </c>
      <c r="E8" s="62" t="s">
        <v>607</v>
      </c>
      <c r="F8" s="63">
        <v>92.9</v>
      </c>
      <c r="G8" s="63"/>
      <c r="H8" s="63">
        <v>156.65</v>
      </c>
      <c r="I8" s="63">
        <v>345.05</v>
      </c>
      <c r="J8" s="63">
        <v>344.4</v>
      </c>
      <c r="K8" s="63">
        <v>351.7</v>
      </c>
      <c r="L8" s="63">
        <v>348.35</v>
      </c>
      <c r="M8" s="63">
        <v>344.1</v>
      </c>
      <c r="N8" s="63">
        <v>355.8</v>
      </c>
      <c r="O8" s="63">
        <v>358.15</v>
      </c>
      <c r="P8" s="63">
        <v>366.1</v>
      </c>
      <c r="Q8" s="63">
        <v>392.25</v>
      </c>
      <c r="R8" s="63">
        <v>407.3</v>
      </c>
      <c r="S8" s="63">
        <v>389.55</v>
      </c>
      <c r="T8" s="63">
        <v>389.75</v>
      </c>
      <c r="U8" s="63">
        <v>405.15</v>
      </c>
      <c r="V8" s="63">
        <v>402.05</v>
      </c>
      <c r="W8" s="63">
        <v>366.7</v>
      </c>
      <c r="X8" s="63">
        <v>272.39999999999998</v>
      </c>
      <c r="Y8" s="63">
        <v>400.6</v>
      </c>
      <c r="Z8" s="63">
        <v>401.25</v>
      </c>
      <c r="AA8" s="63">
        <v>400.6</v>
      </c>
      <c r="AB8" s="63">
        <v>376.5</v>
      </c>
      <c r="AC8" s="63">
        <v>399.5</v>
      </c>
      <c r="AD8" s="63">
        <v>398.75</v>
      </c>
      <c r="AE8" s="63">
        <v>401.7</v>
      </c>
      <c r="AF8" s="63">
        <v>8867.25</v>
      </c>
    </row>
    <row r="9" spans="1:32" x14ac:dyDescent="0.25">
      <c r="A9" s="1"/>
      <c r="B9" s="61" t="s">
        <v>650</v>
      </c>
      <c r="C9" s="61" t="s">
        <v>1122</v>
      </c>
      <c r="D9" s="61" t="s">
        <v>315</v>
      </c>
      <c r="E9" s="62" t="s">
        <v>607</v>
      </c>
      <c r="F9" s="63">
        <v>110.05</v>
      </c>
      <c r="G9" s="63">
        <v>117.1</v>
      </c>
      <c r="H9" s="63">
        <v>78.05</v>
      </c>
      <c r="I9" s="63">
        <v>116.6</v>
      </c>
      <c r="J9" s="63">
        <v>112.25</v>
      </c>
      <c r="K9" s="63">
        <v>175.5</v>
      </c>
      <c r="L9" s="63">
        <v>405.55</v>
      </c>
      <c r="M9" s="63">
        <v>393.3</v>
      </c>
      <c r="N9" s="63">
        <v>419.14</v>
      </c>
      <c r="O9" s="63">
        <v>333.35</v>
      </c>
      <c r="P9" s="63">
        <v>344.5</v>
      </c>
      <c r="Q9" s="63">
        <v>349.25</v>
      </c>
      <c r="R9" s="63">
        <v>129.4</v>
      </c>
      <c r="S9" s="63">
        <v>412.4</v>
      </c>
      <c r="T9" s="63">
        <v>412.55</v>
      </c>
      <c r="U9" s="63">
        <v>415.1</v>
      </c>
      <c r="V9" s="63">
        <v>400.70499999999998</v>
      </c>
      <c r="W9" s="63">
        <v>417.8</v>
      </c>
      <c r="X9" s="63">
        <v>394.53</v>
      </c>
      <c r="Y9" s="63">
        <v>83.7</v>
      </c>
      <c r="Z9" s="63">
        <v>303.83</v>
      </c>
      <c r="AA9" s="63">
        <v>292.75</v>
      </c>
      <c r="AB9" s="63">
        <v>189.9</v>
      </c>
      <c r="AC9" s="63">
        <v>126.5</v>
      </c>
      <c r="AD9" s="63">
        <v>303.95</v>
      </c>
      <c r="AE9" s="63">
        <v>314.10000000000002</v>
      </c>
      <c r="AF9" s="63">
        <v>7151.8549999999996</v>
      </c>
    </row>
    <row r="10" spans="1:32" x14ac:dyDescent="0.25">
      <c r="A10" s="1"/>
      <c r="B10" s="61" t="s">
        <v>651</v>
      </c>
      <c r="C10" s="61" t="s">
        <v>1123</v>
      </c>
      <c r="D10" s="61" t="s">
        <v>60</v>
      </c>
      <c r="E10" s="62" t="s">
        <v>607</v>
      </c>
      <c r="F10" s="63">
        <v>192</v>
      </c>
      <c r="G10" s="63">
        <v>124.86</v>
      </c>
      <c r="H10" s="63"/>
      <c r="I10" s="63"/>
      <c r="J10" s="63">
        <v>66.05</v>
      </c>
      <c r="K10" s="63">
        <v>176.1</v>
      </c>
      <c r="L10" s="63">
        <v>118.65</v>
      </c>
      <c r="M10" s="63">
        <v>194.1</v>
      </c>
      <c r="N10" s="63">
        <v>187.821</v>
      </c>
      <c r="O10" s="63">
        <v>187</v>
      </c>
      <c r="P10" s="63">
        <v>163.93799999999999</v>
      </c>
      <c r="Q10" s="63">
        <v>201.45</v>
      </c>
      <c r="R10" s="63">
        <v>188.75</v>
      </c>
      <c r="S10" s="63">
        <v>193.65</v>
      </c>
      <c r="T10" s="63">
        <v>191.75</v>
      </c>
      <c r="U10" s="63">
        <v>181.1</v>
      </c>
      <c r="V10" s="63">
        <v>176.1</v>
      </c>
      <c r="W10" s="63">
        <v>179.75</v>
      </c>
      <c r="X10" s="63">
        <v>189.6</v>
      </c>
      <c r="Y10" s="63">
        <v>181.95</v>
      </c>
      <c r="Z10" s="63">
        <v>185.45500000000001</v>
      </c>
      <c r="AA10" s="63">
        <v>179.15</v>
      </c>
      <c r="AB10" s="63">
        <v>160</v>
      </c>
      <c r="AC10" s="63">
        <v>178.45500000000001</v>
      </c>
      <c r="AD10" s="63">
        <v>176.9</v>
      </c>
      <c r="AE10" s="63">
        <v>174.6</v>
      </c>
      <c r="AF10" s="63">
        <v>4149.1790000000001</v>
      </c>
    </row>
    <row r="11" spans="1:32" x14ac:dyDescent="0.25">
      <c r="A11" s="1"/>
      <c r="B11" s="61" t="s">
        <v>652</v>
      </c>
      <c r="C11" s="61" t="s">
        <v>1035</v>
      </c>
      <c r="D11" s="61" t="s">
        <v>60</v>
      </c>
      <c r="E11" s="62" t="s">
        <v>607</v>
      </c>
      <c r="F11" s="63">
        <v>217.05</v>
      </c>
      <c r="G11" s="63">
        <v>54.5</v>
      </c>
      <c r="H11" s="63">
        <v>154.01</v>
      </c>
      <c r="I11" s="63">
        <v>184.25</v>
      </c>
      <c r="J11" s="63">
        <v>265.85000000000002</v>
      </c>
      <c r="K11" s="63">
        <v>269.95</v>
      </c>
      <c r="L11" s="63">
        <v>216.55</v>
      </c>
      <c r="M11" s="63">
        <v>269.2</v>
      </c>
      <c r="N11" s="63">
        <v>270.62729999999999</v>
      </c>
      <c r="O11" s="63">
        <v>270.05</v>
      </c>
      <c r="P11" s="63">
        <v>271.88135</v>
      </c>
      <c r="Q11" s="63">
        <v>262.39999999999998</v>
      </c>
      <c r="R11" s="63">
        <v>261.55</v>
      </c>
      <c r="S11" s="63">
        <v>261.3</v>
      </c>
      <c r="T11" s="63">
        <v>264.05</v>
      </c>
      <c r="U11" s="63">
        <v>256.7</v>
      </c>
      <c r="V11" s="63">
        <v>243.05500000000001</v>
      </c>
      <c r="W11" s="63">
        <v>243.9</v>
      </c>
      <c r="X11" s="63">
        <v>131.75</v>
      </c>
      <c r="Y11" s="63">
        <v>29.215</v>
      </c>
      <c r="Z11" s="63">
        <v>157.66999999999999</v>
      </c>
      <c r="AA11" s="63">
        <v>101</v>
      </c>
      <c r="AB11" s="63">
        <v>231.35</v>
      </c>
      <c r="AC11" s="63">
        <v>168.19</v>
      </c>
      <c r="AD11" s="63">
        <v>252.75</v>
      </c>
      <c r="AE11" s="63">
        <v>208.5</v>
      </c>
      <c r="AF11" s="63">
        <v>5517.2986499999997</v>
      </c>
    </row>
    <row r="12" spans="1:32" x14ac:dyDescent="0.25">
      <c r="A12" s="1"/>
      <c r="B12" s="61" t="s">
        <v>638</v>
      </c>
      <c r="C12" s="61" t="s">
        <v>969</v>
      </c>
      <c r="D12" s="61" t="s">
        <v>60</v>
      </c>
      <c r="E12" s="62" t="s">
        <v>606</v>
      </c>
      <c r="F12" s="63">
        <v>358.3</v>
      </c>
      <c r="G12" s="63">
        <v>451.75</v>
      </c>
      <c r="H12" s="63">
        <v>464.5</v>
      </c>
      <c r="I12" s="63">
        <v>443.25</v>
      </c>
      <c r="J12" s="63">
        <v>354.65</v>
      </c>
      <c r="K12" s="63">
        <v>312.35000000000002</v>
      </c>
      <c r="L12" s="63">
        <v>297.10000000000002</v>
      </c>
      <c r="M12" s="63">
        <v>254.6</v>
      </c>
      <c r="N12" s="63">
        <v>218.65</v>
      </c>
      <c r="O12" s="63">
        <v>230.4</v>
      </c>
      <c r="P12" s="63">
        <v>221.75</v>
      </c>
      <c r="Q12" s="63">
        <v>228.45</v>
      </c>
      <c r="R12" s="63">
        <v>217.05</v>
      </c>
      <c r="S12" s="63">
        <v>333.5</v>
      </c>
      <c r="T12" s="63">
        <v>441.45</v>
      </c>
      <c r="U12" s="63">
        <v>428.25</v>
      </c>
      <c r="V12" s="63">
        <v>485.3</v>
      </c>
      <c r="W12" s="63">
        <v>484.75</v>
      </c>
      <c r="X12" s="63">
        <v>484.9</v>
      </c>
      <c r="Y12" s="63">
        <v>484.2</v>
      </c>
      <c r="Z12" s="63">
        <v>463.3</v>
      </c>
      <c r="AA12" s="63">
        <v>471.95</v>
      </c>
      <c r="AB12" s="63">
        <v>447.25</v>
      </c>
      <c r="AC12" s="63">
        <v>474.8</v>
      </c>
      <c r="AD12" s="63">
        <v>474.65</v>
      </c>
      <c r="AE12" s="63">
        <v>456.05</v>
      </c>
      <c r="AF12" s="63">
        <v>9983.15</v>
      </c>
    </row>
    <row r="13" spans="1:32" x14ac:dyDescent="0.25">
      <c r="A13" s="1"/>
      <c r="B13" s="61" t="s">
        <v>639</v>
      </c>
      <c r="C13" s="61" t="s">
        <v>971</v>
      </c>
      <c r="D13" s="61" t="s">
        <v>60</v>
      </c>
      <c r="E13" s="62" t="s">
        <v>606</v>
      </c>
      <c r="F13" s="63">
        <v>73.55</v>
      </c>
      <c r="G13" s="63">
        <v>74.400000000000006</v>
      </c>
      <c r="H13" s="63">
        <v>72.05</v>
      </c>
      <c r="I13" s="63">
        <v>73.5</v>
      </c>
      <c r="J13" s="63">
        <v>73.8</v>
      </c>
      <c r="K13" s="63">
        <v>75.7</v>
      </c>
      <c r="L13" s="63">
        <v>69.400000000000006</v>
      </c>
      <c r="M13" s="63">
        <v>64.400000000000006</v>
      </c>
      <c r="N13" s="63">
        <v>64.45</v>
      </c>
      <c r="O13" s="63">
        <v>64.150000000000006</v>
      </c>
      <c r="P13" s="63">
        <v>64.650000000000006</v>
      </c>
      <c r="Q13" s="63">
        <v>64.95</v>
      </c>
      <c r="R13" s="63">
        <v>73.349999999999994</v>
      </c>
      <c r="S13" s="63">
        <v>76.150000000000006</v>
      </c>
      <c r="T13" s="63">
        <v>76.55</v>
      </c>
      <c r="U13" s="63">
        <v>76.55</v>
      </c>
      <c r="V13" s="63">
        <v>76.25</v>
      </c>
      <c r="W13" s="63">
        <v>76.8</v>
      </c>
      <c r="X13" s="63">
        <v>76.150000000000006</v>
      </c>
      <c r="Y13" s="63">
        <v>76.8</v>
      </c>
      <c r="Z13" s="63">
        <v>76.8</v>
      </c>
      <c r="AA13" s="63">
        <v>76.8</v>
      </c>
      <c r="AB13" s="63">
        <v>76.8</v>
      </c>
      <c r="AC13" s="63">
        <v>76.8</v>
      </c>
      <c r="AD13" s="63">
        <v>76.8</v>
      </c>
      <c r="AE13" s="63">
        <v>76.8</v>
      </c>
      <c r="AF13" s="63">
        <v>1904.4</v>
      </c>
    </row>
    <row r="14" spans="1:32" x14ac:dyDescent="0.25">
      <c r="A14" s="1"/>
      <c r="B14" s="61" t="s">
        <v>237</v>
      </c>
      <c r="C14" s="61" t="s">
        <v>1037</v>
      </c>
      <c r="D14" s="61" t="s">
        <v>60</v>
      </c>
      <c r="E14" s="62" t="s">
        <v>606</v>
      </c>
      <c r="F14" s="63">
        <v>9.6</v>
      </c>
      <c r="G14" s="63">
        <v>9.4</v>
      </c>
      <c r="H14" s="63">
        <v>8.5</v>
      </c>
      <c r="I14" s="63">
        <v>8.1</v>
      </c>
      <c r="J14" s="63">
        <v>7.3</v>
      </c>
      <c r="K14" s="63">
        <v>8.65</v>
      </c>
      <c r="L14" s="63">
        <v>9.6</v>
      </c>
      <c r="M14" s="63">
        <v>9.6</v>
      </c>
      <c r="N14" s="63">
        <v>9.6</v>
      </c>
      <c r="O14" s="63">
        <v>7.75</v>
      </c>
      <c r="P14" s="63">
        <v>7.8</v>
      </c>
      <c r="Q14" s="63">
        <v>9.6</v>
      </c>
      <c r="R14" s="63">
        <v>9.6</v>
      </c>
      <c r="S14" s="63">
        <v>9.6</v>
      </c>
      <c r="T14" s="63">
        <v>9</v>
      </c>
      <c r="U14" s="63">
        <v>1.45</v>
      </c>
      <c r="V14" s="63"/>
      <c r="W14" s="63"/>
      <c r="X14" s="63"/>
      <c r="Y14" s="63"/>
      <c r="Z14" s="63"/>
      <c r="AA14" s="63"/>
      <c r="AB14" s="63"/>
      <c r="AC14" s="63"/>
      <c r="AD14" s="63"/>
      <c r="AE14" s="63"/>
      <c r="AF14" s="63">
        <v>135.15</v>
      </c>
    </row>
    <row r="15" spans="1:32" x14ac:dyDescent="0.25">
      <c r="A15" s="1"/>
      <c r="B15" s="61" t="s">
        <v>243</v>
      </c>
      <c r="C15" s="61" t="s">
        <v>1038</v>
      </c>
      <c r="D15" s="61" t="s">
        <v>60</v>
      </c>
      <c r="E15" s="62" t="s">
        <v>607</v>
      </c>
      <c r="F15" s="63">
        <v>218.2</v>
      </c>
      <c r="G15" s="63">
        <v>209.25</v>
      </c>
      <c r="H15" s="63">
        <v>197.7</v>
      </c>
      <c r="I15" s="63">
        <v>219.2</v>
      </c>
      <c r="J15" s="63">
        <v>219.95</v>
      </c>
      <c r="K15" s="63">
        <v>214.1</v>
      </c>
      <c r="L15" s="63">
        <v>211.45</v>
      </c>
      <c r="M15" s="63">
        <v>183.75</v>
      </c>
      <c r="N15" s="63">
        <v>218.8</v>
      </c>
      <c r="O15" s="63">
        <v>216.45</v>
      </c>
      <c r="P15" s="63">
        <v>218.55</v>
      </c>
      <c r="Q15" s="63">
        <v>195.05</v>
      </c>
      <c r="R15" s="63">
        <v>219</v>
      </c>
      <c r="S15" s="63">
        <v>215.9</v>
      </c>
      <c r="T15" s="63">
        <v>217.6</v>
      </c>
      <c r="U15" s="63">
        <v>221.1</v>
      </c>
      <c r="V15" s="63">
        <v>220.8</v>
      </c>
      <c r="W15" s="63">
        <v>208.15</v>
      </c>
      <c r="X15" s="63">
        <v>198.85</v>
      </c>
      <c r="Y15" s="63">
        <v>186.61205000000001</v>
      </c>
      <c r="Z15" s="63">
        <v>207.25</v>
      </c>
      <c r="AA15" s="63">
        <v>193.7</v>
      </c>
      <c r="AB15" s="63">
        <v>189.8</v>
      </c>
      <c r="AC15" s="63">
        <v>210.4</v>
      </c>
      <c r="AD15" s="63">
        <v>145.19999999999999</v>
      </c>
      <c r="AE15" s="63">
        <v>57.1</v>
      </c>
      <c r="AF15" s="63">
        <v>5213.9120499999999</v>
      </c>
    </row>
    <row r="16" spans="1:32" x14ac:dyDescent="0.25">
      <c r="A16" s="1"/>
      <c r="B16" s="61" t="s">
        <v>653</v>
      </c>
      <c r="C16" s="61" t="s">
        <v>1039</v>
      </c>
      <c r="D16" s="61" t="s">
        <v>525</v>
      </c>
      <c r="E16" s="62" t="s">
        <v>607</v>
      </c>
      <c r="F16" s="63">
        <v>500.25</v>
      </c>
      <c r="G16" s="63">
        <v>273.86500000000001</v>
      </c>
      <c r="H16" s="63">
        <v>509.65</v>
      </c>
      <c r="I16" s="63">
        <v>507.8</v>
      </c>
      <c r="J16" s="63">
        <v>509.3</v>
      </c>
      <c r="K16" s="63">
        <v>506.55</v>
      </c>
      <c r="L16" s="63">
        <v>509.15</v>
      </c>
      <c r="M16" s="63">
        <v>494.55</v>
      </c>
      <c r="N16" s="63">
        <v>487.43705</v>
      </c>
      <c r="O16" s="63">
        <v>529.85</v>
      </c>
      <c r="P16" s="63">
        <v>461.59404999999998</v>
      </c>
      <c r="Q16" s="63">
        <v>329.15</v>
      </c>
      <c r="R16" s="63">
        <v>495.9</v>
      </c>
      <c r="S16" s="63">
        <v>347.94</v>
      </c>
      <c r="T16" s="63">
        <v>407.45</v>
      </c>
      <c r="U16" s="63">
        <v>418.55</v>
      </c>
      <c r="V16" s="63">
        <v>342.85</v>
      </c>
      <c r="W16" s="63">
        <v>322</v>
      </c>
      <c r="X16" s="63">
        <v>537.04999999999995</v>
      </c>
      <c r="Y16" s="63">
        <v>419.95</v>
      </c>
      <c r="Z16" s="63">
        <v>398.86</v>
      </c>
      <c r="AA16" s="63">
        <v>397.10500000000002</v>
      </c>
      <c r="AB16" s="63">
        <v>365.95499999999998</v>
      </c>
      <c r="AC16" s="63">
        <v>332.36</v>
      </c>
      <c r="AD16" s="63">
        <v>480.95</v>
      </c>
      <c r="AE16" s="63">
        <v>443.35</v>
      </c>
      <c r="AF16" s="63">
        <v>11329.4161</v>
      </c>
    </row>
    <row r="17" spans="1:32" x14ac:dyDescent="0.25">
      <c r="A17" s="1"/>
      <c r="B17" s="61" t="s">
        <v>622</v>
      </c>
      <c r="C17" s="61" t="s">
        <v>972</v>
      </c>
      <c r="D17" s="61" t="s">
        <v>60</v>
      </c>
      <c r="E17" s="62" t="s">
        <v>606</v>
      </c>
      <c r="F17" s="63">
        <v>480.2</v>
      </c>
      <c r="G17" s="63">
        <v>323.8</v>
      </c>
      <c r="H17" s="63">
        <v>480.4</v>
      </c>
      <c r="I17" s="63">
        <v>461.1</v>
      </c>
      <c r="J17" s="63">
        <v>480.05</v>
      </c>
      <c r="K17" s="63">
        <v>479.9</v>
      </c>
      <c r="L17" s="63">
        <v>321.75</v>
      </c>
      <c r="M17" s="63">
        <v>239.1</v>
      </c>
      <c r="N17" s="63">
        <v>479.85</v>
      </c>
      <c r="O17" s="63">
        <v>435.45</v>
      </c>
      <c r="P17" s="63">
        <v>400.65</v>
      </c>
      <c r="Q17" s="63">
        <v>480.3</v>
      </c>
      <c r="R17" s="63">
        <v>434.1</v>
      </c>
      <c r="S17" s="63">
        <v>431.3</v>
      </c>
      <c r="T17" s="63">
        <v>219.4</v>
      </c>
      <c r="U17" s="63">
        <v>382.8</v>
      </c>
      <c r="V17" s="63">
        <v>447.25</v>
      </c>
      <c r="W17" s="63">
        <v>111.95</v>
      </c>
      <c r="X17" s="63">
        <v>300.05</v>
      </c>
      <c r="Y17" s="63"/>
      <c r="Z17" s="63"/>
      <c r="AA17" s="63">
        <v>325.45</v>
      </c>
      <c r="AB17" s="63">
        <v>480.05</v>
      </c>
      <c r="AC17" s="63">
        <v>479.8</v>
      </c>
      <c r="AD17" s="63">
        <v>480</v>
      </c>
      <c r="AE17" s="63">
        <v>251.3</v>
      </c>
      <c r="AF17" s="63">
        <v>9406</v>
      </c>
    </row>
    <row r="18" spans="1:32" x14ac:dyDescent="0.25">
      <c r="A18" s="1"/>
      <c r="B18" s="61" t="s">
        <v>88</v>
      </c>
      <c r="C18" s="61" t="s">
        <v>89</v>
      </c>
      <c r="D18" s="61" t="s">
        <v>60</v>
      </c>
      <c r="E18" s="62" t="s">
        <v>606</v>
      </c>
      <c r="F18" s="63">
        <v>3920.15</v>
      </c>
      <c r="G18" s="63">
        <v>4860.55</v>
      </c>
      <c r="H18" s="63">
        <v>4886.25</v>
      </c>
      <c r="I18" s="63">
        <v>4890.05</v>
      </c>
      <c r="J18" s="63">
        <v>4601.45</v>
      </c>
      <c r="K18" s="63">
        <v>4459.6000000000004</v>
      </c>
      <c r="L18" s="63">
        <v>4787.6000000000004</v>
      </c>
      <c r="M18" s="63">
        <v>4228.75</v>
      </c>
      <c r="N18" s="63">
        <v>4244.1499999999996</v>
      </c>
      <c r="O18" s="63">
        <v>4631.6000000000004</v>
      </c>
      <c r="P18" s="63">
        <v>4966.05</v>
      </c>
      <c r="Q18" s="63">
        <v>4995.1499999999996</v>
      </c>
      <c r="R18" s="63">
        <v>4843</v>
      </c>
      <c r="S18" s="63">
        <v>4877.25</v>
      </c>
      <c r="T18" s="63">
        <v>4089.3</v>
      </c>
      <c r="U18" s="63">
        <v>4912.25</v>
      </c>
      <c r="V18" s="63">
        <v>4778.1000000000004</v>
      </c>
      <c r="W18" s="63">
        <v>2935.3</v>
      </c>
      <c r="X18" s="63">
        <v>4274.05</v>
      </c>
      <c r="Y18" s="63">
        <v>4810.2</v>
      </c>
      <c r="Z18" s="63">
        <v>4668.5</v>
      </c>
      <c r="AA18" s="63">
        <v>4792.55</v>
      </c>
      <c r="AB18" s="63">
        <v>5024.6000000000004</v>
      </c>
      <c r="AC18" s="63">
        <v>5162.3999999999996</v>
      </c>
      <c r="AD18" s="63">
        <v>4287.2</v>
      </c>
      <c r="AE18" s="63">
        <v>3630</v>
      </c>
      <c r="AF18" s="63">
        <v>118556.05</v>
      </c>
    </row>
    <row r="19" spans="1:32" x14ac:dyDescent="0.25">
      <c r="A19" s="1"/>
      <c r="B19" s="61" t="s">
        <v>616</v>
      </c>
      <c r="C19" s="61" t="s">
        <v>973</v>
      </c>
      <c r="D19" s="61" t="s">
        <v>60</v>
      </c>
      <c r="E19" s="62" t="s">
        <v>606</v>
      </c>
      <c r="F19" s="63">
        <v>451.2</v>
      </c>
      <c r="G19" s="63">
        <v>443.15</v>
      </c>
      <c r="H19" s="63">
        <v>446.85</v>
      </c>
      <c r="I19" s="63">
        <v>451.2</v>
      </c>
      <c r="J19" s="63">
        <v>446</v>
      </c>
      <c r="K19" s="63">
        <v>451.2</v>
      </c>
      <c r="L19" s="63">
        <v>451.2</v>
      </c>
      <c r="M19" s="63">
        <v>451.2</v>
      </c>
      <c r="N19" s="63">
        <v>413.8</v>
      </c>
      <c r="O19" s="63">
        <v>451.75</v>
      </c>
      <c r="P19" s="63">
        <v>453.6</v>
      </c>
      <c r="Q19" s="63">
        <v>453.6</v>
      </c>
      <c r="R19" s="63">
        <v>453.6</v>
      </c>
      <c r="S19" s="63">
        <v>453.6</v>
      </c>
      <c r="T19" s="63">
        <v>453.45</v>
      </c>
      <c r="U19" s="63">
        <v>453.6</v>
      </c>
      <c r="V19" s="63">
        <v>453.2</v>
      </c>
      <c r="W19" s="63">
        <v>405.15</v>
      </c>
      <c r="X19" s="63">
        <v>422.65</v>
      </c>
      <c r="Y19" s="63">
        <v>451.2</v>
      </c>
      <c r="Z19" s="63">
        <v>451.2</v>
      </c>
      <c r="AA19" s="63">
        <v>449.85</v>
      </c>
      <c r="AB19" s="63">
        <v>451.2</v>
      </c>
      <c r="AC19" s="63">
        <v>105.6</v>
      </c>
      <c r="AD19" s="63">
        <v>186.75</v>
      </c>
      <c r="AE19" s="63">
        <v>453.6</v>
      </c>
      <c r="AF19" s="63">
        <v>11009.4</v>
      </c>
    </row>
    <row r="20" spans="1:32" x14ac:dyDescent="0.25">
      <c r="A20" s="1"/>
      <c r="B20" s="61" t="s">
        <v>618</v>
      </c>
      <c r="C20" s="61" t="s">
        <v>1124</v>
      </c>
      <c r="D20" s="61" t="s">
        <v>60</v>
      </c>
      <c r="E20" s="62" t="s">
        <v>606</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v>0</v>
      </c>
    </row>
    <row r="21" spans="1:32" x14ac:dyDescent="0.25">
      <c r="A21" s="1"/>
      <c r="B21" s="61" t="s">
        <v>618</v>
      </c>
      <c r="C21" s="61" t="s">
        <v>1125</v>
      </c>
      <c r="D21" s="61" t="s">
        <v>60</v>
      </c>
      <c r="E21" s="62" t="s">
        <v>606</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v>0</v>
      </c>
    </row>
    <row r="22" spans="1:32" x14ac:dyDescent="0.25">
      <c r="A22" s="1"/>
      <c r="B22" s="61" t="s">
        <v>614</v>
      </c>
      <c r="C22" s="61" t="s">
        <v>974</v>
      </c>
      <c r="D22" s="61" t="s">
        <v>60</v>
      </c>
      <c r="E22" s="62" t="s">
        <v>606</v>
      </c>
      <c r="F22" s="63">
        <v>3261.4</v>
      </c>
      <c r="G22" s="63">
        <v>3502.8</v>
      </c>
      <c r="H22" s="63">
        <v>3592.9</v>
      </c>
      <c r="I22" s="63">
        <v>3595.7</v>
      </c>
      <c r="J22" s="63">
        <v>3627.85</v>
      </c>
      <c r="K22" s="63">
        <v>3591.45</v>
      </c>
      <c r="L22" s="63">
        <v>3559.25</v>
      </c>
      <c r="M22" s="63">
        <v>2764.85</v>
      </c>
      <c r="N22" s="63">
        <v>3468.6</v>
      </c>
      <c r="O22" s="63">
        <v>3621.75</v>
      </c>
      <c r="P22" s="63">
        <v>3642.55</v>
      </c>
      <c r="Q22" s="63">
        <v>3622.2</v>
      </c>
      <c r="R22" s="63">
        <v>3626.4</v>
      </c>
      <c r="S22" s="63">
        <v>3634.85</v>
      </c>
      <c r="T22" s="63">
        <v>3572.6</v>
      </c>
      <c r="U22" s="63">
        <v>3600.8</v>
      </c>
      <c r="V22" s="63">
        <v>3629.95</v>
      </c>
      <c r="W22" s="63">
        <v>3586.15</v>
      </c>
      <c r="X22" s="63">
        <v>3633.55</v>
      </c>
      <c r="Y22" s="63">
        <v>3627.8</v>
      </c>
      <c r="Z22" s="63">
        <v>3617.25</v>
      </c>
      <c r="AA22" s="63">
        <v>3589.2</v>
      </c>
      <c r="AB22" s="63">
        <v>2577.35</v>
      </c>
      <c r="AC22" s="63">
        <v>3612.35</v>
      </c>
      <c r="AD22" s="63">
        <v>3459.5</v>
      </c>
      <c r="AE22" s="63">
        <v>3454.8</v>
      </c>
      <c r="AF22" s="63">
        <v>91073.85</v>
      </c>
    </row>
    <row r="23" spans="1:32" x14ac:dyDescent="0.25">
      <c r="A23" s="1"/>
      <c r="B23" s="61" t="s">
        <v>614</v>
      </c>
      <c r="C23" s="61" t="s">
        <v>975</v>
      </c>
      <c r="D23" s="61" t="s">
        <v>60</v>
      </c>
      <c r="E23" s="62" t="s">
        <v>606</v>
      </c>
      <c r="F23" s="63">
        <v>1012.15</v>
      </c>
      <c r="G23" s="63">
        <v>1008.65</v>
      </c>
      <c r="H23" s="63">
        <v>1008.6</v>
      </c>
      <c r="I23" s="63">
        <v>1007.9</v>
      </c>
      <c r="J23" s="63">
        <v>1008.3</v>
      </c>
      <c r="K23" s="63">
        <v>1008.7</v>
      </c>
      <c r="L23" s="63">
        <v>1008.6</v>
      </c>
      <c r="M23" s="63">
        <v>1008.2</v>
      </c>
      <c r="N23" s="63">
        <v>1008.75</v>
      </c>
      <c r="O23" s="63">
        <v>1008.95</v>
      </c>
      <c r="P23" s="63">
        <v>954.05</v>
      </c>
      <c r="Q23" s="63">
        <v>792.85</v>
      </c>
      <c r="R23" s="63">
        <v>855.45</v>
      </c>
      <c r="S23" s="63">
        <v>1016.6</v>
      </c>
      <c r="T23" s="63">
        <v>1015.75</v>
      </c>
      <c r="U23" s="63">
        <v>958.45</v>
      </c>
      <c r="V23" s="63">
        <v>1015.25</v>
      </c>
      <c r="W23" s="63">
        <v>534.65</v>
      </c>
      <c r="X23" s="63">
        <v>1014.35</v>
      </c>
      <c r="Y23" s="63">
        <v>1007.15</v>
      </c>
      <c r="Z23" s="63">
        <v>999</v>
      </c>
      <c r="AA23" s="63">
        <v>1003.25</v>
      </c>
      <c r="AB23" s="63">
        <v>1003.75</v>
      </c>
      <c r="AC23" s="63">
        <v>1002.05</v>
      </c>
      <c r="AD23" s="63">
        <v>1000.5</v>
      </c>
      <c r="AE23" s="63">
        <v>1001.7</v>
      </c>
      <c r="AF23" s="63">
        <v>25263.599999999999</v>
      </c>
    </row>
    <row r="24" spans="1:32" x14ac:dyDescent="0.25">
      <c r="A24" s="1"/>
      <c r="B24" s="61" t="s">
        <v>640</v>
      </c>
      <c r="C24" s="61" t="s">
        <v>1126</v>
      </c>
      <c r="D24" s="61" t="s">
        <v>60</v>
      </c>
      <c r="E24" s="62" t="s">
        <v>608</v>
      </c>
      <c r="F24" s="63">
        <v>2.5499999999999998</v>
      </c>
      <c r="G24" s="63">
        <v>2.65</v>
      </c>
      <c r="H24" s="63">
        <v>2.5499999999999998</v>
      </c>
      <c r="I24" s="63">
        <v>2.75</v>
      </c>
      <c r="J24" s="63">
        <v>3</v>
      </c>
      <c r="K24" s="63">
        <v>2.85</v>
      </c>
      <c r="L24" s="63">
        <v>3.1</v>
      </c>
      <c r="M24" s="63">
        <v>2.5499999999999998</v>
      </c>
      <c r="N24" s="63">
        <v>2.9</v>
      </c>
      <c r="O24" s="63">
        <v>3.05</v>
      </c>
      <c r="P24" s="63">
        <v>1.8</v>
      </c>
      <c r="Q24" s="63">
        <v>2</v>
      </c>
      <c r="R24" s="63">
        <v>2.7</v>
      </c>
      <c r="S24" s="63">
        <v>2.75</v>
      </c>
      <c r="T24" s="63">
        <v>2.6</v>
      </c>
      <c r="U24" s="63">
        <v>2.2000000000000002</v>
      </c>
      <c r="V24" s="63">
        <v>2.35</v>
      </c>
      <c r="W24" s="63">
        <v>2.35</v>
      </c>
      <c r="X24" s="63">
        <v>3.0772750000000002</v>
      </c>
      <c r="Y24" s="63">
        <v>2.95</v>
      </c>
      <c r="Z24" s="63">
        <v>2.9</v>
      </c>
      <c r="AA24" s="63">
        <v>2.85</v>
      </c>
      <c r="AB24" s="63">
        <v>2.65</v>
      </c>
      <c r="AC24" s="63">
        <v>2.6</v>
      </c>
      <c r="AD24" s="63">
        <v>1.5</v>
      </c>
      <c r="AE24" s="63">
        <v>2.9</v>
      </c>
      <c r="AF24" s="63">
        <v>68.127274999999997</v>
      </c>
    </row>
    <row r="25" spans="1:32" x14ac:dyDescent="0.25">
      <c r="A25" s="1"/>
      <c r="B25" s="61" t="s">
        <v>623</v>
      </c>
      <c r="C25" s="61" t="s">
        <v>1127</v>
      </c>
      <c r="D25" s="61" t="s">
        <v>60</v>
      </c>
      <c r="E25" s="62" t="s">
        <v>608</v>
      </c>
      <c r="F25" s="63">
        <v>4.5999999999999996</v>
      </c>
      <c r="G25" s="63">
        <v>3.15</v>
      </c>
      <c r="H25" s="63">
        <v>4.75</v>
      </c>
      <c r="I25" s="63">
        <v>6.05</v>
      </c>
      <c r="J25" s="63">
        <v>7.9</v>
      </c>
      <c r="K25" s="63">
        <v>4.25</v>
      </c>
      <c r="L25" s="63">
        <v>3.25</v>
      </c>
      <c r="M25" s="63">
        <v>8.35</v>
      </c>
      <c r="N25" s="63">
        <v>7.05</v>
      </c>
      <c r="O25" s="63">
        <v>7</v>
      </c>
      <c r="P25" s="63">
        <v>6.1</v>
      </c>
      <c r="Q25" s="63">
        <v>3.4</v>
      </c>
      <c r="R25" s="63">
        <v>5.45</v>
      </c>
      <c r="S25" s="63">
        <v>5.5</v>
      </c>
      <c r="T25" s="63">
        <v>4.8</v>
      </c>
      <c r="U25" s="63">
        <v>5.45</v>
      </c>
      <c r="V25" s="63">
        <v>5.45</v>
      </c>
      <c r="W25" s="63">
        <v>6.1</v>
      </c>
      <c r="X25" s="63">
        <v>6.25</v>
      </c>
      <c r="Y25" s="63">
        <v>5.9</v>
      </c>
      <c r="Z25" s="63">
        <v>6.8</v>
      </c>
      <c r="AA25" s="63">
        <v>5.5</v>
      </c>
      <c r="AB25" s="63">
        <v>5.0999999999999996</v>
      </c>
      <c r="AC25" s="63">
        <v>3.75</v>
      </c>
      <c r="AD25" s="63">
        <v>3.55</v>
      </c>
      <c r="AE25" s="63">
        <v>5.95</v>
      </c>
      <c r="AF25" s="63">
        <v>141.4</v>
      </c>
    </row>
    <row r="26" spans="1:32" x14ac:dyDescent="0.25">
      <c r="A26" s="1"/>
      <c r="B26" s="61" t="s">
        <v>37</v>
      </c>
      <c r="C26" s="61" t="s">
        <v>976</v>
      </c>
      <c r="D26" s="61" t="s">
        <v>60</v>
      </c>
      <c r="E26" s="62" t="s">
        <v>606</v>
      </c>
      <c r="F26" s="63">
        <v>15.6</v>
      </c>
      <c r="G26" s="63">
        <v>90.55</v>
      </c>
      <c r="H26" s="63">
        <v>143.75</v>
      </c>
      <c r="I26" s="63">
        <v>140.80000000000001</v>
      </c>
      <c r="J26" s="63">
        <v>155.69999999999999</v>
      </c>
      <c r="K26" s="63">
        <v>160.25</v>
      </c>
      <c r="L26" s="63">
        <v>162.19999999999999</v>
      </c>
      <c r="M26" s="63">
        <v>158.44999999999999</v>
      </c>
      <c r="N26" s="63">
        <v>161.1</v>
      </c>
      <c r="O26" s="63">
        <v>158</v>
      </c>
      <c r="P26" s="63">
        <v>159.94999999999999</v>
      </c>
      <c r="Q26" s="63">
        <v>160.69999999999999</v>
      </c>
      <c r="R26" s="63">
        <v>160.85</v>
      </c>
      <c r="S26" s="63">
        <v>146.655</v>
      </c>
      <c r="T26" s="63">
        <v>156.57</v>
      </c>
      <c r="U26" s="63">
        <v>157.4</v>
      </c>
      <c r="V26" s="63">
        <v>155.94999999999999</v>
      </c>
      <c r="W26" s="63">
        <v>115.55</v>
      </c>
      <c r="X26" s="63">
        <v>103.9</v>
      </c>
      <c r="Y26" s="63">
        <v>123.85</v>
      </c>
      <c r="Z26" s="63">
        <v>131.55500000000001</v>
      </c>
      <c r="AA26" s="63">
        <v>105.95</v>
      </c>
      <c r="AB26" s="63">
        <v>3</v>
      </c>
      <c r="AC26" s="63">
        <v>36.700000000000003</v>
      </c>
      <c r="AD26" s="63">
        <v>67.3</v>
      </c>
      <c r="AE26" s="63">
        <v>116.1</v>
      </c>
      <c r="AF26" s="63">
        <v>3248.38</v>
      </c>
    </row>
    <row r="27" spans="1:32" x14ac:dyDescent="0.25">
      <c r="A27" s="1"/>
      <c r="B27" s="61" t="s">
        <v>37</v>
      </c>
      <c r="C27" s="61" t="s">
        <v>1128</v>
      </c>
      <c r="D27" s="61" t="s">
        <v>60</v>
      </c>
      <c r="E27" s="62" t="s">
        <v>606</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v>0</v>
      </c>
    </row>
    <row r="28" spans="1:32" x14ac:dyDescent="0.25">
      <c r="A28" s="1"/>
      <c r="B28" s="61" t="s">
        <v>37</v>
      </c>
      <c r="C28" s="61" t="s">
        <v>977</v>
      </c>
      <c r="D28" s="61" t="s">
        <v>60</v>
      </c>
      <c r="E28" s="62" t="s">
        <v>606</v>
      </c>
      <c r="F28" s="63">
        <v>3416.55</v>
      </c>
      <c r="G28" s="63">
        <v>3417.7</v>
      </c>
      <c r="H28" s="63">
        <v>3419.05</v>
      </c>
      <c r="I28" s="63">
        <v>3413.95</v>
      </c>
      <c r="J28" s="63">
        <v>3413.2</v>
      </c>
      <c r="K28" s="63">
        <v>3410.65</v>
      </c>
      <c r="L28" s="63">
        <v>3416.5</v>
      </c>
      <c r="M28" s="63">
        <v>3390.17</v>
      </c>
      <c r="N28" s="63">
        <v>3415.75</v>
      </c>
      <c r="O28" s="63">
        <v>3410.75</v>
      </c>
      <c r="P28" s="63">
        <v>3415.1</v>
      </c>
      <c r="Q28" s="63">
        <v>3420.1</v>
      </c>
      <c r="R28" s="63">
        <v>3423.95</v>
      </c>
      <c r="S28" s="63">
        <v>3425.5050000000001</v>
      </c>
      <c r="T28" s="63">
        <v>3414.9</v>
      </c>
      <c r="U28" s="63">
        <v>3425.85</v>
      </c>
      <c r="V28" s="63">
        <v>3417.9</v>
      </c>
      <c r="W28" s="63">
        <v>3418.3</v>
      </c>
      <c r="X28" s="63">
        <v>3416.8</v>
      </c>
      <c r="Y28" s="63">
        <v>3417.2</v>
      </c>
      <c r="Z28" s="63">
        <v>3421.1149999999998</v>
      </c>
      <c r="AA28" s="63">
        <v>3422.15</v>
      </c>
      <c r="AB28" s="63">
        <v>3424.1</v>
      </c>
      <c r="AC28" s="63">
        <v>3426.4</v>
      </c>
      <c r="AD28" s="63">
        <v>3426.85</v>
      </c>
      <c r="AE28" s="63">
        <v>3423.3</v>
      </c>
      <c r="AF28" s="63">
        <v>88863.79</v>
      </c>
    </row>
    <row r="29" spans="1:32" x14ac:dyDescent="0.25">
      <c r="A29" s="1"/>
      <c r="B29" s="61" t="s">
        <v>37</v>
      </c>
      <c r="C29" s="61" t="s">
        <v>1129</v>
      </c>
      <c r="D29" s="61" t="s">
        <v>60</v>
      </c>
      <c r="E29" s="62" t="s">
        <v>606</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v>0</v>
      </c>
    </row>
    <row r="30" spans="1:32" x14ac:dyDescent="0.25">
      <c r="A30" s="1"/>
      <c r="B30" s="61" t="s">
        <v>37</v>
      </c>
      <c r="C30" s="61" t="s">
        <v>1130</v>
      </c>
      <c r="D30" s="61" t="s">
        <v>60</v>
      </c>
      <c r="E30" s="62" t="s">
        <v>607</v>
      </c>
      <c r="F30" s="63"/>
      <c r="G30" s="63"/>
      <c r="H30" s="63">
        <v>1.65</v>
      </c>
      <c r="I30" s="63">
        <v>1.05</v>
      </c>
      <c r="J30" s="63"/>
      <c r="K30" s="63"/>
      <c r="L30" s="63"/>
      <c r="M30" s="63"/>
      <c r="N30" s="63"/>
      <c r="O30" s="63"/>
      <c r="P30" s="63"/>
      <c r="Q30" s="63"/>
      <c r="R30" s="63"/>
      <c r="S30" s="63"/>
      <c r="T30" s="63"/>
      <c r="U30" s="63"/>
      <c r="V30" s="63"/>
      <c r="W30" s="63"/>
      <c r="X30" s="63"/>
      <c r="Y30" s="63"/>
      <c r="Z30" s="63"/>
      <c r="AA30" s="63"/>
      <c r="AB30" s="63"/>
      <c r="AC30" s="63"/>
      <c r="AD30" s="63"/>
      <c r="AE30" s="63"/>
      <c r="AF30" s="63">
        <v>2.7</v>
      </c>
    </row>
    <row r="31" spans="1:32" x14ac:dyDescent="0.25">
      <c r="A31" s="1"/>
      <c r="B31" s="61" t="s">
        <v>37</v>
      </c>
      <c r="C31" s="61" t="s">
        <v>1130</v>
      </c>
      <c r="D31" s="61" t="s">
        <v>1131</v>
      </c>
      <c r="E31" s="62" t="s">
        <v>607</v>
      </c>
      <c r="F31" s="63"/>
      <c r="G31" s="63">
        <v>11.15</v>
      </c>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v>11.15</v>
      </c>
    </row>
    <row r="32" spans="1:32" x14ac:dyDescent="0.25">
      <c r="A32" s="1"/>
      <c r="B32" s="61" t="s">
        <v>37</v>
      </c>
      <c r="C32" s="61" t="s">
        <v>1132</v>
      </c>
      <c r="D32" s="61" t="s">
        <v>60</v>
      </c>
      <c r="E32" s="62" t="s">
        <v>607</v>
      </c>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v>0</v>
      </c>
    </row>
    <row r="33" spans="1:32" x14ac:dyDescent="0.25">
      <c r="A33" s="1"/>
      <c r="B33" s="61" t="s">
        <v>641</v>
      </c>
      <c r="C33" s="61" t="s">
        <v>978</v>
      </c>
      <c r="D33" s="61" t="s">
        <v>402</v>
      </c>
      <c r="E33" s="62" t="s">
        <v>606</v>
      </c>
      <c r="F33" s="63">
        <v>475.1</v>
      </c>
      <c r="G33" s="63">
        <v>473.7</v>
      </c>
      <c r="H33" s="63">
        <v>472.9</v>
      </c>
      <c r="I33" s="63">
        <v>474.85</v>
      </c>
      <c r="J33" s="63">
        <v>475.15</v>
      </c>
      <c r="K33" s="63">
        <v>475.25</v>
      </c>
      <c r="L33" s="63">
        <v>474.7</v>
      </c>
      <c r="M33" s="63">
        <v>475.5</v>
      </c>
      <c r="N33" s="63">
        <v>473.8</v>
      </c>
      <c r="O33" s="63">
        <v>474.85</v>
      </c>
      <c r="P33" s="63">
        <v>475.3</v>
      </c>
      <c r="Q33" s="63">
        <v>467.25</v>
      </c>
      <c r="R33" s="63">
        <v>470.5</v>
      </c>
      <c r="S33" s="63">
        <v>465.35</v>
      </c>
      <c r="T33" s="63">
        <v>466.6</v>
      </c>
      <c r="U33" s="63">
        <v>473.8</v>
      </c>
      <c r="V33" s="63">
        <v>475.25</v>
      </c>
      <c r="W33" s="63">
        <v>475.15</v>
      </c>
      <c r="X33" s="63">
        <v>475.3</v>
      </c>
      <c r="Y33" s="63">
        <v>475.2</v>
      </c>
      <c r="Z33" s="63">
        <v>475.4</v>
      </c>
      <c r="AA33" s="63">
        <v>458.7</v>
      </c>
      <c r="AB33" s="63">
        <v>475.2</v>
      </c>
      <c r="AC33" s="63">
        <v>476.05</v>
      </c>
      <c r="AD33" s="63">
        <v>477.2</v>
      </c>
      <c r="AE33" s="63">
        <v>465.15</v>
      </c>
      <c r="AF33" s="63">
        <v>12293.2</v>
      </c>
    </row>
    <row r="34" spans="1:32" x14ac:dyDescent="0.25">
      <c r="A34" s="1"/>
      <c r="B34" s="61" t="s">
        <v>641</v>
      </c>
      <c r="C34" s="61" t="s">
        <v>979</v>
      </c>
      <c r="D34" s="61" t="s">
        <v>60</v>
      </c>
      <c r="E34" s="62" t="s">
        <v>606</v>
      </c>
      <c r="F34" s="63">
        <v>481.7</v>
      </c>
      <c r="G34" s="63">
        <v>479</v>
      </c>
      <c r="H34" s="63">
        <v>480.35</v>
      </c>
      <c r="I34" s="63">
        <v>480.25</v>
      </c>
      <c r="J34" s="63">
        <v>480.65</v>
      </c>
      <c r="K34" s="63">
        <v>481.85</v>
      </c>
      <c r="L34" s="63">
        <v>475.45</v>
      </c>
      <c r="M34" s="63">
        <v>479.1</v>
      </c>
      <c r="N34" s="63">
        <v>482.6</v>
      </c>
      <c r="O34" s="63">
        <v>483</v>
      </c>
      <c r="P34" s="63">
        <v>484.8</v>
      </c>
      <c r="Q34" s="63">
        <v>479.2</v>
      </c>
      <c r="R34" s="63">
        <v>472.65</v>
      </c>
      <c r="S34" s="63">
        <v>482.6</v>
      </c>
      <c r="T34" s="63">
        <v>482.75</v>
      </c>
      <c r="U34" s="63">
        <v>482.7</v>
      </c>
      <c r="V34" s="63">
        <v>486.4</v>
      </c>
      <c r="W34" s="63">
        <v>484.45</v>
      </c>
      <c r="X34" s="63">
        <v>483.35</v>
      </c>
      <c r="Y34" s="63">
        <v>484.35</v>
      </c>
      <c r="Z34" s="63">
        <v>486.4</v>
      </c>
      <c r="AA34" s="63">
        <v>485.4</v>
      </c>
      <c r="AB34" s="63">
        <v>484.75</v>
      </c>
      <c r="AC34" s="63">
        <v>484</v>
      </c>
      <c r="AD34" s="63">
        <v>481.3</v>
      </c>
      <c r="AE34" s="63">
        <v>481.85</v>
      </c>
      <c r="AF34" s="63">
        <v>12530.9</v>
      </c>
    </row>
    <row r="35" spans="1:32" x14ac:dyDescent="0.25">
      <c r="A35" s="1"/>
      <c r="B35" s="61" t="s">
        <v>641</v>
      </c>
      <c r="C35" s="61" t="s">
        <v>980</v>
      </c>
      <c r="D35" s="61" t="s">
        <v>60</v>
      </c>
      <c r="E35" s="62" t="s">
        <v>606</v>
      </c>
      <c r="F35" s="63">
        <v>486.05</v>
      </c>
      <c r="G35" s="63">
        <v>485.95</v>
      </c>
      <c r="H35" s="63">
        <v>486.25</v>
      </c>
      <c r="I35" s="63">
        <v>486.25</v>
      </c>
      <c r="J35" s="63">
        <v>486.35</v>
      </c>
      <c r="K35" s="63">
        <v>484.75</v>
      </c>
      <c r="L35" s="63">
        <v>484.7</v>
      </c>
      <c r="M35" s="63">
        <v>484.6</v>
      </c>
      <c r="N35" s="63">
        <v>484.6</v>
      </c>
      <c r="O35" s="63">
        <v>484.65</v>
      </c>
      <c r="P35" s="63">
        <v>484.95</v>
      </c>
      <c r="Q35" s="63">
        <v>484.65</v>
      </c>
      <c r="R35" s="63">
        <v>484.7</v>
      </c>
      <c r="S35" s="63">
        <v>484.85</v>
      </c>
      <c r="T35" s="63">
        <v>484.8</v>
      </c>
      <c r="U35" s="63">
        <v>484.9</v>
      </c>
      <c r="V35" s="63">
        <v>484.65</v>
      </c>
      <c r="W35" s="63">
        <v>485.25</v>
      </c>
      <c r="X35" s="63">
        <v>485.3</v>
      </c>
      <c r="Y35" s="63">
        <v>485.55</v>
      </c>
      <c r="Z35" s="63">
        <v>485.6</v>
      </c>
      <c r="AA35" s="63">
        <v>485.65</v>
      </c>
      <c r="AB35" s="63">
        <v>487.05</v>
      </c>
      <c r="AC35" s="63">
        <v>488.6</v>
      </c>
      <c r="AD35" s="63">
        <v>487.75</v>
      </c>
      <c r="AE35" s="63">
        <v>487.25</v>
      </c>
      <c r="AF35" s="63">
        <v>12625.65</v>
      </c>
    </row>
    <row r="36" spans="1:32" x14ac:dyDescent="0.25">
      <c r="A36" s="1"/>
      <c r="B36" s="61" t="s">
        <v>641</v>
      </c>
      <c r="C36" s="61" t="s">
        <v>981</v>
      </c>
      <c r="D36" s="61" t="s">
        <v>402</v>
      </c>
      <c r="E36" s="62" t="s">
        <v>606</v>
      </c>
      <c r="F36" s="63">
        <v>310.05</v>
      </c>
      <c r="G36" s="63">
        <v>306.8</v>
      </c>
      <c r="H36" s="63">
        <v>306.75</v>
      </c>
      <c r="I36" s="63">
        <v>263.75</v>
      </c>
      <c r="J36" s="63">
        <v>274.95</v>
      </c>
      <c r="K36" s="63">
        <v>266.35000000000002</v>
      </c>
      <c r="L36" s="63">
        <v>244.05</v>
      </c>
      <c r="M36" s="63">
        <v>217</v>
      </c>
      <c r="N36" s="63">
        <v>192.1</v>
      </c>
      <c r="O36" s="63">
        <v>167.25</v>
      </c>
      <c r="P36" s="63">
        <v>177.75</v>
      </c>
      <c r="Q36" s="63">
        <v>176.9</v>
      </c>
      <c r="R36" s="63">
        <v>183.3</v>
      </c>
      <c r="S36" s="63">
        <v>241.6</v>
      </c>
      <c r="T36" s="63">
        <v>291.7</v>
      </c>
      <c r="U36" s="63">
        <v>312.35000000000002</v>
      </c>
      <c r="V36" s="63">
        <v>314.89999999999998</v>
      </c>
      <c r="W36" s="63">
        <v>295.85000000000002</v>
      </c>
      <c r="X36" s="63">
        <v>82.6</v>
      </c>
      <c r="Y36" s="63">
        <v>119.2</v>
      </c>
      <c r="Z36" s="63">
        <v>275.05</v>
      </c>
      <c r="AA36" s="63">
        <v>295.45</v>
      </c>
      <c r="AB36" s="63">
        <v>285.14999999999998</v>
      </c>
      <c r="AC36" s="63">
        <v>230.6</v>
      </c>
      <c r="AD36" s="63">
        <v>124.7</v>
      </c>
      <c r="AE36" s="63">
        <v>298.7</v>
      </c>
      <c r="AF36" s="63">
        <v>6254.85</v>
      </c>
    </row>
    <row r="37" spans="1:32" x14ac:dyDescent="0.25">
      <c r="A37" s="1"/>
      <c r="B37" s="61" t="s">
        <v>611</v>
      </c>
      <c r="C37" s="61" t="s">
        <v>982</v>
      </c>
      <c r="D37" s="61" t="s">
        <v>60</v>
      </c>
      <c r="E37" s="62" t="s">
        <v>606</v>
      </c>
      <c r="F37" s="63">
        <v>3900</v>
      </c>
      <c r="G37" s="63">
        <v>3964.95</v>
      </c>
      <c r="H37" s="63">
        <v>3996.95</v>
      </c>
      <c r="I37" s="63">
        <v>3992.4</v>
      </c>
      <c r="J37" s="63">
        <v>3993.9</v>
      </c>
      <c r="K37" s="63">
        <v>3993.15</v>
      </c>
      <c r="L37" s="63">
        <v>3973.15</v>
      </c>
      <c r="M37" s="63">
        <v>3554.7</v>
      </c>
      <c r="N37" s="63">
        <v>3991.2</v>
      </c>
      <c r="O37" s="63">
        <v>3963.3</v>
      </c>
      <c r="P37" s="63">
        <v>3985.95</v>
      </c>
      <c r="Q37" s="63">
        <v>3979.95</v>
      </c>
      <c r="R37" s="63">
        <v>3981.6</v>
      </c>
      <c r="S37" s="63">
        <v>3973.55</v>
      </c>
      <c r="T37" s="63">
        <v>3896.6</v>
      </c>
      <c r="U37" s="63">
        <v>3971.65</v>
      </c>
      <c r="V37" s="63">
        <v>3965.85</v>
      </c>
      <c r="W37" s="63">
        <v>3956.25</v>
      </c>
      <c r="X37" s="63">
        <v>3987.25</v>
      </c>
      <c r="Y37" s="63">
        <v>3969.5</v>
      </c>
      <c r="Z37" s="63">
        <v>3964.15</v>
      </c>
      <c r="AA37" s="63">
        <v>3978.2</v>
      </c>
      <c r="AB37" s="63">
        <v>3981.25</v>
      </c>
      <c r="AC37" s="63">
        <v>3969</v>
      </c>
      <c r="AD37" s="63">
        <v>3966.6</v>
      </c>
      <c r="AE37" s="63">
        <v>3979.15</v>
      </c>
      <c r="AF37" s="63">
        <v>102830.2</v>
      </c>
    </row>
    <row r="38" spans="1:32" x14ac:dyDescent="0.25">
      <c r="A38" s="1"/>
      <c r="B38" s="61" t="s">
        <v>287</v>
      </c>
      <c r="C38" s="61" t="s">
        <v>983</v>
      </c>
      <c r="D38" s="61" t="s">
        <v>60</v>
      </c>
      <c r="E38" s="62" t="s">
        <v>606</v>
      </c>
      <c r="F38" s="63">
        <v>193.15</v>
      </c>
      <c r="G38" s="63">
        <v>193.75</v>
      </c>
      <c r="H38" s="63">
        <v>195.55</v>
      </c>
      <c r="I38" s="63">
        <v>189.75</v>
      </c>
      <c r="J38" s="63">
        <v>191</v>
      </c>
      <c r="K38" s="63">
        <v>191.5</v>
      </c>
      <c r="L38" s="63">
        <v>192.4</v>
      </c>
      <c r="M38" s="63">
        <v>189.3</v>
      </c>
      <c r="N38" s="63">
        <v>189.1</v>
      </c>
      <c r="O38" s="63">
        <v>189.25</v>
      </c>
      <c r="P38" s="63">
        <v>191.85</v>
      </c>
      <c r="Q38" s="63">
        <v>190.5</v>
      </c>
      <c r="R38" s="63">
        <v>187.55</v>
      </c>
      <c r="S38" s="63">
        <v>191.5</v>
      </c>
      <c r="T38" s="63">
        <v>192.6</v>
      </c>
      <c r="U38" s="63">
        <v>191.1</v>
      </c>
      <c r="V38" s="63">
        <v>192.15</v>
      </c>
      <c r="W38" s="63">
        <v>189.7</v>
      </c>
      <c r="X38" s="63">
        <v>191.85</v>
      </c>
      <c r="Y38" s="63">
        <v>192.5</v>
      </c>
      <c r="Z38" s="63">
        <v>189.404</v>
      </c>
      <c r="AA38" s="63">
        <v>191.7</v>
      </c>
      <c r="AB38" s="63">
        <v>188.85</v>
      </c>
      <c r="AC38" s="63">
        <v>212.55</v>
      </c>
      <c r="AD38" s="63">
        <v>176.35</v>
      </c>
      <c r="AE38" s="63">
        <v>179.95</v>
      </c>
      <c r="AF38" s="63">
        <v>4964.8540000000003</v>
      </c>
    </row>
    <row r="39" spans="1:32" x14ac:dyDescent="0.25">
      <c r="A39" s="1"/>
      <c r="B39" s="61" t="s">
        <v>287</v>
      </c>
      <c r="C39" s="61" t="s">
        <v>984</v>
      </c>
      <c r="D39" s="61" t="s">
        <v>60</v>
      </c>
      <c r="E39" s="62" t="s">
        <v>606</v>
      </c>
      <c r="F39" s="63">
        <v>128.65</v>
      </c>
      <c r="G39" s="63">
        <v>131.75</v>
      </c>
      <c r="H39" s="63">
        <v>131.25</v>
      </c>
      <c r="I39" s="63">
        <v>130.80000000000001</v>
      </c>
      <c r="J39" s="63">
        <v>135.69999999999999</v>
      </c>
      <c r="K39" s="63">
        <v>135.30000000000001</v>
      </c>
      <c r="L39" s="63">
        <v>133.75</v>
      </c>
      <c r="M39" s="63">
        <v>134.55000000000001</v>
      </c>
      <c r="N39" s="63">
        <v>135.94999999999999</v>
      </c>
      <c r="O39" s="63">
        <v>134.44999999999999</v>
      </c>
      <c r="P39" s="63">
        <v>135.5</v>
      </c>
      <c r="Q39" s="63">
        <v>134.05000000000001</v>
      </c>
      <c r="R39" s="63">
        <v>136.94999999999999</v>
      </c>
      <c r="S39" s="63">
        <v>135.6</v>
      </c>
      <c r="T39" s="63">
        <v>139.94999999999999</v>
      </c>
      <c r="U39" s="63">
        <v>139.75</v>
      </c>
      <c r="V39" s="63">
        <v>142.05000000000001</v>
      </c>
      <c r="W39" s="63">
        <v>140.94999999999999</v>
      </c>
      <c r="X39" s="63">
        <v>140.35</v>
      </c>
      <c r="Y39" s="63">
        <v>144.19999999999999</v>
      </c>
      <c r="Z39" s="63">
        <v>142.71299999999999</v>
      </c>
      <c r="AA39" s="63">
        <v>142.5</v>
      </c>
      <c r="AB39" s="63">
        <v>138.44999999999999</v>
      </c>
      <c r="AC39" s="63">
        <v>143.80000000000001</v>
      </c>
      <c r="AD39" s="63">
        <v>129.44999999999999</v>
      </c>
      <c r="AE39" s="63">
        <v>130</v>
      </c>
      <c r="AF39" s="63">
        <v>3548.413</v>
      </c>
    </row>
    <row r="40" spans="1:32" x14ac:dyDescent="0.25">
      <c r="A40" s="1"/>
      <c r="B40" s="61" t="s">
        <v>287</v>
      </c>
      <c r="C40" s="61" t="s">
        <v>1133</v>
      </c>
      <c r="D40" s="61" t="s">
        <v>17</v>
      </c>
      <c r="E40" s="62" t="s">
        <v>607</v>
      </c>
      <c r="F40" s="63">
        <v>100.3</v>
      </c>
      <c r="G40" s="63">
        <v>270.85000000000002</v>
      </c>
      <c r="H40" s="63">
        <v>77.05</v>
      </c>
      <c r="I40" s="63">
        <v>99.5</v>
      </c>
      <c r="J40" s="63">
        <v>99.75</v>
      </c>
      <c r="K40" s="63"/>
      <c r="L40" s="63">
        <v>207.5</v>
      </c>
      <c r="M40" s="63">
        <v>190.25</v>
      </c>
      <c r="N40" s="63">
        <v>264.55</v>
      </c>
      <c r="O40" s="63">
        <v>162.15</v>
      </c>
      <c r="P40" s="63">
        <v>312.10000000000002</v>
      </c>
      <c r="Q40" s="63">
        <v>190.5</v>
      </c>
      <c r="R40" s="63">
        <v>61.6</v>
      </c>
      <c r="S40" s="63"/>
      <c r="T40" s="63"/>
      <c r="U40" s="63">
        <v>195.85</v>
      </c>
      <c r="V40" s="63">
        <v>151.85</v>
      </c>
      <c r="W40" s="63">
        <v>365.75</v>
      </c>
      <c r="X40" s="63">
        <v>288.85000000000002</v>
      </c>
      <c r="Y40" s="63">
        <v>267.2</v>
      </c>
      <c r="Z40" s="63">
        <v>130.73150000000001</v>
      </c>
      <c r="AA40" s="63">
        <v>100.05</v>
      </c>
      <c r="AB40" s="63">
        <v>203.9</v>
      </c>
      <c r="AC40" s="63">
        <v>205.5</v>
      </c>
      <c r="AD40" s="63">
        <v>244.4</v>
      </c>
      <c r="AE40" s="63">
        <v>195.45</v>
      </c>
      <c r="AF40" s="63">
        <v>4385.6315000000004</v>
      </c>
    </row>
    <row r="41" spans="1:32" x14ac:dyDescent="0.25">
      <c r="A41" s="1"/>
      <c r="B41" s="61" t="s">
        <v>637</v>
      </c>
      <c r="C41" s="61" t="s">
        <v>985</v>
      </c>
      <c r="D41" s="61" t="s">
        <v>60</v>
      </c>
      <c r="E41" s="62" t="s">
        <v>606</v>
      </c>
      <c r="F41" s="63">
        <v>79.849999999999994</v>
      </c>
      <c r="G41" s="63">
        <v>74.5</v>
      </c>
      <c r="H41" s="63">
        <v>76.349999999999994</v>
      </c>
      <c r="I41" s="63">
        <v>80.150000000000006</v>
      </c>
      <c r="J41" s="63">
        <v>79.599999999999994</v>
      </c>
      <c r="K41" s="63">
        <v>81.349999999999994</v>
      </c>
      <c r="L41" s="63">
        <v>72.5</v>
      </c>
      <c r="M41" s="63">
        <v>82.2</v>
      </c>
      <c r="N41" s="63">
        <v>82.95</v>
      </c>
      <c r="O41" s="63">
        <v>78.5</v>
      </c>
      <c r="P41" s="63">
        <v>80.650000000000006</v>
      </c>
      <c r="Q41" s="63">
        <v>80.05</v>
      </c>
      <c r="R41" s="63">
        <v>84.9</v>
      </c>
      <c r="S41" s="63">
        <v>82.1</v>
      </c>
      <c r="T41" s="63">
        <v>80.2</v>
      </c>
      <c r="U41" s="63">
        <v>77.5</v>
      </c>
      <c r="V41" s="63">
        <v>71.349999999999994</v>
      </c>
      <c r="W41" s="63">
        <v>76.75</v>
      </c>
      <c r="X41" s="63">
        <v>74.95</v>
      </c>
      <c r="Y41" s="63">
        <v>73.25</v>
      </c>
      <c r="Z41" s="63">
        <v>76.05</v>
      </c>
      <c r="AA41" s="63">
        <v>78.3</v>
      </c>
      <c r="AB41" s="63">
        <v>75</v>
      </c>
      <c r="AC41" s="63">
        <v>74.099999999999994</v>
      </c>
      <c r="AD41" s="63">
        <v>71.2</v>
      </c>
      <c r="AE41" s="63">
        <v>77.25</v>
      </c>
      <c r="AF41" s="63">
        <v>2021.55</v>
      </c>
    </row>
    <row r="42" spans="1:32" x14ac:dyDescent="0.25">
      <c r="A42" s="1"/>
      <c r="B42" s="61" t="s">
        <v>96</v>
      </c>
      <c r="C42" s="61" t="s">
        <v>97</v>
      </c>
      <c r="D42" s="61" t="s">
        <v>60</v>
      </c>
      <c r="E42" s="62" t="s">
        <v>606</v>
      </c>
      <c r="F42" s="63">
        <v>15110.1</v>
      </c>
      <c r="G42" s="63">
        <v>15251.95</v>
      </c>
      <c r="H42" s="63">
        <v>15325.1</v>
      </c>
      <c r="I42" s="63">
        <v>15267.6</v>
      </c>
      <c r="J42" s="63">
        <v>15274</v>
      </c>
      <c r="K42" s="63">
        <v>15224.9</v>
      </c>
      <c r="L42" s="63">
        <v>15290.35</v>
      </c>
      <c r="M42" s="63">
        <v>14854.15</v>
      </c>
      <c r="N42" s="63">
        <v>15255.1</v>
      </c>
      <c r="O42" s="63">
        <v>15255.75</v>
      </c>
      <c r="P42" s="63">
        <v>15270.05</v>
      </c>
      <c r="Q42" s="63">
        <v>15245.95</v>
      </c>
      <c r="R42" s="63">
        <v>15250.5</v>
      </c>
      <c r="S42" s="63">
        <v>15247.75</v>
      </c>
      <c r="T42" s="63">
        <v>14863.95</v>
      </c>
      <c r="U42" s="63">
        <v>15210.35</v>
      </c>
      <c r="V42" s="63">
        <v>15202.15</v>
      </c>
      <c r="W42" s="63">
        <v>15187.85</v>
      </c>
      <c r="X42" s="63">
        <v>14967.2</v>
      </c>
      <c r="Y42" s="63">
        <v>14829.6</v>
      </c>
      <c r="Z42" s="63">
        <v>13850.75</v>
      </c>
      <c r="AA42" s="63">
        <v>15193.15</v>
      </c>
      <c r="AB42" s="63">
        <v>15357.65</v>
      </c>
      <c r="AC42" s="63">
        <v>15380.22</v>
      </c>
      <c r="AD42" s="63">
        <v>14982.45</v>
      </c>
      <c r="AE42" s="63">
        <v>15403.1</v>
      </c>
      <c r="AF42" s="63">
        <v>393551.67</v>
      </c>
    </row>
    <row r="43" spans="1:32" x14ac:dyDescent="0.25">
      <c r="A43" s="1"/>
      <c r="B43" s="61" t="s">
        <v>96</v>
      </c>
      <c r="C43" s="61" t="s">
        <v>986</v>
      </c>
      <c r="D43" s="61" t="s">
        <v>60</v>
      </c>
      <c r="E43" s="62" t="s">
        <v>606</v>
      </c>
      <c r="F43" s="63">
        <v>5096.3500000000004</v>
      </c>
      <c r="G43" s="63">
        <v>5132.8</v>
      </c>
      <c r="H43" s="63">
        <v>5143.3999999999996</v>
      </c>
      <c r="I43" s="63">
        <v>5124.1000000000004</v>
      </c>
      <c r="J43" s="63">
        <v>5135.1499999999996</v>
      </c>
      <c r="K43" s="63">
        <v>5156.55</v>
      </c>
      <c r="L43" s="63">
        <v>4693.75</v>
      </c>
      <c r="M43" s="63">
        <v>5050.3999999999996</v>
      </c>
      <c r="N43" s="63">
        <v>5165</v>
      </c>
      <c r="O43" s="63">
        <v>5160.8</v>
      </c>
      <c r="P43" s="63">
        <v>5169.1499999999996</v>
      </c>
      <c r="Q43" s="63">
        <v>5175.1000000000004</v>
      </c>
      <c r="R43" s="63">
        <v>5172.25</v>
      </c>
      <c r="S43" s="63">
        <v>5175.75</v>
      </c>
      <c r="T43" s="63">
        <v>5075.8999999999996</v>
      </c>
      <c r="U43" s="63">
        <v>5139.7</v>
      </c>
      <c r="V43" s="63">
        <v>5122.8500000000004</v>
      </c>
      <c r="W43" s="63">
        <v>5112.8999999999996</v>
      </c>
      <c r="X43" s="63">
        <v>5137.3999999999996</v>
      </c>
      <c r="Y43" s="63">
        <v>5045</v>
      </c>
      <c r="Z43" s="63">
        <v>4663.8999999999996</v>
      </c>
      <c r="AA43" s="63">
        <v>5084.8500000000004</v>
      </c>
      <c r="AB43" s="63">
        <v>5094.75</v>
      </c>
      <c r="AC43" s="63">
        <v>5099.625</v>
      </c>
      <c r="AD43" s="63">
        <v>4997.05</v>
      </c>
      <c r="AE43" s="63">
        <v>5154.3500000000004</v>
      </c>
      <c r="AF43" s="63">
        <v>132278.82500000001</v>
      </c>
    </row>
    <row r="44" spans="1:32" x14ac:dyDescent="0.25">
      <c r="A44" s="1"/>
      <c r="B44" s="61" t="s">
        <v>96</v>
      </c>
      <c r="C44" s="61" t="s">
        <v>1134</v>
      </c>
      <c r="D44" s="61" t="s">
        <v>1135</v>
      </c>
      <c r="E44" s="62" t="s">
        <v>607</v>
      </c>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v>0</v>
      </c>
    </row>
    <row r="45" spans="1:32" x14ac:dyDescent="0.25">
      <c r="A45" s="1"/>
      <c r="B45" s="61" t="s">
        <v>96</v>
      </c>
      <c r="C45" s="61" t="s">
        <v>1134</v>
      </c>
      <c r="D45" s="61" t="s">
        <v>1136</v>
      </c>
      <c r="E45" s="62" t="s">
        <v>607</v>
      </c>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v>0</v>
      </c>
    </row>
    <row r="46" spans="1:32" ht="28.5" x14ac:dyDescent="0.25">
      <c r="A46" s="1"/>
      <c r="B46" s="61" t="s">
        <v>628</v>
      </c>
      <c r="C46" s="61" t="s">
        <v>987</v>
      </c>
      <c r="D46" s="61" t="s">
        <v>60</v>
      </c>
      <c r="E46" s="62" t="s">
        <v>606</v>
      </c>
      <c r="F46" s="63">
        <v>112.5</v>
      </c>
      <c r="G46" s="63">
        <v>100.8</v>
      </c>
      <c r="H46" s="63">
        <v>124.1</v>
      </c>
      <c r="I46" s="63">
        <v>103.55</v>
      </c>
      <c r="J46" s="63">
        <v>113.3</v>
      </c>
      <c r="K46" s="63">
        <v>123.6</v>
      </c>
      <c r="L46" s="63">
        <v>123.25</v>
      </c>
      <c r="M46" s="63">
        <v>116.85</v>
      </c>
      <c r="N46" s="63">
        <v>114.45</v>
      </c>
      <c r="O46" s="63">
        <v>119.85</v>
      </c>
      <c r="P46" s="63">
        <v>117.55</v>
      </c>
      <c r="Q46" s="63">
        <v>115.85</v>
      </c>
      <c r="R46" s="63">
        <v>114.05</v>
      </c>
      <c r="S46" s="63">
        <v>119.85</v>
      </c>
      <c r="T46" s="63">
        <v>113.8</v>
      </c>
      <c r="U46" s="63">
        <v>114</v>
      </c>
      <c r="V46" s="63">
        <v>86.35</v>
      </c>
      <c r="W46" s="63">
        <v>94.5</v>
      </c>
      <c r="X46" s="63">
        <v>83.65</v>
      </c>
      <c r="Y46" s="63">
        <v>119.55</v>
      </c>
      <c r="Z46" s="63">
        <v>121.35</v>
      </c>
      <c r="AA46" s="63">
        <v>121.65</v>
      </c>
      <c r="AB46" s="63">
        <v>121.3</v>
      </c>
      <c r="AC46" s="63">
        <v>117.45</v>
      </c>
      <c r="AD46" s="63">
        <v>121.3</v>
      </c>
      <c r="AE46" s="63">
        <v>119.7</v>
      </c>
      <c r="AF46" s="63">
        <v>2954.15</v>
      </c>
    </row>
    <row r="47" spans="1:32" ht="28.5" x14ac:dyDescent="0.25">
      <c r="A47" s="1"/>
      <c r="B47" s="61" t="s">
        <v>629</v>
      </c>
      <c r="C47" s="61" t="s">
        <v>988</v>
      </c>
      <c r="D47" s="61" t="s">
        <v>60</v>
      </c>
      <c r="E47" s="62" t="s">
        <v>606</v>
      </c>
      <c r="F47" s="63">
        <v>387.05</v>
      </c>
      <c r="G47" s="63">
        <v>388.1</v>
      </c>
      <c r="H47" s="63">
        <v>377.65</v>
      </c>
      <c r="I47" s="63">
        <v>489.2</v>
      </c>
      <c r="J47" s="63">
        <v>487.2</v>
      </c>
      <c r="K47" s="63">
        <v>486.7</v>
      </c>
      <c r="L47" s="63">
        <v>488.3</v>
      </c>
      <c r="M47" s="63">
        <v>486.6</v>
      </c>
      <c r="N47" s="63">
        <v>486.6</v>
      </c>
      <c r="O47" s="63">
        <v>485.2</v>
      </c>
      <c r="P47" s="63">
        <v>487.65</v>
      </c>
      <c r="Q47" s="63">
        <v>413.75</v>
      </c>
      <c r="R47" s="63">
        <v>340.7</v>
      </c>
      <c r="S47" s="63">
        <v>488.4</v>
      </c>
      <c r="T47" s="63">
        <v>487.3</v>
      </c>
      <c r="U47" s="63">
        <v>487.5</v>
      </c>
      <c r="V47" s="63">
        <v>487</v>
      </c>
      <c r="W47" s="63">
        <v>304.60000000000002</v>
      </c>
      <c r="X47" s="63">
        <v>489.4</v>
      </c>
      <c r="Y47" s="63">
        <v>487.95</v>
      </c>
      <c r="Z47" s="63">
        <v>407.15</v>
      </c>
      <c r="AA47" s="63">
        <v>489.7</v>
      </c>
      <c r="AB47" s="63">
        <v>419.65</v>
      </c>
      <c r="AC47" s="63">
        <v>489.1</v>
      </c>
      <c r="AD47" s="63">
        <v>489.05</v>
      </c>
      <c r="AE47" s="63">
        <v>488.15</v>
      </c>
      <c r="AF47" s="63">
        <v>11819.65</v>
      </c>
    </row>
    <row r="48" spans="1:32" x14ac:dyDescent="0.25">
      <c r="A48" s="1"/>
      <c r="B48" s="61" t="s">
        <v>99</v>
      </c>
      <c r="C48" s="61" t="s">
        <v>100</v>
      </c>
      <c r="D48" s="61" t="s">
        <v>60</v>
      </c>
      <c r="E48" s="62" t="s">
        <v>606</v>
      </c>
      <c r="F48" s="63">
        <v>9464.9</v>
      </c>
      <c r="G48" s="63">
        <v>10349.549999999999</v>
      </c>
      <c r="H48" s="63">
        <v>11041.4</v>
      </c>
      <c r="I48" s="63">
        <v>10527.6</v>
      </c>
      <c r="J48" s="63">
        <v>11010.7</v>
      </c>
      <c r="K48" s="63">
        <v>10765.2</v>
      </c>
      <c r="L48" s="63">
        <v>10480.299999999999</v>
      </c>
      <c r="M48" s="63">
        <v>10669.45</v>
      </c>
      <c r="N48" s="63">
        <v>10937.3</v>
      </c>
      <c r="O48" s="63">
        <v>10777.85</v>
      </c>
      <c r="P48" s="63">
        <v>11005.3</v>
      </c>
      <c r="Q48" s="63">
        <v>10999.6</v>
      </c>
      <c r="R48" s="63">
        <v>10989.2</v>
      </c>
      <c r="S48" s="63">
        <v>10766.95</v>
      </c>
      <c r="T48" s="63">
        <v>6095.95</v>
      </c>
      <c r="U48" s="63">
        <v>10983.85</v>
      </c>
      <c r="V48" s="63">
        <v>10980.25</v>
      </c>
      <c r="W48" s="63">
        <v>11150.3</v>
      </c>
      <c r="X48" s="63">
        <v>11047.4</v>
      </c>
      <c r="Y48" s="63">
        <v>10986.05</v>
      </c>
      <c r="Z48" s="63">
        <v>10945.9</v>
      </c>
      <c r="AA48" s="63">
        <v>11025.4</v>
      </c>
      <c r="AB48" s="63">
        <v>11048.5</v>
      </c>
      <c r="AC48" s="63">
        <v>11035.6</v>
      </c>
      <c r="AD48" s="63">
        <v>10344.4</v>
      </c>
      <c r="AE48" s="63">
        <v>10243.299999999999</v>
      </c>
      <c r="AF48" s="63">
        <v>275672.2</v>
      </c>
    </row>
    <row r="49" spans="1:32" x14ac:dyDescent="0.25">
      <c r="A49" s="1"/>
      <c r="B49" s="61" t="s">
        <v>99</v>
      </c>
      <c r="C49" s="61" t="s">
        <v>989</v>
      </c>
      <c r="D49" s="61" t="s">
        <v>60</v>
      </c>
      <c r="E49" s="62" t="s">
        <v>606</v>
      </c>
      <c r="F49" s="63">
        <v>156</v>
      </c>
      <c r="G49" s="63">
        <v>156</v>
      </c>
      <c r="H49" s="63">
        <v>156</v>
      </c>
      <c r="I49" s="63">
        <v>156</v>
      </c>
      <c r="J49" s="63">
        <v>156</v>
      </c>
      <c r="K49" s="63">
        <v>155.9</v>
      </c>
      <c r="L49" s="63">
        <v>155.94999999999999</v>
      </c>
      <c r="M49" s="63">
        <v>156</v>
      </c>
      <c r="N49" s="63">
        <v>146.15</v>
      </c>
      <c r="O49" s="63">
        <v>156</v>
      </c>
      <c r="P49" s="63">
        <v>156</v>
      </c>
      <c r="Q49" s="63">
        <v>156</v>
      </c>
      <c r="R49" s="63">
        <v>156</v>
      </c>
      <c r="S49" s="63">
        <v>156</v>
      </c>
      <c r="T49" s="63">
        <v>156.05000000000001</v>
      </c>
      <c r="U49" s="63">
        <v>156</v>
      </c>
      <c r="V49" s="63">
        <v>156</v>
      </c>
      <c r="W49" s="63">
        <v>156</v>
      </c>
      <c r="X49" s="63">
        <v>156</v>
      </c>
      <c r="Y49" s="63">
        <v>156</v>
      </c>
      <c r="Z49" s="63">
        <v>156</v>
      </c>
      <c r="AA49" s="63">
        <v>156</v>
      </c>
      <c r="AB49" s="63">
        <v>156</v>
      </c>
      <c r="AC49" s="63">
        <v>156</v>
      </c>
      <c r="AD49" s="63">
        <v>156</v>
      </c>
      <c r="AE49" s="63">
        <v>156</v>
      </c>
      <c r="AF49" s="63">
        <v>4046.05</v>
      </c>
    </row>
    <row r="50" spans="1:32" x14ac:dyDescent="0.25">
      <c r="A50" s="1"/>
      <c r="B50" s="61" t="s">
        <v>990</v>
      </c>
      <c r="C50" s="61" t="s">
        <v>991</v>
      </c>
      <c r="D50" s="61" t="s">
        <v>60</v>
      </c>
      <c r="E50" s="62" t="s">
        <v>606</v>
      </c>
      <c r="F50" s="63">
        <v>1009.8</v>
      </c>
      <c r="G50" s="63">
        <v>1357.1</v>
      </c>
      <c r="H50" s="63">
        <v>1200.5999999999999</v>
      </c>
      <c r="I50" s="63">
        <v>1277.05</v>
      </c>
      <c r="J50" s="63">
        <v>1010.95</v>
      </c>
      <c r="K50" s="63">
        <v>898.3</v>
      </c>
      <c r="L50" s="63">
        <v>855.85</v>
      </c>
      <c r="M50" s="63">
        <v>762.7</v>
      </c>
      <c r="N50" s="63">
        <v>571.5</v>
      </c>
      <c r="O50" s="63">
        <v>678.15</v>
      </c>
      <c r="P50" s="63">
        <v>649.15</v>
      </c>
      <c r="Q50" s="63">
        <v>689.95</v>
      </c>
      <c r="R50" s="63">
        <v>707.75</v>
      </c>
      <c r="S50" s="63">
        <v>918.05</v>
      </c>
      <c r="T50" s="63">
        <v>1314.6</v>
      </c>
      <c r="U50" s="63">
        <v>1348.05</v>
      </c>
      <c r="V50" s="63">
        <v>1556</v>
      </c>
      <c r="W50" s="63">
        <v>1672</v>
      </c>
      <c r="X50" s="63">
        <v>1543.3</v>
      </c>
      <c r="Y50" s="63">
        <v>1690.75</v>
      </c>
      <c r="Z50" s="63">
        <v>1415.3</v>
      </c>
      <c r="AA50" s="63">
        <v>1434.15</v>
      </c>
      <c r="AB50" s="63">
        <v>1477.15</v>
      </c>
      <c r="AC50" s="63">
        <v>1640.15</v>
      </c>
      <c r="AD50" s="63">
        <v>2162.9</v>
      </c>
      <c r="AE50" s="63">
        <v>2029.3</v>
      </c>
      <c r="AF50" s="63">
        <v>31870.55</v>
      </c>
    </row>
    <row r="51" spans="1:32" x14ac:dyDescent="0.25">
      <c r="A51" s="1"/>
      <c r="B51" s="61" t="s">
        <v>630</v>
      </c>
      <c r="C51" s="61" t="s">
        <v>992</v>
      </c>
      <c r="D51" s="61" t="s">
        <v>60</v>
      </c>
      <c r="E51" s="62" t="s">
        <v>606</v>
      </c>
      <c r="F51" s="63">
        <v>479.2</v>
      </c>
      <c r="G51" s="63">
        <v>443.5</v>
      </c>
      <c r="H51" s="63">
        <v>480</v>
      </c>
      <c r="I51" s="63">
        <v>480</v>
      </c>
      <c r="J51" s="63">
        <v>460.55</v>
      </c>
      <c r="K51" s="63">
        <v>480</v>
      </c>
      <c r="L51" s="63">
        <v>480</v>
      </c>
      <c r="M51" s="63">
        <v>480</v>
      </c>
      <c r="N51" s="63">
        <v>480</v>
      </c>
      <c r="O51" s="63">
        <v>452.35</v>
      </c>
      <c r="P51" s="63">
        <v>480</v>
      </c>
      <c r="Q51" s="63">
        <v>155.4</v>
      </c>
      <c r="R51" s="63">
        <v>464.2</v>
      </c>
      <c r="S51" s="63">
        <v>479.15</v>
      </c>
      <c r="T51" s="63">
        <v>432.85</v>
      </c>
      <c r="U51" s="63">
        <v>480</v>
      </c>
      <c r="V51" s="63">
        <v>435.6</v>
      </c>
      <c r="W51" s="63">
        <v>396.15</v>
      </c>
      <c r="X51" s="63">
        <v>466.3</v>
      </c>
      <c r="Y51" s="63">
        <v>457.85</v>
      </c>
      <c r="Z51" s="63">
        <v>478.55</v>
      </c>
      <c r="AA51" s="63">
        <v>459.7</v>
      </c>
      <c r="AB51" s="63">
        <v>480</v>
      </c>
      <c r="AC51" s="63">
        <v>480</v>
      </c>
      <c r="AD51" s="63">
        <v>479.25</v>
      </c>
      <c r="AE51" s="63">
        <v>480</v>
      </c>
      <c r="AF51" s="63">
        <v>11820.6</v>
      </c>
    </row>
    <row r="52" spans="1:32" x14ac:dyDescent="0.25">
      <c r="A52" s="1"/>
      <c r="B52" s="61" t="s">
        <v>631</v>
      </c>
      <c r="C52" s="61" t="s">
        <v>993</v>
      </c>
      <c r="D52" s="61" t="s">
        <v>60</v>
      </c>
      <c r="E52" s="62" t="s">
        <v>606</v>
      </c>
      <c r="F52" s="63">
        <v>445.15</v>
      </c>
      <c r="G52" s="63">
        <v>442.95</v>
      </c>
      <c r="H52" s="63">
        <v>449.1</v>
      </c>
      <c r="I52" s="63">
        <v>450.85</v>
      </c>
      <c r="J52" s="63">
        <v>451.4</v>
      </c>
      <c r="K52" s="63">
        <v>452.55</v>
      </c>
      <c r="L52" s="63">
        <v>431.8</v>
      </c>
      <c r="M52" s="63">
        <v>446.7</v>
      </c>
      <c r="N52" s="63">
        <v>450.2</v>
      </c>
      <c r="O52" s="63">
        <v>451.15</v>
      </c>
      <c r="P52" s="63">
        <v>450.55</v>
      </c>
      <c r="Q52" s="63">
        <v>446.9</v>
      </c>
      <c r="R52" s="63">
        <v>447.85</v>
      </c>
      <c r="S52" s="63">
        <v>444.5</v>
      </c>
      <c r="T52" s="63">
        <v>441.65</v>
      </c>
      <c r="U52" s="63">
        <v>430.65</v>
      </c>
      <c r="V52" s="63">
        <v>452.95</v>
      </c>
      <c r="W52" s="63">
        <v>453.8</v>
      </c>
      <c r="X52" s="63">
        <v>453.25</v>
      </c>
      <c r="Y52" s="63">
        <v>455.3</v>
      </c>
      <c r="Z52" s="63">
        <v>451.85</v>
      </c>
      <c r="AA52" s="63">
        <v>431.1</v>
      </c>
      <c r="AB52" s="63">
        <v>450.6</v>
      </c>
      <c r="AC52" s="63">
        <v>453.25</v>
      </c>
      <c r="AD52" s="63">
        <v>452.5</v>
      </c>
      <c r="AE52" s="63">
        <v>448.35</v>
      </c>
      <c r="AF52" s="63">
        <v>11636.9</v>
      </c>
    </row>
    <row r="53" spans="1:32" x14ac:dyDescent="0.25">
      <c r="A53" s="1"/>
      <c r="B53" s="61" t="s">
        <v>102</v>
      </c>
      <c r="C53" s="61" t="s">
        <v>1137</v>
      </c>
      <c r="D53" s="61" t="s">
        <v>1138</v>
      </c>
      <c r="E53" s="62" t="s">
        <v>607</v>
      </c>
      <c r="F53" s="63">
        <v>528.25</v>
      </c>
      <c r="G53" s="63">
        <v>146.85</v>
      </c>
      <c r="H53" s="63">
        <v>466.15</v>
      </c>
      <c r="I53" s="63">
        <v>778</v>
      </c>
      <c r="J53" s="63">
        <v>777.4</v>
      </c>
      <c r="K53" s="63">
        <v>679.35</v>
      </c>
      <c r="L53" s="63">
        <v>700.15</v>
      </c>
      <c r="M53" s="63">
        <v>748.75</v>
      </c>
      <c r="N53" s="63">
        <v>768.25</v>
      </c>
      <c r="O53" s="63">
        <v>664.75</v>
      </c>
      <c r="P53" s="63">
        <v>776.05</v>
      </c>
      <c r="Q53" s="63">
        <v>702.75</v>
      </c>
      <c r="R53" s="63">
        <v>716.7</v>
      </c>
      <c r="S53" s="63">
        <v>687.6</v>
      </c>
      <c r="T53" s="63">
        <v>291</v>
      </c>
      <c r="U53" s="63">
        <v>1032.25</v>
      </c>
      <c r="V53" s="63">
        <v>1069.8</v>
      </c>
      <c r="W53" s="63">
        <v>1076.6500000000001</v>
      </c>
      <c r="X53" s="63">
        <v>709.85</v>
      </c>
      <c r="Y53" s="63">
        <v>1075.75</v>
      </c>
      <c r="Z53" s="63">
        <v>764.35</v>
      </c>
      <c r="AA53" s="63">
        <v>467.85</v>
      </c>
      <c r="AB53" s="63">
        <v>754.1</v>
      </c>
      <c r="AC53" s="63">
        <v>667.2</v>
      </c>
      <c r="AD53" s="63">
        <v>824.65</v>
      </c>
      <c r="AE53" s="63">
        <v>757.3</v>
      </c>
      <c r="AF53" s="63">
        <v>18631.75</v>
      </c>
    </row>
    <row r="54" spans="1:32" x14ac:dyDescent="0.25">
      <c r="A54" s="1"/>
      <c r="B54" s="61" t="s">
        <v>102</v>
      </c>
      <c r="C54" s="61" t="s">
        <v>1139</v>
      </c>
      <c r="D54" s="61" t="s">
        <v>107</v>
      </c>
      <c r="E54" s="62" t="s">
        <v>607</v>
      </c>
      <c r="F54" s="63"/>
      <c r="G54" s="63">
        <v>456.25</v>
      </c>
      <c r="H54" s="63">
        <v>338.3</v>
      </c>
      <c r="I54" s="63"/>
      <c r="J54" s="63"/>
      <c r="K54" s="63"/>
      <c r="L54" s="63"/>
      <c r="M54" s="63"/>
      <c r="N54" s="63"/>
      <c r="O54" s="63"/>
      <c r="P54" s="63"/>
      <c r="Q54" s="63"/>
      <c r="R54" s="63"/>
      <c r="S54" s="63"/>
      <c r="T54" s="63"/>
      <c r="U54" s="63"/>
      <c r="V54" s="63"/>
      <c r="W54" s="63"/>
      <c r="X54" s="63"/>
      <c r="Y54" s="63"/>
      <c r="Z54" s="63"/>
      <c r="AA54" s="63"/>
      <c r="AB54" s="63"/>
      <c r="AC54" s="63"/>
      <c r="AD54" s="63"/>
      <c r="AE54" s="63"/>
      <c r="AF54" s="63">
        <v>794.55</v>
      </c>
    </row>
    <row r="55" spans="1:32" ht="28.5" x14ac:dyDescent="0.25">
      <c r="A55" s="1"/>
      <c r="B55" s="61" t="s">
        <v>102</v>
      </c>
      <c r="C55" s="61" t="s">
        <v>1140</v>
      </c>
      <c r="D55" s="61" t="s">
        <v>309</v>
      </c>
      <c r="E55" s="62" t="s">
        <v>607</v>
      </c>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v>0</v>
      </c>
    </row>
    <row r="56" spans="1:32" x14ac:dyDescent="0.25">
      <c r="A56" s="1"/>
      <c r="B56" s="61" t="s">
        <v>642</v>
      </c>
      <c r="C56" s="61" t="s">
        <v>1044</v>
      </c>
      <c r="D56" s="61" t="s">
        <v>60</v>
      </c>
      <c r="E56" s="62" t="s">
        <v>609</v>
      </c>
      <c r="F56" s="63">
        <v>185.6</v>
      </c>
      <c r="G56" s="63">
        <v>29.8</v>
      </c>
      <c r="H56" s="63">
        <v>253.05</v>
      </c>
      <c r="I56" s="63">
        <v>813.3</v>
      </c>
      <c r="J56" s="63">
        <v>860.85</v>
      </c>
      <c r="K56" s="63">
        <v>628.6</v>
      </c>
      <c r="L56" s="63">
        <v>96.15</v>
      </c>
      <c r="M56" s="63">
        <v>130.30000000000001</v>
      </c>
      <c r="N56" s="63">
        <v>232.1</v>
      </c>
      <c r="O56" s="63">
        <v>287.14999999999998</v>
      </c>
      <c r="P56" s="63">
        <v>227.95</v>
      </c>
      <c r="Q56" s="63">
        <v>512.5</v>
      </c>
      <c r="R56" s="63">
        <v>274.89999999999998</v>
      </c>
      <c r="S56" s="63">
        <v>169.05</v>
      </c>
      <c r="T56" s="63">
        <v>145.15</v>
      </c>
      <c r="U56" s="63">
        <v>242.05</v>
      </c>
      <c r="V56" s="63">
        <v>217.55</v>
      </c>
      <c r="W56" s="63">
        <v>141.85</v>
      </c>
      <c r="X56" s="63">
        <v>255.35</v>
      </c>
      <c r="Y56" s="63">
        <v>227.7</v>
      </c>
      <c r="Z56" s="63">
        <v>301.8</v>
      </c>
      <c r="AA56" s="63">
        <v>201.15</v>
      </c>
      <c r="AB56" s="63">
        <v>175.95</v>
      </c>
      <c r="AC56" s="63">
        <v>98.75</v>
      </c>
      <c r="AD56" s="63">
        <v>142.25</v>
      </c>
      <c r="AE56" s="63">
        <v>570.65</v>
      </c>
      <c r="AF56" s="63">
        <v>7421.5</v>
      </c>
    </row>
    <row r="57" spans="1:32" x14ac:dyDescent="0.25">
      <c r="A57" s="1"/>
      <c r="B57" s="61" t="s">
        <v>642</v>
      </c>
      <c r="C57" s="61" t="s">
        <v>1045</v>
      </c>
      <c r="D57" s="61" t="s">
        <v>60</v>
      </c>
      <c r="E57" s="62" t="s">
        <v>609</v>
      </c>
      <c r="F57" s="63">
        <v>120.85</v>
      </c>
      <c r="G57" s="63">
        <v>102.7</v>
      </c>
      <c r="H57" s="63">
        <v>234.7</v>
      </c>
      <c r="I57" s="63">
        <v>258.64999999999998</v>
      </c>
      <c r="J57" s="63">
        <v>312.60000000000002</v>
      </c>
      <c r="K57" s="63">
        <v>259.5</v>
      </c>
      <c r="L57" s="63">
        <v>60.45</v>
      </c>
      <c r="M57" s="63">
        <v>98.7</v>
      </c>
      <c r="N57" s="63">
        <v>100.9</v>
      </c>
      <c r="O57" s="63">
        <v>65.900000000000006</v>
      </c>
      <c r="P57" s="63">
        <v>97.95</v>
      </c>
      <c r="Q57" s="63">
        <v>150.19999999999999</v>
      </c>
      <c r="R57" s="63">
        <v>35.15</v>
      </c>
      <c r="S57" s="63">
        <v>72.400000000000006</v>
      </c>
      <c r="T57" s="63">
        <v>61.6</v>
      </c>
      <c r="U57" s="63">
        <v>131.15</v>
      </c>
      <c r="V57" s="63">
        <v>14.4</v>
      </c>
      <c r="W57" s="63">
        <v>15.15</v>
      </c>
      <c r="X57" s="63">
        <v>42.65</v>
      </c>
      <c r="Y57" s="63">
        <v>51.3</v>
      </c>
      <c r="Z57" s="63">
        <v>24.95</v>
      </c>
      <c r="AA57" s="63">
        <v>26.15</v>
      </c>
      <c r="AB57" s="63">
        <v>106.1</v>
      </c>
      <c r="AC57" s="63">
        <v>77.25</v>
      </c>
      <c r="AD57" s="63">
        <v>101.7</v>
      </c>
      <c r="AE57" s="63">
        <v>117.35</v>
      </c>
      <c r="AF57" s="63">
        <v>2740.4</v>
      </c>
    </row>
    <row r="58" spans="1:32" x14ac:dyDescent="0.25">
      <c r="A58" s="1"/>
      <c r="B58" s="61" t="s">
        <v>624</v>
      </c>
      <c r="C58" s="61" t="s">
        <v>1141</v>
      </c>
      <c r="D58" s="61" t="s">
        <v>60</v>
      </c>
      <c r="E58" s="62" t="s">
        <v>609</v>
      </c>
      <c r="F58" s="63">
        <v>872.2</v>
      </c>
      <c r="G58" s="63">
        <v>357.2</v>
      </c>
      <c r="H58" s="63">
        <v>934.7</v>
      </c>
      <c r="I58" s="63">
        <v>1367.05</v>
      </c>
      <c r="J58" s="63">
        <v>2517.3000000000002</v>
      </c>
      <c r="K58" s="63">
        <v>2802.15</v>
      </c>
      <c r="L58" s="63">
        <v>1631.05</v>
      </c>
      <c r="M58" s="63">
        <v>1301.3499999999999</v>
      </c>
      <c r="N58" s="63">
        <v>1741.65</v>
      </c>
      <c r="O58" s="63">
        <v>1538.7</v>
      </c>
      <c r="P58" s="63">
        <v>1260.5999999999999</v>
      </c>
      <c r="Q58" s="63">
        <v>1170.05</v>
      </c>
      <c r="R58" s="63">
        <v>1691.6</v>
      </c>
      <c r="S58" s="63">
        <v>2036.8</v>
      </c>
      <c r="T58" s="63">
        <v>1427.2</v>
      </c>
      <c r="U58" s="63">
        <v>637.95000000000005</v>
      </c>
      <c r="V58" s="63">
        <v>1602.75</v>
      </c>
      <c r="W58" s="63">
        <v>1352</v>
      </c>
      <c r="X58" s="63">
        <v>491.4</v>
      </c>
      <c r="Y58" s="63">
        <v>334.65</v>
      </c>
      <c r="Z58" s="63">
        <v>1131.95</v>
      </c>
      <c r="AA58" s="63">
        <v>828.4</v>
      </c>
      <c r="AB58" s="63">
        <v>478.55</v>
      </c>
      <c r="AC58" s="63">
        <v>238.75</v>
      </c>
      <c r="AD58" s="63">
        <v>922.45</v>
      </c>
      <c r="AE58" s="63">
        <v>2588.85</v>
      </c>
      <c r="AF58" s="63">
        <v>33257.300000000003</v>
      </c>
    </row>
    <row r="59" spans="1:32" x14ac:dyDescent="0.25">
      <c r="A59" s="1"/>
      <c r="B59" s="61" t="s">
        <v>109</v>
      </c>
      <c r="C59" s="61" t="s">
        <v>1050</v>
      </c>
      <c r="D59" s="61" t="s">
        <v>1142</v>
      </c>
      <c r="E59" s="62" t="s">
        <v>609</v>
      </c>
      <c r="F59" s="63">
        <v>372.47</v>
      </c>
      <c r="G59" s="63">
        <v>182.8</v>
      </c>
      <c r="H59" s="63">
        <v>344.8</v>
      </c>
      <c r="I59" s="63">
        <v>381.05</v>
      </c>
      <c r="J59" s="63">
        <v>696.7</v>
      </c>
      <c r="K59" s="63">
        <v>1768.45</v>
      </c>
      <c r="L59" s="63">
        <v>1162.7</v>
      </c>
      <c r="M59" s="63">
        <v>1101.95</v>
      </c>
      <c r="N59" s="63">
        <v>1248.2</v>
      </c>
      <c r="O59" s="63">
        <v>1018.925</v>
      </c>
      <c r="P59" s="63">
        <v>1065.55</v>
      </c>
      <c r="Q59" s="63">
        <v>717.55</v>
      </c>
      <c r="R59" s="63">
        <v>986.95</v>
      </c>
      <c r="S59" s="63">
        <v>1036.75</v>
      </c>
      <c r="T59" s="63">
        <v>1016.7</v>
      </c>
      <c r="U59" s="63">
        <v>567.35</v>
      </c>
      <c r="V59" s="63">
        <v>862.3</v>
      </c>
      <c r="W59" s="63">
        <v>912.3</v>
      </c>
      <c r="X59" s="63">
        <v>468.15</v>
      </c>
      <c r="Y59" s="63">
        <v>138</v>
      </c>
      <c r="Z59" s="63">
        <v>620.25</v>
      </c>
      <c r="AA59" s="63">
        <v>302</v>
      </c>
      <c r="AB59" s="63">
        <v>158.25</v>
      </c>
      <c r="AC59" s="63">
        <v>130.85</v>
      </c>
      <c r="AD59" s="63">
        <v>409.85</v>
      </c>
      <c r="AE59" s="63">
        <v>1353.95</v>
      </c>
      <c r="AF59" s="63">
        <v>19024.794999999998</v>
      </c>
    </row>
    <row r="60" spans="1:32" x14ac:dyDescent="0.25">
      <c r="A60" s="1"/>
      <c r="B60" s="61" t="s">
        <v>109</v>
      </c>
      <c r="C60" s="61" t="s">
        <v>1050</v>
      </c>
      <c r="D60" s="61" t="s">
        <v>1143</v>
      </c>
      <c r="E60" s="62" t="s">
        <v>609</v>
      </c>
      <c r="F60" s="63">
        <v>651.41999999999996</v>
      </c>
      <c r="G60" s="63">
        <v>317.68</v>
      </c>
      <c r="H60" s="63">
        <v>622.29999999999995</v>
      </c>
      <c r="I60" s="63">
        <v>639.45000000000005</v>
      </c>
      <c r="J60" s="63">
        <v>1032.8</v>
      </c>
      <c r="K60" s="63">
        <v>2222.835</v>
      </c>
      <c r="L60" s="63">
        <v>1755</v>
      </c>
      <c r="M60" s="63">
        <v>1694.7</v>
      </c>
      <c r="N60" s="63">
        <v>1775.35</v>
      </c>
      <c r="O60" s="63">
        <v>1675.2850000000001</v>
      </c>
      <c r="P60" s="63">
        <v>1669.8</v>
      </c>
      <c r="Q60" s="63">
        <v>1261.0999999999999</v>
      </c>
      <c r="R60" s="63">
        <v>1620.75</v>
      </c>
      <c r="S60" s="63">
        <v>1675.65</v>
      </c>
      <c r="T60" s="63">
        <v>1663.85</v>
      </c>
      <c r="U60" s="63">
        <v>1022.57</v>
      </c>
      <c r="V60" s="63">
        <v>1331.8</v>
      </c>
      <c r="W60" s="63">
        <v>1366.45</v>
      </c>
      <c r="X60" s="63">
        <v>803.8</v>
      </c>
      <c r="Y60" s="63">
        <v>193.7</v>
      </c>
      <c r="Z60" s="63">
        <v>1064.55</v>
      </c>
      <c r="AA60" s="63">
        <v>516.15</v>
      </c>
      <c r="AB60" s="63">
        <v>225.5</v>
      </c>
      <c r="AC60" s="63">
        <v>237.255</v>
      </c>
      <c r="AD60" s="63">
        <v>975.28499999999997</v>
      </c>
      <c r="AE60" s="63">
        <v>1553.8</v>
      </c>
      <c r="AF60" s="63">
        <v>29568.83</v>
      </c>
    </row>
    <row r="61" spans="1:32" x14ac:dyDescent="0.25">
      <c r="A61" s="1"/>
      <c r="B61" s="61" t="s">
        <v>109</v>
      </c>
      <c r="C61" s="61" t="s">
        <v>1144</v>
      </c>
      <c r="D61" s="61" t="s">
        <v>1145</v>
      </c>
      <c r="E61" s="62" t="s">
        <v>609</v>
      </c>
      <c r="F61" s="63">
        <v>37.72</v>
      </c>
      <c r="G61" s="63">
        <v>20.85</v>
      </c>
      <c r="H61" s="63">
        <v>45.95</v>
      </c>
      <c r="I61" s="63">
        <v>34</v>
      </c>
      <c r="J61" s="63">
        <v>87.75</v>
      </c>
      <c r="K61" s="63">
        <v>255.1</v>
      </c>
      <c r="L61" s="63">
        <v>180.6</v>
      </c>
      <c r="M61" s="63">
        <v>160.6</v>
      </c>
      <c r="N61" s="63">
        <v>150.9</v>
      </c>
      <c r="O61" s="63">
        <v>117.64704999999999</v>
      </c>
      <c r="P61" s="63">
        <v>137.75</v>
      </c>
      <c r="Q61" s="63">
        <v>95.35</v>
      </c>
      <c r="R61" s="63">
        <v>126.45</v>
      </c>
      <c r="S61" s="63">
        <v>126.95</v>
      </c>
      <c r="T61" s="63">
        <v>132.44999999999999</v>
      </c>
      <c r="U61" s="63">
        <v>68.45</v>
      </c>
      <c r="V61" s="63">
        <v>115.6</v>
      </c>
      <c r="W61" s="63">
        <v>116.55</v>
      </c>
      <c r="X61" s="63">
        <v>58.15</v>
      </c>
      <c r="Y61" s="63">
        <v>19.600000000000001</v>
      </c>
      <c r="Z61" s="63">
        <v>76.2</v>
      </c>
      <c r="AA61" s="63">
        <v>35.1</v>
      </c>
      <c r="AB61" s="63">
        <v>18.25</v>
      </c>
      <c r="AC61" s="63">
        <v>17.920000000000002</v>
      </c>
      <c r="AD61" s="63">
        <v>41.5</v>
      </c>
      <c r="AE61" s="63">
        <v>207.2</v>
      </c>
      <c r="AF61" s="63">
        <v>2484.5870500000001</v>
      </c>
    </row>
    <row r="62" spans="1:32" x14ac:dyDescent="0.25">
      <c r="A62" s="1"/>
      <c r="B62" s="61" t="s">
        <v>109</v>
      </c>
      <c r="C62" s="61" t="s">
        <v>1144</v>
      </c>
      <c r="D62" s="61" t="s">
        <v>1146</v>
      </c>
      <c r="E62" s="62" t="s">
        <v>609</v>
      </c>
      <c r="F62" s="63">
        <v>35.659999999999997</v>
      </c>
      <c r="G62" s="63">
        <v>12.35</v>
      </c>
      <c r="H62" s="63">
        <v>26.65</v>
      </c>
      <c r="I62" s="63">
        <v>25.3</v>
      </c>
      <c r="J62" s="63">
        <v>53.1</v>
      </c>
      <c r="K62" s="63">
        <v>198.35</v>
      </c>
      <c r="L62" s="63">
        <v>133.05000000000001</v>
      </c>
      <c r="M62" s="63">
        <v>121.45</v>
      </c>
      <c r="N62" s="63">
        <v>120.35</v>
      </c>
      <c r="O62" s="63">
        <v>110.61245</v>
      </c>
      <c r="P62" s="63">
        <v>106.75</v>
      </c>
      <c r="Q62" s="63">
        <v>57.8</v>
      </c>
      <c r="R62" s="63">
        <v>90.2</v>
      </c>
      <c r="S62" s="63">
        <v>102.1</v>
      </c>
      <c r="T62" s="63">
        <v>99.45</v>
      </c>
      <c r="U62" s="63">
        <v>45.9</v>
      </c>
      <c r="V62" s="63">
        <v>85.4</v>
      </c>
      <c r="W62" s="63">
        <v>93.1</v>
      </c>
      <c r="X62" s="63">
        <v>40.25</v>
      </c>
      <c r="Y62" s="63">
        <v>14.25</v>
      </c>
      <c r="Z62" s="63">
        <v>52.4</v>
      </c>
      <c r="AA62" s="63">
        <v>23.2</v>
      </c>
      <c r="AB62" s="63">
        <v>13.4</v>
      </c>
      <c r="AC62" s="63">
        <v>9.43</v>
      </c>
      <c r="AD62" s="63">
        <v>23.35</v>
      </c>
      <c r="AE62" s="63">
        <v>142.55000000000001</v>
      </c>
      <c r="AF62" s="63">
        <v>1836.40245</v>
      </c>
    </row>
    <row r="63" spans="1:32" x14ac:dyDescent="0.25">
      <c r="A63" s="1"/>
      <c r="B63" s="61" t="s">
        <v>109</v>
      </c>
      <c r="C63" s="61" t="s">
        <v>1147</v>
      </c>
      <c r="D63" s="61" t="s">
        <v>60</v>
      </c>
      <c r="E63" s="62" t="s">
        <v>606</v>
      </c>
      <c r="F63" s="63">
        <v>160.5</v>
      </c>
      <c r="G63" s="63"/>
      <c r="H63" s="63">
        <v>363.05</v>
      </c>
      <c r="I63" s="63"/>
      <c r="J63" s="63">
        <v>141.4</v>
      </c>
      <c r="K63" s="63"/>
      <c r="L63" s="63"/>
      <c r="M63" s="63">
        <v>153.65</v>
      </c>
      <c r="N63" s="63"/>
      <c r="O63" s="63"/>
      <c r="P63" s="63"/>
      <c r="Q63" s="63"/>
      <c r="R63" s="63"/>
      <c r="S63" s="63">
        <v>393.15</v>
      </c>
      <c r="T63" s="63">
        <v>442.55</v>
      </c>
      <c r="U63" s="63">
        <v>44</v>
      </c>
      <c r="V63" s="63">
        <v>910.05</v>
      </c>
      <c r="W63" s="63">
        <v>346.15</v>
      </c>
      <c r="X63" s="63"/>
      <c r="Y63" s="63">
        <v>559.95000000000005</v>
      </c>
      <c r="Z63" s="63"/>
      <c r="AA63" s="63"/>
      <c r="AB63" s="63"/>
      <c r="AC63" s="63">
        <v>401.88499999999999</v>
      </c>
      <c r="AD63" s="63"/>
      <c r="AE63" s="63"/>
      <c r="AF63" s="63">
        <v>3916.335</v>
      </c>
    </row>
    <row r="64" spans="1:32" x14ac:dyDescent="0.25">
      <c r="A64" s="1"/>
      <c r="B64" s="61" t="s">
        <v>109</v>
      </c>
      <c r="C64" s="61" t="s">
        <v>994</v>
      </c>
      <c r="D64" s="61" t="s">
        <v>60</v>
      </c>
      <c r="E64" s="62" t="s">
        <v>606</v>
      </c>
      <c r="F64" s="63">
        <v>2509.0500000000002</v>
      </c>
      <c r="G64" s="63">
        <v>3075.25</v>
      </c>
      <c r="H64" s="63">
        <v>3078.4</v>
      </c>
      <c r="I64" s="63">
        <v>3064.85</v>
      </c>
      <c r="J64" s="63">
        <v>3061.75</v>
      </c>
      <c r="K64" s="63">
        <v>3062.5</v>
      </c>
      <c r="L64" s="63">
        <v>3064.5</v>
      </c>
      <c r="M64" s="63">
        <v>3059.5</v>
      </c>
      <c r="N64" s="63">
        <v>3062.4</v>
      </c>
      <c r="O64" s="63">
        <v>3052.2049999999999</v>
      </c>
      <c r="P64" s="63">
        <v>2048.25</v>
      </c>
      <c r="Q64" s="63">
        <v>2228.15</v>
      </c>
      <c r="R64" s="63">
        <v>3064.1</v>
      </c>
      <c r="S64" s="63">
        <v>3068</v>
      </c>
      <c r="T64" s="63">
        <v>3062.6</v>
      </c>
      <c r="U64" s="63">
        <v>3065.9</v>
      </c>
      <c r="V64" s="63">
        <v>3054.35</v>
      </c>
      <c r="W64" s="63">
        <v>3041.4</v>
      </c>
      <c r="X64" s="63">
        <v>3058</v>
      </c>
      <c r="Y64" s="63">
        <v>3051.85</v>
      </c>
      <c r="Z64" s="63">
        <v>3052.05</v>
      </c>
      <c r="AA64" s="63">
        <v>3054.4</v>
      </c>
      <c r="AB64" s="63">
        <v>3053.95</v>
      </c>
      <c r="AC64" s="63">
        <v>3053.2249999999999</v>
      </c>
      <c r="AD64" s="63">
        <v>2974.85</v>
      </c>
      <c r="AE64" s="63">
        <v>2057.65</v>
      </c>
      <c r="AF64" s="63">
        <v>76079.13</v>
      </c>
    </row>
    <row r="65" spans="1:32" x14ac:dyDescent="0.25">
      <c r="A65" s="1"/>
      <c r="B65" s="61" t="s">
        <v>109</v>
      </c>
      <c r="C65" s="61" t="s">
        <v>1148</v>
      </c>
      <c r="D65" s="61" t="s">
        <v>60</v>
      </c>
      <c r="E65" s="62" t="s">
        <v>608</v>
      </c>
      <c r="F65" s="63">
        <v>275.3</v>
      </c>
      <c r="G65" s="63">
        <v>173.9</v>
      </c>
      <c r="H65" s="63">
        <v>153.19999999999999</v>
      </c>
      <c r="I65" s="63">
        <v>201.25</v>
      </c>
      <c r="J65" s="63">
        <v>271</v>
      </c>
      <c r="K65" s="63">
        <v>387.4</v>
      </c>
      <c r="L65" s="63">
        <v>347.35</v>
      </c>
      <c r="M65" s="63">
        <v>152.55000000000001</v>
      </c>
      <c r="N65" s="63">
        <v>219</v>
      </c>
      <c r="O65" s="63">
        <v>347.5</v>
      </c>
      <c r="P65" s="63">
        <v>159.4</v>
      </c>
      <c r="Q65" s="63">
        <v>225.9</v>
      </c>
      <c r="R65" s="63">
        <v>170.4</v>
      </c>
      <c r="S65" s="63">
        <v>95.75</v>
      </c>
      <c r="T65" s="63">
        <v>114.6</v>
      </c>
      <c r="U65" s="63">
        <v>111.6</v>
      </c>
      <c r="V65" s="63">
        <v>78.7</v>
      </c>
      <c r="W65" s="63">
        <v>125.9</v>
      </c>
      <c r="X65" s="63">
        <v>290.60000000000002</v>
      </c>
      <c r="Y65" s="63">
        <v>220.15</v>
      </c>
      <c r="Z65" s="63">
        <v>182.05</v>
      </c>
      <c r="AA65" s="63">
        <v>254.85</v>
      </c>
      <c r="AB65" s="63">
        <v>277.64999999999998</v>
      </c>
      <c r="AC65" s="63">
        <v>325.35000000000002</v>
      </c>
      <c r="AD65" s="63">
        <v>337.75</v>
      </c>
      <c r="AE65" s="63">
        <v>144.85</v>
      </c>
      <c r="AF65" s="63">
        <v>5643.95</v>
      </c>
    </row>
    <row r="66" spans="1:32" x14ac:dyDescent="0.25">
      <c r="A66" s="1"/>
      <c r="B66" s="61" t="s">
        <v>109</v>
      </c>
      <c r="C66" s="61" t="s">
        <v>1051</v>
      </c>
      <c r="D66" s="61" t="s">
        <v>60</v>
      </c>
      <c r="E66" s="62" t="s">
        <v>608</v>
      </c>
      <c r="F66" s="63">
        <v>169.75</v>
      </c>
      <c r="G66" s="63">
        <v>118.5</v>
      </c>
      <c r="H66" s="63">
        <v>170.3</v>
      </c>
      <c r="I66" s="63">
        <v>153.30000000000001</v>
      </c>
      <c r="J66" s="63">
        <v>231.05</v>
      </c>
      <c r="K66" s="63">
        <v>288.5</v>
      </c>
      <c r="L66" s="63">
        <v>252.9</v>
      </c>
      <c r="M66" s="63">
        <v>107.9</v>
      </c>
      <c r="N66" s="63">
        <v>167.75</v>
      </c>
      <c r="O66" s="63">
        <v>269.7</v>
      </c>
      <c r="P66" s="63">
        <v>211.85</v>
      </c>
      <c r="Q66" s="63">
        <v>182.7</v>
      </c>
      <c r="R66" s="63">
        <v>125.6</v>
      </c>
      <c r="S66" s="63">
        <v>64.5</v>
      </c>
      <c r="T66" s="63">
        <v>83.25</v>
      </c>
      <c r="U66" s="63">
        <v>72.900000000000006</v>
      </c>
      <c r="V66" s="63">
        <v>59.8</v>
      </c>
      <c r="W66" s="63">
        <v>85</v>
      </c>
      <c r="X66" s="63">
        <v>211.5</v>
      </c>
      <c r="Y66" s="63">
        <v>145.75</v>
      </c>
      <c r="Z66" s="63">
        <v>135.5</v>
      </c>
      <c r="AA66" s="63">
        <v>167.7</v>
      </c>
      <c r="AB66" s="63">
        <v>209.8</v>
      </c>
      <c r="AC66" s="63">
        <v>231.95</v>
      </c>
      <c r="AD66" s="63">
        <v>250.35</v>
      </c>
      <c r="AE66" s="63">
        <v>188.3</v>
      </c>
      <c r="AF66" s="63">
        <v>4356.1000000000004</v>
      </c>
    </row>
    <row r="67" spans="1:32" x14ac:dyDescent="0.25">
      <c r="A67" s="1"/>
      <c r="B67" s="61" t="s">
        <v>109</v>
      </c>
      <c r="C67" s="61" t="s">
        <v>113</v>
      </c>
      <c r="D67" s="61" t="s">
        <v>1149</v>
      </c>
      <c r="E67" s="62" t="s">
        <v>607</v>
      </c>
      <c r="F67" s="63"/>
      <c r="G67" s="63"/>
      <c r="H67" s="63"/>
      <c r="I67" s="63"/>
      <c r="J67" s="63"/>
      <c r="K67" s="63">
        <v>314.05</v>
      </c>
      <c r="L67" s="63">
        <v>884.6</v>
      </c>
      <c r="M67" s="63">
        <v>781.7</v>
      </c>
      <c r="N67" s="63">
        <v>576.15</v>
      </c>
      <c r="O67" s="63"/>
      <c r="P67" s="63">
        <v>1189.2</v>
      </c>
      <c r="Q67" s="63">
        <v>878.5</v>
      </c>
      <c r="R67" s="63">
        <v>941.2</v>
      </c>
      <c r="S67" s="63"/>
      <c r="T67" s="63"/>
      <c r="U67" s="63">
        <v>1715.5</v>
      </c>
      <c r="V67" s="63">
        <v>2269.25</v>
      </c>
      <c r="W67" s="63">
        <v>2951.9</v>
      </c>
      <c r="X67" s="63">
        <v>2111.85</v>
      </c>
      <c r="Y67" s="63">
        <v>590.1</v>
      </c>
      <c r="Z67" s="63">
        <v>720.2</v>
      </c>
      <c r="AA67" s="63">
        <v>730.45</v>
      </c>
      <c r="AB67" s="63">
        <v>1827.55</v>
      </c>
      <c r="AC67" s="63">
        <v>2073.2800000000002</v>
      </c>
      <c r="AD67" s="63">
        <v>2386.65</v>
      </c>
      <c r="AE67" s="63">
        <v>995</v>
      </c>
      <c r="AF67" s="63">
        <v>23937.13</v>
      </c>
    </row>
    <row r="68" spans="1:32" x14ac:dyDescent="0.25">
      <c r="A68" s="1"/>
      <c r="B68" s="61" t="s">
        <v>109</v>
      </c>
      <c r="C68" s="61" t="s">
        <v>113</v>
      </c>
      <c r="D68" s="61" t="s">
        <v>1150</v>
      </c>
      <c r="E68" s="62" t="s">
        <v>607</v>
      </c>
      <c r="F68" s="63">
        <v>688.65</v>
      </c>
      <c r="G68" s="63">
        <v>2238.5</v>
      </c>
      <c r="H68" s="63">
        <v>1625.8</v>
      </c>
      <c r="I68" s="63">
        <v>1372.6</v>
      </c>
      <c r="J68" s="63">
        <v>1318.4</v>
      </c>
      <c r="K68" s="63">
        <v>518.15</v>
      </c>
      <c r="L68" s="63">
        <v>776.85</v>
      </c>
      <c r="M68" s="63">
        <v>1401.15</v>
      </c>
      <c r="N68" s="63">
        <v>1840.1</v>
      </c>
      <c r="O68" s="63">
        <v>696.05499999999995</v>
      </c>
      <c r="P68" s="63">
        <v>1815.15</v>
      </c>
      <c r="Q68" s="63">
        <v>1088.4000000000001</v>
      </c>
      <c r="R68" s="63">
        <v>1536.25</v>
      </c>
      <c r="S68" s="63">
        <v>641.04999999999995</v>
      </c>
      <c r="T68" s="63"/>
      <c r="U68" s="63">
        <v>1812.65</v>
      </c>
      <c r="V68" s="63">
        <v>1787</v>
      </c>
      <c r="W68" s="63">
        <v>2885.1</v>
      </c>
      <c r="X68" s="63">
        <v>2106.9499999999998</v>
      </c>
      <c r="Y68" s="63">
        <v>867.75</v>
      </c>
      <c r="Z68" s="63">
        <v>963</v>
      </c>
      <c r="AA68" s="63">
        <v>712.6</v>
      </c>
      <c r="AB68" s="63">
        <v>1625</v>
      </c>
      <c r="AC68" s="63">
        <v>1883.25</v>
      </c>
      <c r="AD68" s="63">
        <v>2345.25</v>
      </c>
      <c r="AE68" s="63">
        <v>1567.15</v>
      </c>
      <c r="AF68" s="63">
        <v>36112.805</v>
      </c>
    </row>
    <row r="69" spans="1:32" x14ac:dyDescent="0.25">
      <c r="A69" s="1"/>
      <c r="B69" s="61" t="s">
        <v>109</v>
      </c>
      <c r="C69" s="61" t="s">
        <v>113</v>
      </c>
      <c r="D69" s="61" t="s">
        <v>368</v>
      </c>
      <c r="E69" s="62" t="s">
        <v>607</v>
      </c>
      <c r="F69" s="63">
        <v>1749.05</v>
      </c>
      <c r="G69" s="63">
        <v>2707.15</v>
      </c>
      <c r="H69" s="63">
        <v>2345.5500000000002</v>
      </c>
      <c r="I69" s="63">
        <v>2401.5500000000002</v>
      </c>
      <c r="J69" s="63">
        <v>2309</v>
      </c>
      <c r="K69" s="63">
        <v>1144.3499999999999</v>
      </c>
      <c r="L69" s="63">
        <v>2425.25</v>
      </c>
      <c r="M69" s="63">
        <v>2387.9</v>
      </c>
      <c r="N69" s="63">
        <v>3178.6</v>
      </c>
      <c r="O69" s="63">
        <v>1811.0150000000001</v>
      </c>
      <c r="P69" s="63">
        <v>2715.35</v>
      </c>
      <c r="Q69" s="63">
        <v>2508.4499999999998</v>
      </c>
      <c r="R69" s="63">
        <v>2455.6</v>
      </c>
      <c r="S69" s="63">
        <v>1052.0999999999999</v>
      </c>
      <c r="T69" s="63"/>
      <c r="U69" s="63">
        <v>2735.75</v>
      </c>
      <c r="V69" s="63">
        <v>2536.4</v>
      </c>
      <c r="W69" s="63">
        <v>3954.45</v>
      </c>
      <c r="X69" s="63">
        <v>2894.85</v>
      </c>
      <c r="Y69" s="63">
        <v>3402.75</v>
      </c>
      <c r="Z69" s="63">
        <v>1855.7</v>
      </c>
      <c r="AA69" s="63">
        <v>1396.3</v>
      </c>
      <c r="AB69" s="63">
        <v>2899.6</v>
      </c>
      <c r="AC69" s="63">
        <v>2783.55</v>
      </c>
      <c r="AD69" s="63">
        <v>2995.85</v>
      </c>
      <c r="AE69" s="63">
        <v>2846.3</v>
      </c>
      <c r="AF69" s="63">
        <v>61492.415000000001</v>
      </c>
    </row>
    <row r="70" spans="1:32" x14ac:dyDescent="0.25">
      <c r="A70" s="1"/>
      <c r="B70" s="61" t="s">
        <v>109</v>
      </c>
      <c r="C70" s="61" t="s">
        <v>113</v>
      </c>
      <c r="D70" s="61" t="s">
        <v>315</v>
      </c>
      <c r="E70" s="62" t="s">
        <v>607</v>
      </c>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v>0</v>
      </c>
    </row>
    <row r="71" spans="1:32" x14ac:dyDescent="0.25">
      <c r="A71" s="1"/>
      <c r="B71" s="61" t="s">
        <v>109</v>
      </c>
      <c r="C71" s="61" t="s">
        <v>116</v>
      </c>
      <c r="D71" s="61" t="s">
        <v>1151</v>
      </c>
      <c r="E71" s="62" t="s">
        <v>607</v>
      </c>
      <c r="F71" s="63">
        <v>1342.6</v>
      </c>
      <c r="G71" s="63">
        <v>1401.6</v>
      </c>
      <c r="H71" s="63">
        <v>1424.65</v>
      </c>
      <c r="I71" s="63">
        <v>1410.5</v>
      </c>
      <c r="J71" s="63">
        <v>1449.55</v>
      </c>
      <c r="K71" s="63">
        <v>1274.1500000000001</v>
      </c>
      <c r="L71" s="63">
        <v>1377.2</v>
      </c>
      <c r="M71" s="63">
        <v>176.85</v>
      </c>
      <c r="N71" s="63">
        <v>1151.4000000000001</v>
      </c>
      <c r="O71" s="63">
        <v>1304.675</v>
      </c>
      <c r="P71" s="63">
        <v>1440.75</v>
      </c>
      <c r="Q71" s="63">
        <v>1455.3</v>
      </c>
      <c r="R71" s="63">
        <v>1447.7</v>
      </c>
      <c r="S71" s="63">
        <v>1224.75</v>
      </c>
      <c r="T71" s="63">
        <v>940.7</v>
      </c>
      <c r="U71" s="63">
        <v>1453.35</v>
      </c>
      <c r="V71" s="63">
        <v>1617.25</v>
      </c>
      <c r="W71" s="63">
        <v>1692.55</v>
      </c>
      <c r="X71" s="63">
        <v>1535.1</v>
      </c>
      <c r="Y71" s="63">
        <v>1554.1</v>
      </c>
      <c r="Z71" s="63">
        <v>1352.3</v>
      </c>
      <c r="AA71" s="63">
        <v>301.7</v>
      </c>
      <c r="AB71" s="63">
        <v>1324.25</v>
      </c>
      <c r="AC71" s="63">
        <v>1452.23</v>
      </c>
      <c r="AD71" s="63">
        <v>1704.6</v>
      </c>
      <c r="AE71" s="63">
        <v>1712.8</v>
      </c>
      <c r="AF71" s="63">
        <v>34522.605000000003</v>
      </c>
    </row>
    <row r="72" spans="1:32" x14ac:dyDescent="0.25">
      <c r="A72" s="1"/>
      <c r="B72" s="61" t="s">
        <v>109</v>
      </c>
      <c r="C72" s="61" t="s">
        <v>116</v>
      </c>
      <c r="D72" s="61" t="s">
        <v>1152</v>
      </c>
      <c r="E72" s="62" t="s">
        <v>607</v>
      </c>
      <c r="F72" s="63">
        <v>764.75</v>
      </c>
      <c r="G72" s="63">
        <v>772.15</v>
      </c>
      <c r="H72" s="63">
        <v>773.2</v>
      </c>
      <c r="I72" s="63">
        <v>769.45</v>
      </c>
      <c r="J72" s="63">
        <v>785.95</v>
      </c>
      <c r="K72" s="63">
        <v>736.05</v>
      </c>
      <c r="L72" s="63">
        <v>755.7</v>
      </c>
      <c r="M72" s="63"/>
      <c r="N72" s="63">
        <v>508.9</v>
      </c>
      <c r="O72" s="63">
        <v>745.76499999999999</v>
      </c>
      <c r="P72" s="63">
        <v>773.15</v>
      </c>
      <c r="Q72" s="63">
        <v>776.65</v>
      </c>
      <c r="R72" s="63">
        <v>773.3</v>
      </c>
      <c r="S72" s="63">
        <v>728.2</v>
      </c>
      <c r="T72" s="63">
        <v>663.7</v>
      </c>
      <c r="U72" s="63">
        <v>778.7</v>
      </c>
      <c r="V72" s="63">
        <v>815.8</v>
      </c>
      <c r="W72" s="63">
        <v>828.55</v>
      </c>
      <c r="X72" s="63">
        <v>789.95</v>
      </c>
      <c r="Y72" s="63">
        <v>783.05</v>
      </c>
      <c r="Z72" s="63">
        <v>752.7</v>
      </c>
      <c r="AA72" s="63">
        <v>13</v>
      </c>
      <c r="AB72" s="63">
        <v>619.04999999999995</v>
      </c>
      <c r="AC72" s="63">
        <v>767.34500000000003</v>
      </c>
      <c r="AD72" s="63">
        <v>827.6</v>
      </c>
      <c r="AE72" s="63">
        <v>833.4</v>
      </c>
      <c r="AF72" s="63">
        <v>18136.060000000001</v>
      </c>
    </row>
    <row r="73" spans="1:32" x14ac:dyDescent="0.25">
      <c r="A73" s="1"/>
      <c r="B73" s="61" t="s">
        <v>109</v>
      </c>
      <c r="C73" s="61" t="s">
        <v>1153</v>
      </c>
      <c r="D73" s="61" t="s">
        <v>1151</v>
      </c>
      <c r="E73" s="62" t="s">
        <v>607</v>
      </c>
      <c r="F73" s="63"/>
      <c r="G73" s="63"/>
      <c r="H73" s="63"/>
      <c r="I73" s="63"/>
      <c r="J73" s="63"/>
      <c r="K73" s="63"/>
      <c r="L73" s="63"/>
      <c r="M73" s="63"/>
      <c r="N73" s="63"/>
      <c r="O73" s="63"/>
      <c r="P73" s="63"/>
      <c r="Q73" s="63"/>
      <c r="R73" s="63"/>
      <c r="S73" s="63"/>
      <c r="T73" s="63"/>
      <c r="U73" s="63">
        <v>468.45</v>
      </c>
      <c r="V73" s="63"/>
      <c r="W73" s="63"/>
      <c r="X73" s="63"/>
      <c r="Y73" s="63"/>
      <c r="Z73" s="63"/>
      <c r="AA73" s="63"/>
      <c r="AB73" s="63"/>
      <c r="AC73" s="63"/>
      <c r="AD73" s="63"/>
      <c r="AE73" s="63"/>
      <c r="AF73" s="63">
        <v>468.45</v>
      </c>
    </row>
    <row r="74" spans="1:32" x14ac:dyDescent="0.25">
      <c r="A74" s="1"/>
      <c r="B74" s="61" t="s">
        <v>109</v>
      </c>
      <c r="C74" s="61" t="s">
        <v>1153</v>
      </c>
      <c r="D74" s="61" t="s">
        <v>1154</v>
      </c>
      <c r="E74" s="62" t="s">
        <v>607</v>
      </c>
      <c r="F74" s="63"/>
      <c r="G74" s="63"/>
      <c r="H74" s="63"/>
      <c r="I74" s="63"/>
      <c r="J74" s="63"/>
      <c r="K74" s="63"/>
      <c r="L74" s="63"/>
      <c r="M74" s="63"/>
      <c r="N74" s="63"/>
      <c r="O74" s="63"/>
      <c r="P74" s="63"/>
      <c r="Q74" s="63"/>
      <c r="R74" s="63"/>
      <c r="S74" s="63"/>
      <c r="T74" s="63"/>
      <c r="U74" s="63"/>
      <c r="V74" s="63"/>
      <c r="W74" s="63">
        <v>486.85</v>
      </c>
      <c r="X74" s="63"/>
      <c r="Y74" s="63"/>
      <c r="Z74" s="63"/>
      <c r="AA74" s="63"/>
      <c r="AB74" s="63"/>
      <c r="AC74" s="63"/>
      <c r="AD74" s="63"/>
      <c r="AE74" s="63"/>
      <c r="AF74" s="63">
        <v>486.85</v>
      </c>
    </row>
    <row r="75" spans="1:32" x14ac:dyDescent="0.25">
      <c r="A75" s="1"/>
      <c r="B75" s="61" t="s">
        <v>109</v>
      </c>
      <c r="C75" s="61" t="s">
        <v>1153</v>
      </c>
      <c r="D75" s="61" t="s">
        <v>1155</v>
      </c>
      <c r="E75" s="62" t="s">
        <v>607</v>
      </c>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v>0</v>
      </c>
    </row>
    <row r="76" spans="1:32" x14ac:dyDescent="0.25">
      <c r="A76" s="1"/>
      <c r="B76" s="61" t="s">
        <v>109</v>
      </c>
      <c r="C76" s="61" t="s">
        <v>1156</v>
      </c>
      <c r="D76" s="61" t="s">
        <v>1157</v>
      </c>
      <c r="E76" s="62" t="s">
        <v>607</v>
      </c>
      <c r="F76" s="63"/>
      <c r="G76" s="63"/>
      <c r="H76" s="63"/>
      <c r="I76" s="63"/>
      <c r="J76" s="63"/>
      <c r="K76" s="63"/>
      <c r="L76" s="63"/>
      <c r="M76" s="63"/>
      <c r="N76" s="63"/>
      <c r="O76" s="63"/>
      <c r="P76" s="63"/>
      <c r="Q76" s="63">
        <v>359.6</v>
      </c>
      <c r="R76" s="63"/>
      <c r="S76" s="63"/>
      <c r="T76" s="63"/>
      <c r="U76" s="63"/>
      <c r="V76" s="63"/>
      <c r="W76" s="63"/>
      <c r="X76" s="63"/>
      <c r="Y76" s="63"/>
      <c r="Z76" s="63"/>
      <c r="AA76" s="63"/>
      <c r="AB76" s="63"/>
      <c r="AC76" s="63"/>
      <c r="AD76" s="63"/>
      <c r="AE76" s="63"/>
      <c r="AF76" s="63">
        <v>359.6</v>
      </c>
    </row>
    <row r="77" spans="1:32" x14ac:dyDescent="0.25">
      <c r="A77" s="1"/>
      <c r="B77" s="61" t="s">
        <v>109</v>
      </c>
      <c r="C77" s="61" t="s">
        <v>1156</v>
      </c>
      <c r="D77" s="61" t="s">
        <v>1158</v>
      </c>
      <c r="E77" s="62" t="s">
        <v>607</v>
      </c>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v>0</v>
      </c>
    </row>
    <row r="78" spans="1:32" x14ac:dyDescent="0.25">
      <c r="A78" s="1"/>
      <c r="B78" s="61" t="s">
        <v>109</v>
      </c>
      <c r="C78" s="61" t="s">
        <v>1156</v>
      </c>
      <c r="D78" s="61" t="s">
        <v>368</v>
      </c>
      <c r="E78" s="62" t="s">
        <v>607</v>
      </c>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v>0</v>
      </c>
    </row>
    <row r="79" spans="1:32" x14ac:dyDescent="0.25">
      <c r="A79" s="1"/>
      <c r="B79" s="61" t="s">
        <v>117</v>
      </c>
      <c r="C79" s="61" t="s">
        <v>118</v>
      </c>
      <c r="D79" s="61" t="s">
        <v>1159</v>
      </c>
      <c r="E79" s="62" t="s">
        <v>607</v>
      </c>
      <c r="F79" s="63">
        <v>3824.55</v>
      </c>
      <c r="G79" s="63">
        <v>1322.6</v>
      </c>
      <c r="H79" s="63"/>
      <c r="I79" s="63"/>
      <c r="J79" s="63"/>
      <c r="K79" s="63"/>
      <c r="L79" s="63"/>
      <c r="M79" s="63"/>
      <c r="N79" s="63"/>
      <c r="O79" s="63"/>
      <c r="P79" s="63"/>
      <c r="Q79" s="63"/>
      <c r="R79" s="63"/>
      <c r="S79" s="63"/>
      <c r="T79" s="63"/>
      <c r="U79" s="63"/>
      <c r="V79" s="63"/>
      <c r="W79" s="63"/>
      <c r="X79" s="63"/>
      <c r="Y79" s="63">
        <v>1815.1</v>
      </c>
      <c r="Z79" s="63">
        <v>4076.5</v>
      </c>
      <c r="AA79" s="63">
        <v>4120.95</v>
      </c>
      <c r="AB79" s="63">
        <v>4140.25</v>
      </c>
      <c r="AC79" s="63">
        <v>3954.6771199999998</v>
      </c>
      <c r="AD79" s="63">
        <v>3998.4</v>
      </c>
      <c r="AE79" s="63">
        <v>3940.5</v>
      </c>
      <c r="AF79" s="63">
        <v>31193.527119999999</v>
      </c>
    </row>
    <row r="80" spans="1:32" x14ac:dyDescent="0.25">
      <c r="A80" s="1"/>
      <c r="B80" s="61" t="s">
        <v>117</v>
      </c>
      <c r="C80" s="61" t="s">
        <v>118</v>
      </c>
      <c r="D80" s="61" t="s">
        <v>1160</v>
      </c>
      <c r="E80" s="62" t="s">
        <v>607</v>
      </c>
      <c r="F80" s="63">
        <v>3832.7</v>
      </c>
      <c r="G80" s="63">
        <v>1262</v>
      </c>
      <c r="H80" s="63"/>
      <c r="I80" s="63"/>
      <c r="J80" s="63"/>
      <c r="K80" s="63"/>
      <c r="L80" s="63"/>
      <c r="M80" s="63"/>
      <c r="N80" s="63"/>
      <c r="O80" s="63"/>
      <c r="P80" s="63"/>
      <c r="Q80" s="63"/>
      <c r="R80" s="63"/>
      <c r="S80" s="63"/>
      <c r="T80" s="63"/>
      <c r="U80" s="63"/>
      <c r="V80" s="63">
        <v>776.7</v>
      </c>
      <c r="W80" s="63"/>
      <c r="X80" s="63"/>
      <c r="Y80" s="63">
        <v>2664.5</v>
      </c>
      <c r="Z80" s="63">
        <v>4080.45</v>
      </c>
      <c r="AA80" s="63">
        <v>4131.45</v>
      </c>
      <c r="AB80" s="63">
        <v>4152.55</v>
      </c>
      <c r="AC80" s="63">
        <v>3962.623345</v>
      </c>
      <c r="AD80" s="63">
        <v>4006.95</v>
      </c>
      <c r="AE80" s="63">
        <v>3950.55</v>
      </c>
      <c r="AF80" s="63">
        <v>32820.473344999999</v>
      </c>
    </row>
    <row r="81" spans="1:32" x14ac:dyDescent="0.25">
      <c r="A81" s="1"/>
      <c r="B81" s="61" t="s">
        <v>117</v>
      </c>
      <c r="C81" s="61" t="s">
        <v>118</v>
      </c>
      <c r="D81" s="61" t="s">
        <v>1161</v>
      </c>
      <c r="E81" s="62" t="s">
        <v>607</v>
      </c>
      <c r="F81" s="63">
        <v>4132.7</v>
      </c>
      <c r="G81" s="63">
        <v>1449.3</v>
      </c>
      <c r="H81" s="63"/>
      <c r="I81" s="63"/>
      <c r="J81" s="63"/>
      <c r="K81" s="63"/>
      <c r="L81" s="63"/>
      <c r="M81" s="63"/>
      <c r="N81" s="63"/>
      <c r="O81" s="63"/>
      <c r="P81" s="63"/>
      <c r="Q81" s="63"/>
      <c r="R81" s="63"/>
      <c r="S81" s="63"/>
      <c r="T81" s="63"/>
      <c r="U81" s="63"/>
      <c r="V81" s="63">
        <v>297.45</v>
      </c>
      <c r="W81" s="63"/>
      <c r="X81" s="63"/>
      <c r="Y81" s="63">
        <v>2005.55</v>
      </c>
      <c r="Z81" s="63">
        <v>4305.25</v>
      </c>
      <c r="AA81" s="63">
        <v>4323.3999999999996</v>
      </c>
      <c r="AB81" s="63">
        <v>4336.1000000000004</v>
      </c>
      <c r="AC81" s="63">
        <v>4235.3745749999998</v>
      </c>
      <c r="AD81" s="63">
        <v>4246.3999999999996</v>
      </c>
      <c r="AE81" s="63">
        <v>4202</v>
      </c>
      <c r="AF81" s="63">
        <v>33533.524575000003</v>
      </c>
    </row>
    <row r="82" spans="1:32" x14ac:dyDescent="0.25">
      <c r="A82" s="1"/>
      <c r="B82" s="61" t="s">
        <v>643</v>
      </c>
      <c r="C82" s="61" t="s">
        <v>995</v>
      </c>
      <c r="D82" s="61" t="s">
        <v>60</v>
      </c>
      <c r="E82" s="62" t="s">
        <v>606</v>
      </c>
      <c r="F82" s="63">
        <v>503.2</v>
      </c>
      <c r="G82" s="63">
        <v>504.5</v>
      </c>
      <c r="H82" s="63">
        <v>506.9</v>
      </c>
      <c r="I82" s="63">
        <v>510.9</v>
      </c>
      <c r="J82" s="63">
        <v>510.65</v>
      </c>
      <c r="K82" s="63">
        <v>511.25</v>
      </c>
      <c r="L82" s="63">
        <v>510.5</v>
      </c>
      <c r="M82" s="63">
        <v>350.25</v>
      </c>
      <c r="N82" s="63">
        <v>467.2</v>
      </c>
      <c r="O82" s="63">
        <v>475.8</v>
      </c>
      <c r="P82" s="63">
        <v>423.5</v>
      </c>
      <c r="Q82" s="63">
        <v>486.6</v>
      </c>
      <c r="R82" s="63">
        <v>494.4</v>
      </c>
      <c r="S82" s="63">
        <v>299.3</v>
      </c>
      <c r="T82" s="63">
        <v>504</v>
      </c>
      <c r="U82" s="63">
        <v>502.95</v>
      </c>
      <c r="V82" s="63">
        <v>502</v>
      </c>
      <c r="W82" s="63">
        <v>498.9</v>
      </c>
      <c r="X82" s="63">
        <v>499.75</v>
      </c>
      <c r="Y82" s="63">
        <v>323.14999999999998</v>
      </c>
      <c r="Z82" s="63">
        <v>132.9</v>
      </c>
      <c r="AA82" s="63">
        <v>502.75</v>
      </c>
      <c r="AB82" s="63">
        <v>503.95</v>
      </c>
      <c r="AC82" s="63">
        <v>503.9</v>
      </c>
      <c r="AD82" s="63">
        <v>504</v>
      </c>
      <c r="AE82" s="63">
        <v>503.15</v>
      </c>
      <c r="AF82" s="63">
        <v>12036.35</v>
      </c>
    </row>
    <row r="83" spans="1:32" x14ac:dyDescent="0.25">
      <c r="A83" s="1"/>
      <c r="B83" s="61" t="s">
        <v>643</v>
      </c>
      <c r="C83" s="61" t="s">
        <v>996</v>
      </c>
      <c r="D83" s="61" t="s">
        <v>60</v>
      </c>
      <c r="E83" s="62" t="s">
        <v>606</v>
      </c>
      <c r="F83" s="63">
        <v>186.7</v>
      </c>
      <c r="G83" s="63">
        <v>168.9</v>
      </c>
      <c r="H83" s="63">
        <v>192.15</v>
      </c>
      <c r="I83" s="63">
        <v>187.5</v>
      </c>
      <c r="J83" s="63">
        <v>161.5</v>
      </c>
      <c r="K83" s="63">
        <v>178.8</v>
      </c>
      <c r="L83" s="63">
        <v>174.55</v>
      </c>
      <c r="M83" s="63">
        <v>170.75</v>
      </c>
      <c r="N83" s="63">
        <v>155.75</v>
      </c>
      <c r="O83" s="63">
        <v>145.44999999999999</v>
      </c>
      <c r="P83" s="63">
        <v>141.30000000000001</v>
      </c>
      <c r="Q83" s="63">
        <v>180.95</v>
      </c>
      <c r="R83" s="63">
        <v>186.15</v>
      </c>
      <c r="S83" s="63">
        <v>184.95</v>
      </c>
      <c r="T83" s="63">
        <v>192.05</v>
      </c>
      <c r="U83" s="63">
        <v>190.8</v>
      </c>
      <c r="V83" s="63">
        <v>181.3</v>
      </c>
      <c r="W83" s="63">
        <v>190.35</v>
      </c>
      <c r="X83" s="63">
        <v>186.95</v>
      </c>
      <c r="Y83" s="63">
        <v>134.05000000000001</v>
      </c>
      <c r="Z83" s="63">
        <v>49.85</v>
      </c>
      <c r="AA83" s="63">
        <v>190.35</v>
      </c>
      <c r="AB83" s="63">
        <v>194.65</v>
      </c>
      <c r="AC83" s="63">
        <v>194.4</v>
      </c>
      <c r="AD83" s="63">
        <v>194.4</v>
      </c>
      <c r="AE83" s="63">
        <v>194.4</v>
      </c>
      <c r="AF83" s="63">
        <v>4508.95</v>
      </c>
    </row>
    <row r="84" spans="1:32" x14ac:dyDescent="0.25">
      <c r="A84" s="1"/>
      <c r="B84" s="61" t="s">
        <v>644</v>
      </c>
      <c r="C84" s="61" t="s">
        <v>997</v>
      </c>
      <c r="D84" s="61" t="s">
        <v>60</v>
      </c>
      <c r="E84" s="62" t="s">
        <v>606</v>
      </c>
      <c r="F84" s="63">
        <v>489.6</v>
      </c>
      <c r="G84" s="63">
        <v>489.6</v>
      </c>
      <c r="H84" s="63">
        <v>488.15</v>
      </c>
      <c r="I84" s="63">
        <v>489.6</v>
      </c>
      <c r="J84" s="63">
        <v>489.6</v>
      </c>
      <c r="K84" s="63">
        <v>489.6</v>
      </c>
      <c r="L84" s="63">
        <v>489.6</v>
      </c>
      <c r="M84" s="63">
        <v>489.6</v>
      </c>
      <c r="N84" s="63">
        <v>487.5</v>
      </c>
      <c r="O84" s="63">
        <v>489.6</v>
      </c>
      <c r="P84" s="63">
        <v>489.6</v>
      </c>
      <c r="Q84" s="63">
        <v>489.6</v>
      </c>
      <c r="R84" s="63">
        <v>489.4</v>
      </c>
      <c r="S84" s="63">
        <v>489.6</v>
      </c>
      <c r="T84" s="63">
        <v>489.6</v>
      </c>
      <c r="U84" s="63">
        <v>489.6</v>
      </c>
      <c r="V84" s="63">
        <v>489.6</v>
      </c>
      <c r="W84" s="63">
        <v>438.6</v>
      </c>
      <c r="X84" s="63">
        <v>489.6</v>
      </c>
      <c r="Y84" s="63">
        <v>489.6</v>
      </c>
      <c r="Z84" s="63">
        <v>489.6</v>
      </c>
      <c r="AA84" s="63">
        <v>489.6</v>
      </c>
      <c r="AB84" s="63">
        <v>489.6</v>
      </c>
      <c r="AC84" s="63">
        <v>489.6</v>
      </c>
      <c r="AD84" s="63">
        <v>489.6</v>
      </c>
      <c r="AE84" s="63">
        <v>489.6</v>
      </c>
      <c r="AF84" s="63">
        <v>12674.85</v>
      </c>
    </row>
    <row r="85" spans="1:32" x14ac:dyDescent="0.25">
      <c r="A85" s="1"/>
      <c r="B85" s="61" t="s">
        <v>644</v>
      </c>
      <c r="C85" s="61" t="s">
        <v>998</v>
      </c>
      <c r="D85" s="61" t="s">
        <v>60</v>
      </c>
      <c r="E85" s="62" t="s">
        <v>606</v>
      </c>
      <c r="F85" s="63">
        <v>489.6</v>
      </c>
      <c r="G85" s="63">
        <v>489.6</v>
      </c>
      <c r="H85" s="63">
        <v>488.09</v>
      </c>
      <c r="I85" s="63">
        <v>489.6</v>
      </c>
      <c r="J85" s="63">
        <v>489.6</v>
      </c>
      <c r="K85" s="63">
        <v>489.6</v>
      </c>
      <c r="L85" s="63">
        <v>489.6</v>
      </c>
      <c r="M85" s="63">
        <v>489.6</v>
      </c>
      <c r="N85" s="63">
        <v>476.8</v>
      </c>
      <c r="O85" s="63">
        <v>489.6</v>
      </c>
      <c r="P85" s="63">
        <v>489.6</v>
      </c>
      <c r="Q85" s="63">
        <v>489.6</v>
      </c>
      <c r="R85" s="63">
        <v>489.6</v>
      </c>
      <c r="S85" s="63">
        <v>489.6</v>
      </c>
      <c r="T85" s="63">
        <v>489.6</v>
      </c>
      <c r="U85" s="63">
        <v>489.6</v>
      </c>
      <c r="V85" s="63">
        <v>489.6</v>
      </c>
      <c r="W85" s="63">
        <v>434.4</v>
      </c>
      <c r="X85" s="63">
        <v>489.6</v>
      </c>
      <c r="Y85" s="63">
        <v>489.6</v>
      </c>
      <c r="Z85" s="63">
        <v>489.6</v>
      </c>
      <c r="AA85" s="63">
        <v>489.6</v>
      </c>
      <c r="AB85" s="63">
        <v>489.6</v>
      </c>
      <c r="AC85" s="63">
        <v>489.6</v>
      </c>
      <c r="AD85" s="63">
        <v>489.6</v>
      </c>
      <c r="AE85" s="63">
        <v>489.6</v>
      </c>
      <c r="AF85" s="63">
        <v>12660.09</v>
      </c>
    </row>
    <row r="86" spans="1:32" x14ac:dyDescent="0.25">
      <c r="A86" s="1"/>
      <c r="B86" s="61" t="s">
        <v>644</v>
      </c>
      <c r="C86" s="61" t="s">
        <v>999</v>
      </c>
      <c r="D86" s="61" t="s">
        <v>60</v>
      </c>
      <c r="E86" s="62" t="s">
        <v>606</v>
      </c>
      <c r="F86" s="63">
        <v>482.4</v>
      </c>
      <c r="G86" s="63">
        <v>482.4</v>
      </c>
      <c r="H86" s="63">
        <v>481.77</v>
      </c>
      <c r="I86" s="63">
        <v>482.25</v>
      </c>
      <c r="J86" s="63">
        <v>372.4</v>
      </c>
      <c r="K86" s="63">
        <v>395.85</v>
      </c>
      <c r="L86" s="63">
        <v>481.85</v>
      </c>
      <c r="M86" s="63">
        <v>480</v>
      </c>
      <c r="N86" s="63">
        <v>464.1</v>
      </c>
      <c r="O86" s="63">
        <v>481.4</v>
      </c>
      <c r="P86" s="63">
        <v>480</v>
      </c>
      <c r="Q86" s="63">
        <v>480</v>
      </c>
      <c r="R86" s="63">
        <v>480</v>
      </c>
      <c r="S86" s="63">
        <v>480</v>
      </c>
      <c r="T86" s="63">
        <v>480</v>
      </c>
      <c r="U86" s="63">
        <v>480</v>
      </c>
      <c r="V86" s="63">
        <v>480</v>
      </c>
      <c r="W86" s="63">
        <v>422.5</v>
      </c>
      <c r="X86" s="63">
        <v>480</v>
      </c>
      <c r="Y86" s="63">
        <v>480</v>
      </c>
      <c r="Z86" s="63">
        <v>480</v>
      </c>
      <c r="AA86" s="63">
        <v>480</v>
      </c>
      <c r="AB86" s="63">
        <v>480</v>
      </c>
      <c r="AC86" s="63">
        <v>480</v>
      </c>
      <c r="AD86" s="63">
        <v>480</v>
      </c>
      <c r="AE86" s="63">
        <v>480</v>
      </c>
      <c r="AF86" s="63">
        <v>12226.92</v>
      </c>
    </row>
    <row r="87" spans="1:32" x14ac:dyDescent="0.25">
      <c r="A87" s="1"/>
      <c r="B87" s="61" t="s">
        <v>644</v>
      </c>
      <c r="C87" s="61" t="s">
        <v>1056</v>
      </c>
      <c r="D87" s="61" t="s">
        <v>60</v>
      </c>
      <c r="E87" s="62" t="s">
        <v>606</v>
      </c>
      <c r="F87" s="63"/>
      <c r="G87" s="63"/>
      <c r="H87" s="63">
        <v>11.35</v>
      </c>
      <c r="I87" s="63">
        <v>146.85</v>
      </c>
      <c r="J87" s="63">
        <v>149.25</v>
      </c>
      <c r="K87" s="63">
        <v>151.69999999999999</v>
      </c>
      <c r="L87" s="63">
        <v>141.35</v>
      </c>
      <c r="M87" s="63">
        <v>138.6</v>
      </c>
      <c r="N87" s="63">
        <v>153.80000000000001</v>
      </c>
      <c r="O87" s="63">
        <v>7.05</v>
      </c>
      <c r="P87" s="63">
        <v>135.25</v>
      </c>
      <c r="Q87" s="63">
        <v>139.69999999999999</v>
      </c>
      <c r="R87" s="63">
        <v>160.1</v>
      </c>
      <c r="S87" s="63">
        <v>141.6</v>
      </c>
      <c r="T87" s="63">
        <v>127.4</v>
      </c>
      <c r="U87" s="63">
        <v>122.4</v>
      </c>
      <c r="V87" s="63">
        <v>34.85</v>
      </c>
      <c r="W87" s="63">
        <v>157.6</v>
      </c>
      <c r="X87" s="63">
        <v>108.85</v>
      </c>
      <c r="Y87" s="63"/>
      <c r="Z87" s="63"/>
      <c r="AA87" s="63"/>
      <c r="AB87" s="63"/>
      <c r="AC87" s="63"/>
      <c r="AD87" s="63"/>
      <c r="AE87" s="63"/>
      <c r="AF87" s="63">
        <v>2027.7</v>
      </c>
    </row>
    <row r="88" spans="1:32" x14ac:dyDescent="0.25">
      <c r="A88" s="1"/>
      <c r="B88" s="61" t="s">
        <v>649</v>
      </c>
      <c r="C88" s="61" t="s">
        <v>1162</v>
      </c>
      <c r="D88" s="61" t="s">
        <v>1163</v>
      </c>
      <c r="E88" s="62" t="s">
        <v>607</v>
      </c>
      <c r="F88" s="63">
        <v>643.70000000000005</v>
      </c>
      <c r="G88" s="63">
        <v>650.4</v>
      </c>
      <c r="H88" s="63">
        <v>646.1</v>
      </c>
      <c r="I88" s="63">
        <v>648.85</v>
      </c>
      <c r="J88" s="63">
        <v>636.54999999999995</v>
      </c>
      <c r="K88" s="63">
        <v>658.1</v>
      </c>
      <c r="L88" s="63">
        <v>658.25</v>
      </c>
      <c r="M88" s="63">
        <v>663.75</v>
      </c>
      <c r="N88" s="63">
        <v>659</v>
      </c>
      <c r="O88" s="63">
        <v>658.05</v>
      </c>
      <c r="P88" s="63">
        <v>656.55</v>
      </c>
      <c r="Q88" s="63">
        <v>663.8</v>
      </c>
      <c r="R88" s="63">
        <v>659.15</v>
      </c>
      <c r="S88" s="63">
        <v>653.4</v>
      </c>
      <c r="T88" s="63">
        <v>654</v>
      </c>
      <c r="U88" s="63">
        <v>650.6</v>
      </c>
      <c r="V88" s="63">
        <v>646.29999999999995</v>
      </c>
      <c r="W88" s="63">
        <v>580.1</v>
      </c>
      <c r="X88" s="63">
        <v>613.9</v>
      </c>
      <c r="Y88" s="63">
        <v>66.45</v>
      </c>
      <c r="Z88" s="63"/>
      <c r="AA88" s="63"/>
      <c r="AB88" s="63">
        <v>108.2</v>
      </c>
      <c r="AC88" s="63">
        <v>103.45</v>
      </c>
      <c r="AD88" s="63"/>
      <c r="AE88" s="63">
        <v>153.9</v>
      </c>
      <c r="AF88" s="63">
        <v>12732.55</v>
      </c>
    </row>
    <row r="89" spans="1:32" x14ac:dyDescent="0.25">
      <c r="A89" s="1"/>
      <c r="B89" s="61" t="s">
        <v>649</v>
      </c>
      <c r="C89" s="61" t="s">
        <v>1162</v>
      </c>
      <c r="D89" s="61" t="s">
        <v>1164</v>
      </c>
      <c r="E89" s="62" t="s">
        <v>607</v>
      </c>
      <c r="F89" s="63">
        <v>798.05</v>
      </c>
      <c r="G89" s="63">
        <v>814.9</v>
      </c>
      <c r="H89" s="63">
        <v>811.85</v>
      </c>
      <c r="I89" s="63">
        <v>804.9</v>
      </c>
      <c r="J89" s="63">
        <v>806.8</v>
      </c>
      <c r="K89" s="63">
        <v>822.5</v>
      </c>
      <c r="L89" s="63">
        <v>821.5</v>
      </c>
      <c r="M89" s="63">
        <v>828.45</v>
      </c>
      <c r="N89" s="63">
        <v>820.5</v>
      </c>
      <c r="O89" s="63">
        <v>818.25</v>
      </c>
      <c r="P89" s="63">
        <v>820.8</v>
      </c>
      <c r="Q89" s="63">
        <v>828.7</v>
      </c>
      <c r="R89" s="63">
        <v>819.3</v>
      </c>
      <c r="S89" s="63">
        <v>818.9</v>
      </c>
      <c r="T89" s="63">
        <v>822.3</v>
      </c>
      <c r="U89" s="63">
        <v>819.2</v>
      </c>
      <c r="V89" s="63">
        <v>813.4</v>
      </c>
      <c r="W89" s="63">
        <v>810.4</v>
      </c>
      <c r="X89" s="63">
        <v>798.05</v>
      </c>
      <c r="Y89" s="63">
        <v>401.9</v>
      </c>
      <c r="Z89" s="63">
        <v>692.85</v>
      </c>
      <c r="AA89" s="63">
        <v>718.15</v>
      </c>
      <c r="AB89" s="63">
        <v>806.7</v>
      </c>
      <c r="AC89" s="63">
        <v>181.45</v>
      </c>
      <c r="AD89" s="63"/>
      <c r="AE89" s="63">
        <v>283.25</v>
      </c>
      <c r="AF89" s="63">
        <v>18583.05</v>
      </c>
    </row>
    <row r="90" spans="1:32" x14ac:dyDescent="0.25">
      <c r="A90" s="1"/>
      <c r="B90" s="61" t="s">
        <v>340</v>
      </c>
      <c r="C90" s="61" t="s">
        <v>342</v>
      </c>
      <c r="D90" s="61" t="s">
        <v>342</v>
      </c>
      <c r="E90" s="62" t="s">
        <v>608</v>
      </c>
      <c r="F90" s="63">
        <v>697.55</v>
      </c>
      <c r="G90" s="63">
        <v>485.55</v>
      </c>
      <c r="H90" s="63">
        <v>712.35</v>
      </c>
      <c r="I90" s="63">
        <v>759.6</v>
      </c>
      <c r="J90" s="63">
        <v>691.2</v>
      </c>
      <c r="K90" s="63">
        <v>742.8</v>
      </c>
      <c r="L90" s="63">
        <v>577.85</v>
      </c>
      <c r="M90" s="63">
        <v>406.85</v>
      </c>
      <c r="N90" s="63">
        <v>813.65</v>
      </c>
      <c r="O90" s="63">
        <v>767.95</v>
      </c>
      <c r="P90" s="63">
        <v>477.65</v>
      </c>
      <c r="Q90" s="63">
        <v>610.5</v>
      </c>
      <c r="R90" s="63">
        <v>632.54999999999995</v>
      </c>
      <c r="S90" s="63">
        <v>480.15</v>
      </c>
      <c r="T90" s="63">
        <v>617.45000000000005</v>
      </c>
      <c r="U90" s="63">
        <v>532.70000000000005</v>
      </c>
      <c r="V90" s="63">
        <v>486.9</v>
      </c>
      <c r="W90" s="63">
        <v>343.8</v>
      </c>
      <c r="X90" s="63">
        <v>757.4</v>
      </c>
      <c r="Y90" s="63">
        <v>734.2</v>
      </c>
      <c r="Z90" s="63">
        <v>550.29999999999995</v>
      </c>
      <c r="AA90" s="63">
        <v>139.9</v>
      </c>
      <c r="AB90" s="63">
        <v>543.4</v>
      </c>
      <c r="AC90" s="63">
        <v>652.20000000000005</v>
      </c>
      <c r="AD90" s="63">
        <v>711.05</v>
      </c>
      <c r="AE90" s="63">
        <v>702.85</v>
      </c>
      <c r="AF90" s="63">
        <v>15628.35</v>
      </c>
    </row>
    <row r="91" spans="1:32" x14ac:dyDescent="0.25">
      <c r="A91" s="1"/>
      <c r="B91" s="61" t="s">
        <v>346</v>
      </c>
      <c r="C91" s="61" t="s">
        <v>1058</v>
      </c>
      <c r="D91" s="61" t="s">
        <v>60</v>
      </c>
      <c r="E91" s="62" t="s">
        <v>609</v>
      </c>
      <c r="F91" s="63">
        <v>33.9</v>
      </c>
      <c r="G91" s="63">
        <v>3.45</v>
      </c>
      <c r="H91" s="63">
        <v>23.38</v>
      </c>
      <c r="I91" s="63">
        <v>119.45</v>
      </c>
      <c r="J91" s="63">
        <v>108.4</v>
      </c>
      <c r="K91" s="63">
        <v>24.55</v>
      </c>
      <c r="L91" s="63">
        <v>43.4</v>
      </c>
      <c r="M91" s="63">
        <v>166.1</v>
      </c>
      <c r="N91" s="63">
        <v>125.25</v>
      </c>
      <c r="O91" s="63">
        <v>45.92</v>
      </c>
      <c r="P91" s="63">
        <v>42.8</v>
      </c>
      <c r="Q91" s="63">
        <v>76.599999999999994</v>
      </c>
      <c r="R91" s="63">
        <v>94.9</v>
      </c>
      <c r="S91" s="63">
        <v>67.05</v>
      </c>
      <c r="T91" s="63">
        <v>77.400000000000006</v>
      </c>
      <c r="U91" s="63">
        <v>139.75</v>
      </c>
      <c r="V91" s="63">
        <v>183.4</v>
      </c>
      <c r="W91" s="63">
        <v>43.2</v>
      </c>
      <c r="X91" s="63">
        <v>212.84</v>
      </c>
      <c r="Y91" s="63">
        <v>41.9</v>
      </c>
      <c r="Z91" s="63">
        <v>34.35</v>
      </c>
      <c r="AA91" s="63">
        <v>111.05</v>
      </c>
      <c r="AB91" s="63">
        <v>38.6</v>
      </c>
      <c r="AC91" s="63">
        <v>32.5</v>
      </c>
      <c r="AD91" s="63">
        <v>68.55</v>
      </c>
      <c r="AE91" s="63">
        <v>215.55</v>
      </c>
      <c r="AF91" s="63">
        <v>2174.2399999999998</v>
      </c>
    </row>
    <row r="92" spans="1:32" x14ac:dyDescent="0.25">
      <c r="A92" s="1"/>
      <c r="B92" s="61" t="s">
        <v>350</v>
      </c>
      <c r="C92" s="61" t="s">
        <v>1059</v>
      </c>
      <c r="D92" s="61" t="s">
        <v>60</v>
      </c>
      <c r="E92" s="62" t="s">
        <v>609</v>
      </c>
      <c r="F92" s="63">
        <v>20.149999999999999</v>
      </c>
      <c r="G92" s="63">
        <v>1.45</v>
      </c>
      <c r="H92" s="63">
        <v>22.875</v>
      </c>
      <c r="I92" s="63">
        <v>122.7</v>
      </c>
      <c r="J92" s="63">
        <v>120.55</v>
      </c>
      <c r="K92" s="63">
        <v>13.95</v>
      </c>
      <c r="L92" s="63">
        <v>47.65</v>
      </c>
      <c r="M92" s="63">
        <v>195.15</v>
      </c>
      <c r="N92" s="63">
        <v>136</v>
      </c>
      <c r="O92" s="63">
        <v>39.494999999999997</v>
      </c>
      <c r="P92" s="63">
        <v>0.5</v>
      </c>
      <c r="Q92" s="63">
        <v>43.75</v>
      </c>
      <c r="R92" s="63">
        <v>48.3</v>
      </c>
      <c r="S92" s="63">
        <v>41.1</v>
      </c>
      <c r="T92" s="63">
        <v>48.5</v>
      </c>
      <c r="U92" s="63">
        <v>69.349999999999994</v>
      </c>
      <c r="V92" s="63">
        <v>108.65</v>
      </c>
      <c r="W92" s="63">
        <v>28.6</v>
      </c>
      <c r="X92" s="63">
        <v>118.42</v>
      </c>
      <c r="Y92" s="63">
        <v>50.5</v>
      </c>
      <c r="Z92" s="63">
        <v>31.5</v>
      </c>
      <c r="AA92" s="63">
        <v>20.8</v>
      </c>
      <c r="AB92" s="63">
        <v>13.65</v>
      </c>
      <c r="AC92" s="63">
        <v>15.35</v>
      </c>
      <c r="AD92" s="63">
        <v>33.799999999999997</v>
      </c>
      <c r="AE92" s="63">
        <v>112.55</v>
      </c>
      <c r="AF92" s="63">
        <v>1505.29</v>
      </c>
    </row>
    <row r="93" spans="1:32" x14ac:dyDescent="0.25">
      <c r="A93" s="1"/>
      <c r="B93" s="61" t="s">
        <v>632</v>
      </c>
      <c r="C93" s="61" t="s">
        <v>1000</v>
      </c>
      <c r="D93" s="61" t="s">
        <v>402</v>
      </c>
      <c r="E93" s="62" t="s">
        <v>606</v>
      </c>
      <c r="F93" s="63">
        <v>80.099999999999994</v>
      </c>
      <c r="G93" s="63">
        <v>79.400000000000006</v>
      </c>
      <c r="H93" s="63">
        <v>77.3</v>
      </c>
      <c r="I93" s="63">
        <v>76.099999999999994</v>
      </c>
      <c r="J93" s="63">
        <v>79.599999999999994</v>
      </c>
      <c r="K93" s="63">
        <v>80.349999999999994</v>
      </c>
      <c r="L93" s="63">
        <v>79.25</v>
      </c>
      <c r="M93" s="63">
        <v>69</v>
      </c>
      <c r="N93" s="63">
        <v>57.95</v>
      </c>
      <c r="O93" s="63">
        <v>63.3</v>
      </c>
      <c r="P93" s="63">
        <v>73.05</v>
      </c>
      <c r="Q93" s="63">
        <v>81.599999999999994</v>
      </c>
      <c r="R93" s="63">
        <v>81.650000000000006</v>
      </c>
      <c r="S93" s="63">
        <v>82.3</v>
      </c>
      <c r="T93" s="63">
        <v>81.650000000000006</v>
      </c>
      <c r="U93" s="63">
        <v>81.650000000000006</v>
      </c>
      <c r="V93" s="63">
        <v>79.95</v>
      </c>
      <c r="W93" s="63">
        <v>55.7</v>
      </c>
      <c r="X93" s="63">
        <v>53.9</v>
      </c>
      <c r="Y93" s="63">
        <v>83.05</v>
      </c>
      <c r="Z93" s="63">
        <v>84.8</v>
      </c>
      <c r="AA93" s="63">
        <v>84.55</v>
      </c>
      <c r="AB93" s="63">
        <v>84.2</v>
      </c>
      <c r="AC93" s="63">
        <v>82.15</v>
      </c>
      <c r="AD93" s="63">
        <v>83.95</v>
      </c>
      <c r="AE93" s="63">
        <v>82.15</v>
      </c>
      <c r="AF93" s="63">
        <v>1998.65</v>
      </c>
    </row>
    <row r="94" spans="1:32" x14ac:dyDescent="0.25">
      <c r="A94" s="1"/>
      <c r="B94" s="61" t="s">
        <v>615</v>
      </c>
      <c r="C94" s="61" t="s">
        <v>1001</v>
      </c>
      <c r="D94" s="61" t="s">
        <v>60</v>
      </c>
      <c r="E94" s="62" t="s">
        <v>606</v>
      </c>
      <c r="F94" s="63">
        <v>442.35</v>
      </c>
      <c r="G94" s="63">
        <v>441.85</v>
      </c>
      <c r="H94" s="63">
        <v>444.25</v>
      </c>
      <c r="I94" s="63">
        <v>444.05</v>
      </c>
      <c r="J94" s="63">
        <v>445.45</v>
      </c>
      <c r="K94" s="63">
        <v>444.65</v>
      </c>
      <c r="L94" s="63">
        <v>441.75</v>
      </c>
      <c r="M94" s="63">
        <v>442.55</v>
      </c>
      <c r="N94" s="63">
        <v>443.2</v>
      </c>
      <c r="O94" s="63">
        <v>442.7</v>
      </c>
      <c r="P94" s="63">
        <v>442.45</v>
      </c>
      <c r="Q94" s="63">
        <v>441.75</v>
      </c>
      <c r="R94" s="63">
        <v>442.9</v>
      </c>
      <c r="S94" s="63">
        <v>441.3</v>
      </c>
      <c r="T94" s="63">
        <v>441.95</v>
      </c>
      <c r="U94" s="63">
        <v>440.75</v>
      </c>
      <c r="V94" s="63">
        <v>440.45</v>
      </c>
      <c r="W94" s="63">
        <v>441.4</v>
      </c>
      <c r="X94" s="63">
        <v>440.05</v>
      </c>
      <c r="Y94" s="63">
        <v>442.8</v>
      </c>
      <c r="Z94" s="63">
        <v>441.95</v>
      </c>
      <c r="AA94" s="63">
        <v>441.45</v>
      </c>
      <c r="AB94" s="63">
        <v>438.9</v>
      </c>
      <c r="AC94" s="63">
        <v>442.9</v>
      </c>
      <c r="AD94" s="63">
        <v>391.30230999999998</v>
      </c>
      <c r="AE94" s="63">
        <v>436.85</v>
      </c>
      <c r="AF94" s="63">
        <v>11441.952310000001</v>
      </c>
    </row>
    <row r="95" spans="1:32" x14ac:dyDescent="0.25">
      <c r="A95" s="1"/>
      <c r="B95" s="61" t="s">
        <v>633</v>
      </c>
      <c r="C95" s="61" t="s">
        <v>1002</v>
      </c>
      <c r="D95" s="61" t="s">
        <v>60</v>
      </c>
      <c r="E95" s="62" t="s">
        <v>606</v>
      </c>
      <c r="F95" s="63">
        <v>444.15</v>
      </c>
      <c r="G95" s="63">
        <v>444.9</v>
      </c>
      <c r="H95" s="63">
        <v>414</v>
      </c>
      <c r="I95" s="63">
        <v>444.55</v>
      </c>
      <c r="J95" s="63">
        <v>444</v>
      </c>
      <c r="K95" s="63">
        <v>407.95</v>
      </c>
      <c r="L95" s="63">
        <v>445.85</v>
      </c>
      <c r="M95" s="63">
        <v>443.25</v>
      </c>
      <c r="N95" s="63">
        <v>441.6</v>
      </c>
      <c r="O95" s="63">
        <v>441.6</v>
      </c>
      <c r="P95" s="63">
        <v>441.6</v>
      </c>
      <c r="Q95" s="63">
        <v>441.6</v>
      </c>
      <c r="R95" s="63">
        <v>441.6</v>
      </c>
      <c r="S95" s="63">
        <v>442.15</v>
      </c>
      <c r="T95" s="63">
        <v>442.55</v>
      </c>
      <c r="U95" s="63">
        <v>443</v>
      </c>
      <c r="V95" s="63">
        <v>443.95</v>
      </c>
      <c r="W95" s="63">
        <v>444</v>
      </c>
      <c r="X95" s="63">
        <v>442.77499999999998</v>
      </c>
      <c r="Y95" s="63">
        <v>442.72500000000002</v>
      </c>
      <c r="Z95" s="63">
        <v>444</v>
      </c>
      <c r="AA95" s="63">
        <v>442.85</v>
      </c>
      <c r="AB95" s="63">
        <v>359.5</v>
      </c>
      <c r="AC95" s="63"/>
      <c r="AD95" s="63">
        <v>298.2</v>
      </c>
      <c r="AE95" s="63">
        <v>412.5</v>
      </c>
      <c r="AF95" s="63">
        <v>10754.85</v>
      </c>
    </row>
    <row r="96" spans="1:32" x14ac:dyDescent="0.25">
      <c r="A96" s="1"/>
      <c r="B96" s="61" t="s">
        <v>610</v>
      </c>
      <c r="C96" s="61" t="s">
        <v>1003</v>
      </c>
      <c r="D96" s="61" t="s">
        <v>60</v>
      </c>
      <c r="E96" s="62" t="s">
        <v>606</v>
      </c>
      <c r="F96" s="63">
        <v>4870.1000000000004</v>
      </c>
      <c r="G96" s="63">
        <v>4860.1499999999996</v>
      </c>
      <c r="H96" s="63">
        <v>4181.5</v>
      </c>
      <c r="I96" s="63">
        <v>4832.05</v>
      </c>
      <c r="J96" s="63">
        <v>4836.3500000000004</v>
      </c>
      <c r="K96" s="63">
        <v>4856.5</v>
      </c>
      <c r="L96" s="63">
        <v>3440.165</v>
      </c>
      <c r="M96" s="63">
        <v>3481.85</v>
      </c>
      <c r="N96" s="63">
        <v>4821.6000000000004</v>
      </c>
      <c r="O96" s="63">
        <v>4846.6499999999996</v>
      </c>
      <c r="P96" s="63">
        <v>4803.8</v>
      </c>
      <c r="Q96" s="63">
        <v>4845.1499999999996</v>
      </c>
      <c r="R96" s="63">
        <v>4849.55</v>
      </c>
      <c r="S96" s="63">
        <v>4863.25</v>
      </c>
      <c r="T96" s="63">
        <v>4849.3999999999996</v>
      </c>
      <c r="U96" s="63">
        <v>4852.7</v>
      </c>
      <c r="V96" s="63">
        <v>4849</v>
      </c>
      <c r="W96" s="63">
        <v>4836.6000000000004</v>
      </c>
      <c r="X96" s="63">
        <v>4853.95</v>
      </c>
      <c r="Y96" s="63">
        <v>4850.45</v>
      </c>
      <c r="Z96" s="63">
        <v>4851.7</v>
      </c>
      <c r="AA96" s="63">
        <v>4856.49</v>
      </c>
      <c r="AB96" s="63">
        <v>4854.3500000000004</v>
      </c>
      <c r="AC96" s="63">
        <v>4851.2</v>
      </c>
      <c r="AD96" s="63">
        <v>4847.8</v>
      </c>
      <c r="AE96" s="63">
        <v>4849.45</v>
      </c>
      <c r="AF96" s="63">
        <v>122591.755</v>
      </c>
    </row>
    <row r="97" spans="1:32" x14ac:dyDescent="0.25">
      <c r="A97" s="1"/>
      <c r="B97" s="61" t="s">
        <v>620</v>
      </c>
      <c r="C97" s="61" t="s">
        <v>1165</v>
      </c>
      <c r="D97" s="61" t="s">
        <v>60</v>
      </c>
      <c r="E97" s="62" t="s">
        <v>607</v>
      </c>
      <c r="F97" s="63">
        <v>116.15</v>
      </c>
      <c r="G97" s="63"/>
      <c r="H97" s="63"/>
      <c r="I97" s="63"/>
      <c r="J97" s="63"/>
      <c r="K97" s="63"/>
      <c r="L97" s="63"/>
      <c r="M97" s="63"/>
      <c r="N97" s="63"/>
      <c r="O97" s="63"/>
      <c r="P97" s="63"/>
      <c r="Q97" s="63"/>
      <c r="R97" s="63"/>
      <c r="S97" s="63"/>
      <c r="T97" s="63">
        <v>130.75</v>
      </c>
      <c r="U97" s="63"/>
      <c r="V97" s="63"/>
      <c r="W97" s="63"/>
      <c r="X97" s="63"/>
      <c r="Y97" s="63"/>
      <c r="Z97" s="63">
        <v>0.9</v>
      </c>
      <c r="AA97" s="63"/>
      <c r="AB97" s="63"/>
      <c r="AC97" s="63"/>
      <c r="AD97" s="63"/>
      <c r="AE97" s="63"/>
      <c r="AF97" s="63">
        <v>247.8</v>
      </c>
    </row>
    <row r="98" spans="1:32" x14ac:dyDescent="0.25">
      <c r="A98" s="1"/>
      <c r="B98" s="61" t="s">
        <v>620</v>
      </c>
      <c r="C98" s="61" t="s">
        <v>1166</v>
      </c>
      <c r="D98" s="61" t="s">
        <v>60</v>
      </c>
      <c r="E98" s="62" t="s">
        <v>607</v>
      </c>
      <c r="F98" s="63"/>
      <c r="G98" s="63"/>
      <c r="H98" s="63">
        <v>1.65</v>
      </c>
      <c r="I98" s="63"/>
      <c r="J98" s="63"/>
      <c r="K98" s="63"/>
      <c r="L98" s="63"/>
      <c r="M98" s="63"/>
      <c r="N98" s="63"/>
      <c r="O98" s="63"/>
      <c r="P98" s="63"/>
      <c r="Q98" s="63"/>
      <c r="R98" s="63"/>
      <c r="S98" s="63"/>
      <c r="T98" s="63"/>
      <c r="U98" s="63"/>
      <c r="V98" s="63"/>
      <c r="W98" s="63"/>
      <c r="X98" s="63"/>
      <c r="Y98" s="63"/>
      <c r="Z98" s="63"/>
      <c r="AA98" s="63"/>
      <c r="AB98" s="63"/>
      <c r="AC98" s="63"/>
      <c r="AD98" s="63">
        <v>1.6</v>
      </c>
      <c r="AE98" s="63"/>
      <c r="AF98" s="63">
        <v>3.25</v>
      </c>
    </row>
    <row r="99" spans="1:32" x14ac:dyDescent="0.25">
      <c r="A99" s="1"/>
      <c r="B99" s="61" t="s">
        <v>617</v>
      </c>
      <c r="C99" s="61" t="s">
        <v>1004</v>
      </c>
      <c r="D99" s="61" t="s">
        <v>60</v>
      </c>
      <c r="E99" s="62" t="s">
        <v>606</v>
      </c>
      <c r="F99" s="63">
        <v>2121.8000000000002</v>
      </c>
      <c r="G99" s="63">
        <v>2171.6</v>
      </c>
      <c r="H99" s="63">
        <v>2181.9</v>
      </c>
      <c r="I99" s="63">
        <v>2168.6</v>
      </c>
      <c r="J99" s="63">
        <v>2181.3000000000002</v>
      </c>
      <c r="K99" s="63">
        <v>2178.4</v>
      </c>
      <c r="L99" s="63">
        <v>2178.1</v>
      </c>
      <c r="M99" s="63">
        <v>1842.25</v>
      </c>
      <c r="N99" s="63">
        <v>2182.9</v>
      </c>
      <c r="O99" s="63">
        <v>2183</v>
      </c>
      <c r="P99" s="63">
        <v>2188.25</v>
      </c>
      <c r="Q99" s="63">
        <v>2174.5500000000002</v>
      </c>
      <c r="R99" s="63">
        <v>2173.15</v>
      </c>
      <c r="S99" s="63">
        <v>2178.25</v>
      </c>
      <c r="T99" s="63">
        <v>2133.75</v>
      </c>
      <c r="U99" s="63">
        <v>2153.6999999999998</v>
      </c>
      <c r="V99" s="63">
        <v>2170.0500000000002</v>
      </c>
      <c r="W99" s="63">
        <v>2162.85</v>
      </c>
      <c r="X99" s="63">
        <v>2180.8000000000002</v>
      </c>
      <c r="Y99" s="63">
        <v>2168.75</v>
      </c>
      <c r="Z99" s="63">
        <v>2162.5500000000002</v>
      </c>
      <c r="AA99" s="63">
        <v>2191.1</v>
      </c>
      <c r="AB99" s="63">
        <v>2186.3000000000002</v>
      </c>
      <c r="AC99" s="63">
        <v>2168.85</v>
      </c>
      <c r="AD99" s="63">
        <v>2169.25</v>
      </c>
      <c r="AE99" s="63">
        <v>2166.5</v>
      </c>
      <c r="AF99" s="63">
        <v>56118.5</v>
      </c>
    </row>
    <row r="100" spans="1:32" x14ac:dyDescent="0.25">
      <c r="A100" s="1"/>
      <c r="B100" s="61" t="s">
        <v>621</v>
      </c>
      <c r="C100" s="61" t="s">
        <v>1005</v>
      </c>
      <c r="D100" s="61" t="s">
        <v>60</v>
      </c>
      <c r="E100" s="62" t="s">
        <v>606</v>
      </c>
      <c r="F100" s="63">
        <v>55.2</v>
      </c>
      <c r="G100" s="63">
        <v>55.2</v>
      </c>
      <c r="H100" s="63">
        <v>53.75</v>
      </c>
      <c r="I100" s="63">
        <v>23.35</v>
      </c>
      <c r="J100" s="63">
        <v>26.3</v>
      </c>
      <c r="K100" s="63">
        <v>55.2</v>
      </c>
      <c r="L100" s="63">
        <v>57.6</v>
      </c>
      <c r="M100" s="63">
        <v>56.25</v>
      </c>
      <c r="N100" s="63">
        <v>55.15</v>
      </c>
      <c r="O100" s="63">
        <v>51.25</v>
      </c>
      <c r="P100" s="63">
        <v>52</v>
      </c>
      <c r="Q100" s="63">
        <v>57.6</v>
      </c>
      <c r="R100" s="63">
        <v>57.6</v>
      </c>
      <c r="S100" s="63">
        <v>57.6</v>
      </c>
      <c r="T100" s="63">
        <v>57.6</v>
      </c>
      <c r="U100" s="63">
        <v>52.65</v>
      </c>
      <c r="V100" s="63">
        <v>56.4</v>
      </c>
      <c r="W100" s="63">
        <v>53.05</v>
      </c>
      <c r="X100" s="63">
        <v>50.275500000000001</v>
      </c>
      <c r="Y100" s="63">
        <v>50.4</v>
      </c>
      <c r="Z100" s="63">
        <v>50.4</v>
      </c>
      <c r="AA100" s="63">
        <v>48.95</v>
      </c>
      <c r="AB100" s="63">
        <v>50.4</v>
      </c>
      <c r="AC100" s="63">
        <v>27.4</v>
      </c>
      <c r="AD100" s="63">
        <v>11.25</v>
      </c>
      <c r="AE100" s="63">
        <v>50.4</v>
      </c>
      <c r="AF100" s="63">
        <v>1273.2255</v>
      </c>
    </row>
    <row r="101" spans="1:32" x14ac:dyDescent="0.25">
      <c r="A101" s="1"/>
      <c r="B101" s="61" t="s">
        <v>645</v>
      </c>
      <c r="C101" s="61" t="s">
        <v>1167</v>
      </c>
      <c r="D101" s="61" t="s">
        <v>60</v>
      </c>
      <c r="E101" s="62" t="s">
        <v>608</v>
      </c>
      <c r="F101" s="63">
        <v>2235.75</v>
      </c>
      <c r="G101" s="63">
        <v>1360.05</v>
      </c>
      <c r="H101" s="63">
        <v>1920.65</v>
      </c>
      <c r="I101" s="63">
        <v>2422.6</v>
      </c>
      <c r="J101" s="63">
        <v>2091.9499999999998</v>
      </c>
      <c r="K101" s="63">
        <v>2507.15</v>
      </c>
      <c r="L101" s="63">
        <v>1888.9</v>
      </c>
      <c r="M101" s="63">
        <v>950.75</v>
      </c>
      <c r="N101" s="63">
        <v>2553.5</v>
      </c>
      <c r="O101" s="63">
        <v>2243.65</v>
      </c>
      <c r="P101" s="63">
        <v>1265.5999999999999</v>
      </c>
      <c r="Q101" s="63">
        <v>1570.7</v>
      </c>
      <c r="R101" s="63">
        <v>1519.2</v>
      </c>
      <c r="S101" s="63">
        <v>1094.0999999999999</v>
      </c>
      <c r="T101" s="63">
        <v>1786.75</v>
      </c>
      <c r="U101" s="63">
        <v>1657.75</v>
      </c>
      <c r="V101" s="63">
        <v>1078.4000000000001</v>
      </c>
      <c r="W101" s="63">
        <v>1011.5</v>
      </c>
      <c r="X101" s="63">
        <v>2393.25</v>
      </c>
      <c r="Y101" s="63">
        <v>1712.15</v>
      </c>
      <c r="Z101" s="63">
        <v>1614.55</v>
      </c>
      <c r="AA101" s="63">
        <v>1247.45</v>
      </c>
      <c r="AB101" s="63">
        <v>1939.55</v>
      </c>
      <c r="AC101" s="63">
        <v>1727.1123</v>
      </c>
      <c r="AD101" s="63">
        <v>2175.85</v>
      </c>
      <c r="AE101" s="63">
        <v>2135.4</v>
      </c>
      <c r="AF101" s="63">
        <v>46104.262300000002</v>
      </c>
    </row>
    <row r="102" spans="1:32" x14ac:dyDescent="0.25">
      <c r="A102" s="1"/>
      <c r="B102" s="61" t="s">
        <v>120</v>
      </c>
      <c r="C102" s="61" t="s">
        <v>121</v>
      </c>
      <c r="D102" s="61" t="s">
        <v>60</v>
      </c>
      <c r="E102" s="62" t="s">
        <v>606</v>
      </c>
      <c r="F102" s="63">
        <v>12999.15</v>
      </c>
      <c r="G102" s="63">
        <v>13385.9</v>
      </c>
      <c r="H102" s="63">
        <v>13468.165000000001</v>
      </c>
      <c r="I102" s="63">
        <v>13399.45</v>
      </c>
      <c r="J102" s="63">
        <v>13384.15</v>
      </c>
      <c r="K102" s="63">
        <v>13334.9</v>
      </c>
      <c r="L102" s="63">
        <v>13380.85</v>
      </c>
      <c r="M102" s="63">
        <v>13180.15</v>
      </c>
      <c r="N102" s="63">
        <v>13226.95</v>
      </c>
      <c r="O102" s="63">
        <v>13288.35</v>
      </c>
      <c r="P102" s="63">
        <v>13401.8</v>
      </c>
      <c r="Q102" s="63">
        <v>13227.9</v>
      </c>
      <c r="R102" s="63">
        <v>13377.4</v>
      </c>
      <c r="S102" s="63">
        <v>13393.7</v>
      </c>
      <c r="T102" s="63">
        <v>12388.6</v>
      </c>
      <c r="U102" s="63">
        <v>13390.6</v>
      </c>
      <c r="V102" s="63">
        <v>13336.05</v>
      </c>
      <c r="W102" s="63">
        <v>13309.05</v>
      </c>
      <c r="X102" s="63">
        <v>13364.2</v>
      </c>
      <c r="Y102" s="63">
        <v>13315.6</v>
      </c>
      <c r="Z102" s="63">
        <v>12876.45</v>
      </c>
      <c r="AA102" s="63">
        <v>13357.95</v>
      </c>
      <c r="AB102" s="63">
        <v>13373.85</v>
      </c>
      <c r="AC102" s="63">
        <v>13372.85</v>
      </c>
      <c r="AD102" s="63">
        <v>12061.65</v>
      </c>
      <c r="AE102" s="63">
        <v>11733.9</v>
      </c>
      <c r="AF102" s="63">
        <v>342329.565</v>
      </c>
    </row>
    <row r="103" spans="1:32" x14ac:dyDescent="0.25">
      <c r="A103" s="1"/>
      <c r="B103" s="61" t="s">
        <v>120</v>
      </c>
      <c r="C103" s="61" t="s">
        <v>1168</v>
      </c>
      <c r="D103" s="61" t="s">
        <v>60</v>
      </c>
      <c r="E103" s="62" t="s">
        <v>608</v>
      </c>
      <c r="F103" s="63">
        <v>1347.3</v>
      </c>
      <c r="G103" s="63">
        <v>985.75</v>
      </c>
      <c r="H103" s="63">
        <v>1702.5</v>
      </c>
      <c r="I103" s="63">
        <v>1960.45</v>
      </c>
      <c r="J103" s="63">
        <v>0.6</v>
      </c>
      <c r="K103" s="63">
        <v>1590.7</v>
      </c>
      <c r="L103" s="63">
        <v>1529.05</v>
      </c>
      <c r="M103" s="63">
        <v>732.5</v>
      </c>
      <c r="N103" s="63">
        <v>2068.1</v>
      </c>
      <c r="O103" s="63">
        <v>1902.8</v>
      </c>
      <c r="P103" s="63">
        <v>977.95</v>
      </c>
      <c r="Q103" s="63">
        <v>1304.8</v>
      </c>
      <c r="R103" s="63">
        <v>1179.5</v>
      </c>
      <c r="S103" s="63">
        <v>871.65</v>
      </c>
      <c r="T103" s="63">
        <v>1485.3</v>
      </c>
      <c r="U103" s="63">
        <v>1419.95</v>
      </c>
      <c r="V103" s="63">
        <v>851.85</v>
      </c>
      <c r="W103" s="63">
        <v>714.9</v>
      </c>
      <c r="X103" s="63">
        <v>1948.1</v>
      </c>
      <c r="Y103" s="63">
        <v>1384.15</v>
      </c>
      <c r="Z103" s="63">
        <v>1320.8</v>
      </c>
      <c r="AA103" s="63">
        <v>1035.5999999999999</v>
      </c>
      <c r="AB103" s="63">
        <v>1504.7</v>
      </c>
      <c r="AC103" s="63">
        <v>1241.7</v>
      </c>
      <c r="AD103" s="63">
        <v>1781.85</v>
      </c>
      <c r="AE103" s="63">
        <v>1842.35</v>
      </c>
      <c r="AF103" s="63">
        <v>34684.9</v>
      </c>
    </row>
    <row r="104" spans="1:32" x14ac:dyDescent="0.25">
      <c r="A104" s="1"/>
      <c r="B104" s="61" t="s">
        <v>120</v>
      </c>
      <c r="C104" s="61" t="s">
        <v>1169</v>
      </c>
      <c r="D104" s="61" t="s">
        <v>60</v>
      </c>
      <c r="E104" s="62" t="s">
        <v>608</v>
      </c>
      <c r="F104" s="63"/>
      <c r="G104" s="63"/>
      <c r="H104" s="63"/>
      <c r="I104" s="63"/>
      <c r="J104" s="63"/>
      <c r="K104" s="63"/>
      <c r="L104" s="63"/>
      <c r="M104" s="63"/>
      <c r="N104" s="63"/>
      <c r="O104" s="63"/>
      <c r="P104" s="63"/>
      <c r="Q104" s="63"/>
      <c r="R104" s="63"/>
      <c r="S104" s="63"/>
      <c r="T104" s="63"/>
      <c r="U104" s="63">
        <v>439.79500000000002</v>
      </c>
      <c r="V104" s="63">
        <v>387.2</v>
      </c>
      <c r="W104" s="63">
        <v>125.895</v>
      </c>
      <c r="X104" s="63">
        <v>735.23</v>
      </c>
      <c r="Y104" s="63">
        <v>578.77</v>
      </c>
      <c r="Z104" s="63"/>
      <c r="AA104" s="63"/>
      <c r="AB104" s="63">
        <v>664.21500000000003</v>
      </c>
      <c r="AC104" s="63">
        <v>620.78</v>
      </c>
      <c r="AD104" s="63">
        <v>636.67499999999995</v>
      </c>
      <c r="AE104" s="63">
        <v>900.11</v>
      </c>
      <c r="AF104" s="63">
        <v>5088.67</v>
      </c>
    </row>
    <row r="105" spans="1:32" x14ac:dyDescent="0.25">
      <c r="A105" s="1"/>
      <c r="B105" s="61" t="s">
        <v>120</v>
      </c>
      <c r="C105" s="61" t="s">
        <v>129</v>
      </c>
      <c r="D105" s="61" t="s">
        <v>1149</v>
      </c>
      <c r="E105" s="62" t="s">
        <v>607</v>
      </c>
      <c r="F105" s="63">
        <v>1058.55</v>
      </c>
      <c r="G105" s="63">
        <v>3619.35</v>
      </c>
      <c r="H105" s="63">
        <v>3272.585</v>
      </c>
      <c r="I105" s="63">
        <v>3235.2</v>
      </c>
      <c r="J105" s="63">
        <v>3214.25</v>
      </c>
      <c r="K105" s="63">
        <v>2953.25</v>
      </c>
      <c r="L105" s="63">
        <v>3332</v>
      </c>
      <c r="M105" s="63">
        <v>2474.75</v>
      </c>
      <c r="N105" s="63">
        <v>3245.65</v>
      </c>
      <c r="O105" s="63">
        <v>3284.35</v>
      </c>
      <c r="P105" s="63">
        <v>3479.05</v>
      </c>
      <c r="Q105" s="63">
        <v>3568.65</v>
      </c>
      <c r="R105" s="63">
        <v>3417.15</v>
      </c>
      <c r="S105" s="63">
        <v>3201.75</v>
      </c>
      <c r="T105" s="63">
        <v>3040.1</v>
      </c>
      <c r="U105" s="63">
        <v>3302.3</v>
      </c>
      <c r="V105" s="63">
        <v>3222.75</v>
      </c>
      <c r="W105" s="63">
        <v>3357.15</v>
      </c>
      <c r="X105" s="63">
        <v>3309.85</v>
      </c>
      <c r="Y105" s="63">
        <v>3151.95</v>
      </c>
      <c r="Z105" s="63">
        <v>3183.25</v>
      </c>
      <c r="AA105" s="63">
        <v>3229.85</v>
      </c>
      <c r="AB105" s="63">
        <v>3242.65</v>
      </c>
      <c r="AC105" s="63">
        <v>3374.3</v>
      </c>
      <c r="AD105" s="63">
        <v>4063.95</v>
      </c>
      <c r="AE105" s="63">
        <v>3833.1</v>
      </c>
      <c r="AF105" s="63">
        <v>83667.735000000001</v>
      </c>
    </row>
    <row r="106" spans="1:32" x14ac:dyDescent="0.25">
      <c r="A106" s="1"/>
      <c r="B106" s="61" t="s">
        <v>120</v>
      </c>
      <c r="C106" s="61" t="s">
        <v>129</v>
      </c>
      <c r="D106" s="61" t="s">
        <v>1150</v>
      </c>
      <c r="E106" s="62" t="s">
        <v>607</v>
      </c>
      <c r="F106" s="63">
        <v>1068.5</v>
      </c>
      <c r="G106" s="63">
        <v>3375</v>
      </c>
      <c r="H106" s="63">
        <v>3327.585</v>
      </c>
      <c r="I106" s="63">
        <v>3271.85</v>
      </c>
      <c r="J106" s="63">
        <v>3212</v>
      </c>
      <c r="K106" s="63">
        <v>2950.4</v>
      </c>
      <c r="L106" s="63">
        <v>3365.4</v>
      </c>
      <c r="M106" s="63">
        <v>3010.2</v>
      </c>
      <c r="N106" s="63">
        <v>3275.2</v>
      </c>
      <c r="O106" s="63">
        <v>3282.8</v>
      </c>
      <c r="P106" s="63">
        <v>3504.65</v>
      </c>
      <c r="Q106" s="63">
        <v>3578.1</v>
      </c>
      <c r="R106" s="63">
        <v>3422.9</v>
      </c>
      <c r="S106" s="63">
        <v>3198.7</v>
      </c>
      <c r="T106" s="63">
        <v>3078.85</v>
      </c>
      <c r="U106" s="63">
        <v>3374.45</v>
      </c>
      <c r="V106" s="63">
        <v>3204.8</v>
      </c>
      <c r="W106" s="63">
        <v>3341</v>
      </c>
      <c r="X106" s="63">
        <v>3345.35</v>
      </c>
      <c r="Y106" s="63">
        <v>3152.6</v>
      </c>
      <c r="Z106" s="63">
        <v>3205.5</v>
      </c>
      <c r="AA106" s="63">
        <v>3243.15</v>
      </c>
      <c r="AB106" s="63">
        <v>3279.5</v>
      </c>
      <c r="AC106" s="63">
        <v>3396.3</v>
      </c>
      <c r="AD106" s="63">
        <v>4484.5</v>
      </c>
      <c r="AE106" s="63">
        <v>4185.6499999999996</v>
      </c>
      <c r="AF106" s="63">
        <v>85134.934999999998</v>
      </c>
    </row>
    <row r="107" spans="1:32" x14ac:dyDescent="0.25">
      <c r="A107" s="1"/>
      <c r="B107" s="61" t="s">
        <v>120</v>
      </c>
      <c r="C107" s="61" t="s">
        <v>129</v>
      </c>
      <c r="D107" s="61" t="s">
        <v>368</v>
      </c>
      <c r="E107" s="62" t="s">
        <v>607</v>
      </c>
      <c r="F107" s="63">
        <v>1651.8</v>
      </c>
      <c r="G107" s="63">
        <v>3536.95</v>
      </c>
      <c r="H107" s="63">
        <v>3328.64</v>
      </c>
      <c r="I107" s="63">
        <v>3272.65</v>
      </c>
      <c r="J107" s="63">
        <v>3213.9</v>
      </c>
      <c r="K107" s="63">
        <v>2948.7</v>
      </c>
      <c r="L107" s="63">
        <v>3362.3</v>
      </c>
      <c r="M107" s="63">
        <v>3298.95</v>
      </c>
      <c r="N107" s="63">
        <v>3601.7</v>
      </c>
      <c r="O107" s="63">
        <v>3282.45</v>
      </c>
      <c r="P107" s="63">
        <v>3500.5</v>
      </c>
      <c r="Q107" s="63">
        <v>3574.35</v>
      </c>
      <c r="R107" s="63">
        <v>3421.65</v>
      </c>
      <c r="S107" s="63">
        <v>3198</v>
      </c>
      <c r="T107" s="63">
        <v>3077.2</v>
      </c>
      <c r="U107" s="63">
        <v>3327.2</v>
      </c>
      <c r="V107" s="63">
        <v>3245.3</v>
      </c>
      <c r="W107" s="63">
        <v>3399.8</v>
      </c>
      <c r="X107" s="63">
        <v>3348.1</v>
      </c>
      <c r="Y107" s="63">
        <v>3158.6</v>
      </c>
      <c r="Z107" s="63">
        <v>3205.25</v>
      </c>
      <c r="AA107" s="63">
        <v>3246.25</v>
      </c>
      <c r="AB107" s="63">
        <v>3279.75</v>
      </c>
      <c r="AC107" s="63">
        <v>3355.4</v>
      </c>
      <c r="AD107" s="63">
        <v>12.05</v>
      </c>
      <c r="AE107" s="63"/>
      <c r="AF107" s="63">
        <v>77847.44</v>
      </c>
    </row>
    <row r="108" spans="1:32" x14ac:dyDescent="0.25">
      <c r="A108" s="1"/>
      <c r="B108" s="61" t="s">
        <v>120</v>
      </c>
      <c r="C108" s="61" t="s">
        <v>129</v>
      </c>
      <c r="D108" s="61" t="s">
        <v>315</v>
      </c>
      <c r="E108" s="62" t="s">
        <v>607</v>
      </c>
      <c r="F108" s="63">
        <v>223.85</v>
      </c>
      <c r="G108" s="63">
        <v>5464.95</v>
      </c>
      <c r="H108" s="63">
        <v>5601.12</v>
      </c>
      <c r="I108" s="63">
        <v>5588.5</v>
      </c>
      <c r="J108" s="63">
        <v>5553.1</v>
      </c>
      <c r="K108" s="63">
        <v>5338.7</v>
      </c>
      <c r="L108" s="63">
        <v>5699.45</v>
      </c>
      <c r="M108" s="63">
        <v>2746.75</v>
      </c>
      <c r="N108" s="63">
        <v>4639.6000000000004</v>
      </c>
      <c r="O108" s="63">
        <v>5601.5</v>
      </c>
      <c r="P108" s="63">
        <v>5859.45</v>
      </c>
      <c r="Q108" s="63">
        <v>5940.45</v>
      </c>
      <c r="R108" s="63">
        <v>5806.35</v>
      </c>
      <c r="S108" s="63">
        <v>5614.85</v>
      </c>
      <c r="T108" s="63">
        <v>5450.6</v>
      </c>
      <c r="U108" s="63">
        <v>5722.65</v>
      </c>
      <c r="V108" s="63">
        <v>5670.05</v>
      </c>
      <c r="W108" s="63">
        <v>5739.1</v>
      </c>
      <c r="X108" s="63">
        <v>5709.55</v>
      </c>
      <c r="Y108" s="63">
        <v>5548.4</v>
      </c>
      <c r="Z108" s="63">
        <v>5584.1</v>
      </c>
      <c r="AA108" s="63">
        <v>5637</v>
      </c>
      <c r="AB108" s="63">
        <v>5647.55</v>
      </c>
      <c r="AC108" s="63">
        <v>5696.55</v>
      </c>
      <c r="AD108" s="63">
        <v>4436.25</v>
      </c>
      <c r="AE108" s="63">
        <v>4236.7</v>
      </c>
      <c r="AF108" s="63">
        <v>134757.12</v>
      </c>
    </row>
    <row r="109" spans="1:32" x14ac:dyDescent="0.25">
      <c r="A109" s="1"/>
      <c r="B109" s="61" t="s">
        <v>120</v>
      </c>
      <c r="C109" s="61" t="s">
        <v>132</v>
      </c>
      <c r="D109" s="61" t="s">
        <v>1157</v>
      </c>
      <c r="E109" s="62" t="s">
        <v>607</v>
      </c>
      <c r="F109" s="63">
        <v>3932.2</v>
      </c>
      <c r="G109" s="63">
        <v>4195.6499999999996</v>
      </c>
      <c r="H109" s="63">
        <v>4371.47</v>
      </c>
      <c r="I109" s="63">
        <v>4407.3999999999996</v>
      </c>
      <c r="J109" s="63">
        <v>4588.6499999999996</v>
      </c>
      <c r="K109" s="63">
        <v>4312.2</v>
      </c>
      <c r="L109" s="63">
        <v>4306.45</v>
      </c>
      <c r="M109" s="63">
        <v>4292.6000000000004</v>
      </c>
      <c r="N109" s="63">
        <v>4874.55</v>
      </c>
      <c r="O109" s="63">
        <v>4311.1499999999996</v>
      </c>
      <c r="P109" s="63">
        <v>4626.5</v>
      </c>
      <c r="Q109" s="63">
        <v>4886.45</v>
      </c>
      <c r="R109" s="63">
        <v>4805.1000000000004</v>
      </c>
      <c r="S109" s="63">
        <v>4500.55</v>
      </c>
      <c r="T109" s="63">
        <v>3401.55</v>
      </c>
      <c r="U109" s="63">
        <v>4346.95</v>
      </c>
      <c r="V109" s="63">
        <v>4699.1000000000004</v>
      </c>
      <c r="W109" s="63">
        <v>4868</v>
      </c>
      <c r="X109" s="63">
        <v>4732</v>
      </c>
      <c r="Y109" s="63">
        <v>4734.05</v>
      </c>
      <c r="Z109" s="63">
        <v>4006.7</v>
      </c>
      <c r="AA109" s="63">
        <v>3962.15</v>
      </c>
      <c r="AB109" s="63">
        <v>4317.45</v>
      </c>
      <c r="AC109" s="63">
        <v>4053.5</v>
      </c>
      <c r="AD109" s="63">
        <v>4812.25</v>
      </c>
      <c r="AE109" s="63">
        <v>4828.6000000000004</v>
      </c>
      <c r="AF109" s="63">
        <v>115173.22</v>
      </c>
    </row>
    <row r="110" spans="1:32" x14ac:dyDescent="0.25">
      <c r="A110" s="1"/>
      <c r="B110" s="61" t="s">
        <v>120</v>
      </c>
      <c r="C110" s="61" t="s">
        <v>132</v>
      </c>
      <c r="D110" s="61" t="s">
        <v>315</v>
      </c>
      <c r="E110" s="62" t="s">
        <v>607</v>
      </c>
      <c r="F110" s="63">
        <v>2188.5</v>
      </c>
      <c r="G110" s="63">
        <v>2301.9</v>
      </c>
      <c r="H110" s="63">
        <v>2381.34</v>
      </c>
      <c r="I110" s="63">
        <v>2388.35</v>
      </c>
      <c r="J110" s="63">
        <v>2475</v>
      </c>
      <c r="K110" s="63">
        <v>2354.85</v>
      </c>
      <c r="L110" s="63">
        <v>2346.3000000000002</v>
      </c>
      <c r="M110" s="63">
        <v>2344.9499999999998</v>
      </c>
      <c r="N110" s="63">
        <v>2587.8000000000002</v>
      </c>
      <c r="O110" s="63">
        <v>2345.6</v>
      </c>
      <c r="P110" s="63">
        <v>2483.85</v>
      </c>
      <c r="Q110" s="63">
        <v>2591.9499999999998</v>
      </c>
      <c r="R110" s="63">
        <v>2560</v>
      </c>
      <c r="S110" s="63">
        <v>2432.4499999999998</v>
      </c>
      <c r="T110" s="63">
        <v>1974.8</v>
      </c>
      <c r="U110" s="63">
        <v>2361.6999999999998</v>
      </c>
      <c r="V110" s="63">
        <v>2514</v>
      </c>
      <c r="W110" s="63">
        <v>2585.6</v>
      </c>
      <c r="X110" s="63">
        <v>2527.5500000000002</v>
      </c>
      <c r="Y110" s="63">
        <v>2527.25</v>
      </c>
      <c r="Z110" s="63">
        <v>2229.15</v>
      </c>
      <c r="AA110" s="63">
        <v>2216.0500000000002</v>
      </c>
      <c r="AB110" s="63">
        <v>2353.25</v>
      </c>
      <c r="AC110" s="63">
        <v>2239</v>
      </c>
      <c r="AD110" s="63">
        <v>2551.6999999999998</v>
      </c>
      <c r="AE110" s="63">
        <v>2564.75</v>
      </c>
      <c r="AF110" s="63">
        <v>62427.64</v>
      </c>
    </row>
    <row r="111" spans="1:32" x14ac:dyDescent="0.25">
      <c r="A111" s="1"/>
      <c r="B111" s="61" t="s">
        <v>120</v>
      </c>
      <c r="C111" s="61" t="s">
        <v>1006</v>
      </c>
      <c r="D111" s="61" t="s">
        <v>60</v>
      </c>
      <c r="E111" s="62" t="s">
        <v>606</v>
      </c>
      <c r="F111" s="63">
        <v>245.6</v>
      </c>
      <c r="G111" s="63">
        <v>245.55</v>
      </c>
      <c r="H111" s="63">
        <v>245.535</v>
      </c>
      <c r="I111" s="63">
        <v>245</v>
      </c>
      <c r="J111" s="63">
        <v>244.9</v>
      </c>
      <c r="K111" s="63">
        <v>245.75</v>
      </c>
      <c r="L111" s="63">
        <v>245.5</v>
      </c>
      <c r="M111" s="63">
        <v>244.75</v>
      </c>
      <c r="N111" s="63">
        <v>245.45</v>
      </c>
      <c r="O111" s="63">
        <v>244.65</v>
      </c>
      <c r="P111" s="63">
        <v>245.45</v>
      </c>
      <c r="Q111" s="63">
        <v>244.75</v>
      </c>
      <c r="R111" s="63">
        <v>244.4</v>
      </c>
      <c r="S111" s="63">
        <v>245.55</v>
      </c>
      <c r="T111" s="63">
        <v>245.2</v>
      </c>
      <c r="U111" s="63">
        <v>245.2</v>
      </c>
      <c r="V111" s="63">
        <v>245.05</v>
      </c>
      <c r="W111" s="63">
        <v>244.6</v>
      </c>
      <c r="X111" s="63">
        <v>245.25</v>
      </c>
      <c r="Y111" s="63">
        <v>244.9</v>
      </c>
      <c r="Z111" s="63">
        <v>244.85</v>
      </c>
      <c r="AA111" s="63">
        <v>245.05</v>
      </c>
      <c r="AB111" s="63">
        <v>245.75</v>
      </c>
      <c r="AC111" s="63">
        <v>245.4</v>
      </c>
      <c r="AD111" s="63">
        <v>245.25</v>
      </c>
      <c r="AE111" s="63">
        <v>245.2</v>
      </c>
      <c r="AF111" s="63">
        <v>6374.5349999999999</v>
      </c>
    </row>
    <row r="112" spans="1:32" x14ac:dyDescent="0.25">
      <c r="A112" s="1"/>
      <c r="B112" s="61" t="s">
        <v>625</v>
      </c>
      <c r="C112" s="61" t="s">
        <v>1170</v>
      </c>
      <c r="D112" s="61" t="s">
        <v>60</v>
      </c>
      <c r="E112" s="62" t="s">
        <v>608</v>
      </c>
      <c r="F112" s="63">
        <v>1.5</v>
      </c>
      <c r="G112" s="63">
        <v>1.35</v>
      </c>
      <c r="H112" s="63">
        <v>2.5</v>
      </c>
      <c r="I112" s="63">
        <v>2.4500000000000002</v>
      </c>
      <c r="J112" s="63">
        <v>2.15</v>
      </c>
      <c r="K112" s="63">
        <v>2.0499999999999998</v>
      </c>
      <c r="L112" s="63">
        <v>0.85</v>
      </c>
      <c r="M112" s="63">
        <v>1.5</v>
      </c>
      <c r="N112" s="63">
        <v>1.4</v>
      </c>
      <c r="O112" s="63">
        <v>1.45</v>
      </c>
      <c r="P112" s="63">
        <v>0.65</v>
      </c>
      <c r="Q112" s="63">
        <v>1.5</v>
      </c>
      <c r="R112" s="63">
        <v>1.8</v>
      </c>
      <c r="S112" s="63">
        <v>1.3</v>
      </c>
      <c r="T112" s="63">
        <v>1.7</v>
      </c>
      <c r="U112" s="63">
        <v>2.1</v>
      </c>
      <c r="V112" s="63">
        <v>1.65</v>
      </c>
      <c r="W112" s="63">
        <v>1.9</v>
      </c>
      <c r="X112" s="63">
        <v>2.2000000000000002</v>
      </c>
      <c r="Y112" s="63">
        <v>1.7</v>
      </c>
      <c r="Z112" s="63">
        <v>1.75</v>
      </c>
      <c r="AA112" s="63">
        <v>1.45</v>
      </c>
      <c r="AB112" s="63">
        <v>1.8</v>
      </c>
      <c r="AC112" s="63">
        <v>2.5499999999999998</v>
      </c>
      <c r="AD112" s="63">
        <v>1.65</v>
      </c>
      <c r="AE112" s="63">
        <v>2.8</v>
      </c>
      <c r="AF112" s="63">
        <v>45.7</v>
      </c>
    </row>
    <row r="113" spans="1:32" x14ac:dyDescent="0.25">
      <c r="A113" s="1"/>
      <c r="B113" s="61" t="s">
        <v>613</v>
      </c>
      <c r="C113" s="61" t="s">
        <v>1007</v>
      </c>
      <c r="D113" s="61" t="s">
        <v>60</v>
      </c>
      <c r="E113" s="62" t="s">
        <v>606</v>
      </c>
      <c r="F113" s="63">
        <v>1945.6</v>
      </c>
      <c r="G113" s="63">
        <v>1952.6</v>
      </c>
      <c r="H113" s="63">
        <v>1941.3</v>
      </c>
      <c r="I113" s="63">
        <v>1940.65</v>
      </c>
      <c r="J113" s="63">
        <v>1944.65</v>
      </c>
      <c r="K113" s="63">
        <v>1950.6</v>
      </c>
      <c r="L113" s="63">
        <v>1940.55</v>
      </c>
      <c r="M113" s="63">
        <v>1950.75</v>
      </c>
      <c r="N113" s="63">
        <v>1948.3</v>
      </c>
      <c r="O113" s="63">
        <v>1859.9</v>
      </c>
      <c r="P113" s="63">
        <v>1725.05</v>
      </c>
      <c r="Q113" s="63">
        <v>1553.5</v>
      </c>
      <c r="R113" s="63">
        <v>1504.9</v>
      </c>
      <c r="S113" s="63">
        <v>1738.1</v>
      </c>
      <c r="T113" s="63">
        <v>1935.55</v>
      </c>
      <c r="U113" s="63">
        <v>1852.6</v>
      </c>
      <c r="V113" s="63">
        <v>1944.25</v>
      </c>
      <c r="W113" s="63">
        <v>1210.4000000000001</v>
      </c>
      <c r="X113" s="63">
        <v>1942.9</v>
      </c>
      <c r="Y113" s="63">
        <v>1932.45</v>
      </c>
      <c r="Z113" s="63">
        <v>1947.7</v>
      </c>
      <c r="AA113" s="63">
        <v>1956.25</v>
      </c>
      <c r="AB113" s="63">
        <v>1956.95</v>
      </c>
      <c r="AC113" s="63">
        <v>1945.85</v>
      </c>
      <c r="AD113" s="63">
        <v>1933</v>
      </c>
      <c r="AE113" s="63">
        <v>1943.95</v>
      </c>
      <c r="AF113" s="63">
        <v>48398.3</v>
      </c>
    </row>
    <row r="114" spans="1:32" x14ac:dyDescent="0.25">
      <c r="A114" s="1"/>
      <c r="B114" s="61" t="s">
        <v>627</v>
      </c>
      <c r="C114" s="61" t="s">
        <v>1008</v>
      </c>
      <c r="D114" s="61" t="s">
        <v>60</v>
      </c>
      <c r="E114" s="62" t="s">
        <v>606</v>
      </c>
      <c r="F114" s="63">
        <v>88.5</v>
      </c>
      <c r="G114" s="63">
        <v>88.7</v>
      </c>
      <c r="H114" s="63">
        <v>88.05</v>
      </c>
      <c r="I114" s="63">
        <v>86.4</v>
      </c>
      <c r="J114" s="63">
        <v>73.849999999999994</v>
      </c>
      <c r="K114" s="63">
        <v>43.2</v>
      </c>
      <c r="L114" s="63">
        <v>43.2</v>
      </c>
      <c r="M114" s="63">
        <v>43.2</v>
      </c>
      <c r="N114" s="63">
        <v>43.2</v>
      </c>
      <c r="O114" s="63">
        <v>40.5</v>
      </c>
      <c r="P114" s="63">
        <v>43.95</v>
      </c>
      <c r="Q114" s="63">
        <v>60.5</v>
      </c>
      <c r="R114" s="63">
        <v>76.95</v>
      </c>
      <c r="S114" s="63">
        <v>81.8</v>
      </c>
      <c r="T114" s="63">
        <v>86.4</v>
      </c>
      <c r="U114" s="63">
        <v>78.8</v>
      </c>
      <c r="V114" s="63">
        <v>86.4</v>
      </c>
      <c r="W114" s="63">
        <v>86.4</v>
      </c>
      <c r="X114" s="63">
        <v>86.4</v>
      </c>
      <c r="Y114" s="63">
        <v>77.849999999999994</v>
      </c>
      <c r="Z114" s="63">
        <v>50.7</v>
      </c>
      <c r="AA114" s="63">
        <v>65.8</v>
      </c>
      <c r="AB114" s="63">
        <v>27.6</v>
      </c>
      <c r="AC114" s="63"/>
      <c r="AD114" s="63"/>
      <c r="AE114" s="63">
        <v>9.85</v>
      </c>
      <c r="AF114" s="63">
        <v>1558.2</v>
      </c>
    </row>
    <row r="115" spans="1:32" x14ac:dyDescent="0.25">
      <c r="A115" s="1"/>
      <c r="B115" s="61" t="s">
        <v>646</v>
      </c>
      <c r="C115" s="61" t="s">
        <v>1171</v>
      </c>
      <c r="D115" s="61" t="s">
        <v>60</v>
      </c>
      <c r="E115" s="62" t="s">
        <v>608</v>
      </c>
      <c r="F115" s="63">
        <v>137.80000000000001</v>
      </c>
      <c r="G115" s="63">
        <v>128.44999999999999</v>
      </c>
      <c r="H115" s="63">
        <v>118.6</v>
      </c>
      <c r="I115" s="63">
        <v>135.6</v>
      </c>
      <c r="J115" s="63">
        <v>116.35</v>
      </c>
      <c r="K115" s="63">
        <v>129.9</v>
      </c>
      <c r="L115" s="63">
        <v>103.2</v>
      </c>
      <c r="M115" s="63">
        <v>60.3</v>
      </c>
      <c r="N115" s="63">
        <v>132.35</v>
      </c>
      <c r="O115" s="63">
        <v>137.5</v>
      </c>
      <c r="P115" s="63">
        <v>82.8</v>
      </c>
      <c r="Q115" s="63">
        <v>105.05</v>
      </c>
      <c r="R115" s="63">
        <v>110.2</v>
      </c>
      <c r="S115" s="63">
        <v>104.90049999999999</v>
      </c>
      <c r="T115" s="63">
        <v>132</v>
      </c>
      <c r="U115" s="63">
        <v>109.95</v>
      </c>
      <c r="V115" s="63">
        <v>88.8</v>
      </c>
      <c r="W115" s="63">
        <v>79.95</v>
      </c>
      <c r="X115" s="63">
        <v>135.05000000000001</v>
      </c>
      <c r="Y115" s="63">
        <v>132.1</v>
      </c>
      <c r="Z115" s="63">
        <v>115.75</v>
      </c>
      <c r="AA115" s="63">
        <v>18.95</v>
      </c>
      <c r="AB115" s="63">
        <v>92.15</v>
      </c>
      <c r="AC115" s="63">
        <v>99.8</v>
      </c>
      <c r="AD115" s="63">
        <v>137.25</v>
      </c>
      <c r="AE115" s="63">
        <v>132.85</v>
      </c>
      <c r="AF115" s="63">
        <v>2877.6005</v>
      </c>
    </row>
    <row r="116" spans="1:32" x14ac:dyDescent="0.25">
      <c r="A116" s="1"/>
      <c r="B116" s="61" t="s">
        <v>389</v>
      </c>
      <c r="C116" s="61" t="s">
        <v>1172</v>
      </c>
      <c r="D116" s="61" t="s">
        <v>60</v>
      </c>
      <c r="E116" s="62" t="s">
        <v>607</v>
      </c>
      <c r="F116" s="63"/>
      <c r="G116" s="63"/>
      <c r="H116" s="63"/>
      <c r="I116" s="63"/>
      <c r="J116" s="63"/>
      <c r="K116" s="63"/>
      <c r="L116" s="63"/>
      <c r="M116" s="63"/>
      <c r="N116" s="63"/>
      <c r="O116" s="63"/>
      <c r="P116" s="63"/>
      <c r="Q116" s="63"/>
      <c r="R116" s="63"/>
      <c r="S116" s="63"/>
      <c r="T116" s="63"/>
      <c r="U116" s="63"/>
      <c r="V116" s="63"/>
      <c r="W116" s="63">
        <v>876.55</v>
      </c>
      <c r="X116" s="63"/>
      <c r="Y116" s="63"/>
      <c r="Z116" s="63"/>
      <c r="AA116" s="63"/>
      <c r="AB116" s="63"/>
      <c r="AC116" s="63"/>
      <c r="AD116" s="63"/>
      <c r="AE116" s="63"/>
      <c r="AF116" s="63">
        <v>876.55</v>
      </c>
    </row>
    <row r="117" spans="1:32" x14ac:dyDescent="0.25">
      <c r="A117" s="1"/>
      <c r="B117" s="61" t="s">
        <v>634</v>
      </c>
      <c r="C117" s="61" t="s">
        <v>1068</v>
      </c>
      <c r="D117" s="61" t="s">
        <v>60</v>
      </c>
      <c r="E117" s="62" t="s">
        <v>608</v>
      </c>
      <c r="F117" s="63">
        <v>139.9085</v>
      </c>
      <c r="G117" s="63">
        <v>89.55</v>
      </c>
      <c r="H117" s="63">
        <v>136.44999999999999</v>
      </c>
      <c r="I117" s="63">
        <v>135.4</v>
      </c>
      <c r="J117" s="63">
        <v>117.45</v>
      </c>
      <c r="K117" s="63">
        <v>128.05000000000001</v>
      </c>
      <c r="L117" s="63">
        <v>116.35</v>
      </c>
      <c r="M117" s="63">
        <v>34.049999999999997</v>
      </c>
      <c r="N117" s="63">
        <v>128.44999999999999</v>
      </c>
      <c r="O117" s="63">
        <v>148.30000000000001</v>
      </c>
      <c r="P117" s="63">
        <v>115.05</v>
      </c>
      <c r="Q117" s="63">
        <v>124.75</v>
      </c>
      <c r="R117" s="63">
        <v>84.2</v>
      </c>
      <c r="S117" s="63">
        <v>77.8</v>
      </c>
      <c r="T117" s="63">
        <v>99.543999999999997</v>
      </c>
      <c r="U117" s="63">
        <v>93.7</v>
      </c>
      <c r="V117" s="63">
        <v>67</v>
      </c>
      <c r="W117" s="63">
        <v>91.95</v>
      </c>
      <c r="X117" s="63">
        <v>114.7</v>
      </c>
      <c r="Y117" s="63">
        <v>89.85</v>
      </c>
      <c r="Z117" s="63">
        <v>85.35</v>
      </c>
      <c r="AA117" s="63">
        <v>63.5</v>
      </c>
      <c r="AB117" s="63">
        <v>73.599999999999994</v>
      </c>
      <c r="AC117" s="63">
        <v>100.05</v>
      </c>
      <c r="AD117" s="63">
        <v>152.4</v>
      </c>
      <c r="AE117" s="63">
        <v>134.30000000000001</v>
      </c>
      <c r="AF117" s="63">
        <v>2741.7024999999999</v>
      </c>
    </row>
    <row r="118" spans="1:32" x14ac:dyDescent="0.25">
      <c r="A118" s="1"/>
      <c r="B118" s="61" t="s">
        <v>135</v>
      </c>
      <c r="C118" s="61" t="s">
        <v>1009</v>
      </c>
      <c r="D118" s="61" t="s">
        <v>60</v>
      </c>
      <c r="E118" s="62" t="s">
        <v>606</v>
      </c>
      <c r="F118" s="63">
        <v>132.4</v>
      </c>
      <c r="G118" s="63">
        <v>132.1</v>
      </c>
      <c r="H118" s="63">
        <v>132.19999999999999</v>
      </c>
      <c r="I118" s="63">
        <v>131.44999999999999</v>
      </c>
      <c r="J118" s="63">
        <v>131.4</v>
      </c>
      <c r="K118" s="63">
        <v>130.69999999999999</v>
      </c>
      <c r="L118" s="63">
        <v>119.6</v>
      </c>
      <c r="M118" s="63">
        <v>106.6</v>
      </c>
      <c r="N118" s="63">
        <v>129.85</v>
      </c>
      <c r="O118" s="63">
        <v>130.1</v>
      </c>
      <c r="P118" s="63">
        <v>130.1</v>
      </c>
      <c r="Q118" s="63">
        <v>130.44999999999999</v>
      </c>
      <c r="R118" s="63">
        <v>130.15</v>
      </c>
      <c r="S118" s="63">
        <v>129.6</v>
      </c>
      <c r="T118" s="63">
        <v>110.25</v>
      </c>
      <c r="U118" s="63">
        <v>108.9</v>
      </c>
      <c r="V118" s="63">
        <v>131.05000000000001</v>
      </c>
      <c r="W118" s="63">
        <v>132.6</v>
      </c>
      <c r="X118" s="63">
        <v>131.1</v>
      </c>
      <c r="Y118" s="63">
        <v>132</v>
      </c>
      <c r="Z118" s="63">
        <v>132.25</v>
      </c>
      <c r="AA118" s="63">
        <v>131.44999999999999</v>
      </c>
      <c r="AB118" s="63">
        <v>130.75</v>
      </c>
      <c r="AC118" s="63">
        <v>131.44999999999999</v>
      </c>
      <c r="AD118" s="63">
        <v>131.15</v>
      </c>
      <c r="AE118" s="63">
        <v>131.19999999999999</v>
      </c>
      <c r="AF118" s="63">
        <v>3330.85</v>
      </c>
    </row>
    <row r="119" spans="1:32" x14ac:dyDescent="0.25">
      <c r="A119" s="1"/>
      <c r="B119" s="61" t="s">
        <v>135</v>
      </c>
      <c r="C119" s="61" t="s">
        <v>1010</v>
      </c>
      <c r="D119" s="61" t="s">
        <v>60</v>
      </c>
      <c r="E119" s="62" t="s">
        <v>606</v>
      </c>
      <c r="F119" s="63">
        <v>5777.3</v>
      </c>
      <c r="G119" s="63">
        <v>5677.8</v>
      </c>
      <c r="H119" s="63">
        <v>5685.55</v>
      </c>
      <c r="I119" s="63">
        <v>5752.4</v>
      </c>
      <c r="J119" s="63">
        <v>5768.4</v>
      </c>
      <c r="K119" s="63">
        <v>5770.4</v>
      </c>
      <c r="L119" s="63">
        <v>5689</v>
      </c>
      <c r="M119" s="63">
        <v>5458.55</v>
      </c>
      <c r="N119" s="63">
        <v>5796.95</v>
      </c>
      <c r="O119" s="63">
        <v>5790.5</v>
      </c>
      <c r="P119" s="63">
        <v>5793.35</v>
      </c>
      <c r="Q119" s="63">
        <v>5792.5</v>
      </c>
      <c r="R119" s="63">
        <v>5793.3</v>
      </c>
      <c r="S119" s="63">
        <v>5629.15</v>
      </c>
      <c r="T119" s="63">
        <v>5229.6000000000004</v>
      </c>
      <c r="U119" s="63">
        <v>5398.4</v>
      </c>
      <c r="V119" s="63">
        <v>5518.25</v>
      </c>
      <c r="W119" s="63">
        <v>5615.95</v>
      </c>
      <c r="X119" s="63">
        <v>5593.9</v>
      </c>
      <c r="Y119" s="63">
        <v>5488.7</v>
      </c>
      <c r="Z119" s="63">
        <v>5430.45</v>
      </c>
      <c r="AA119" s="63">
        <v>4529.1000000000004</v>
      </c>
      <c r="AB119" s="63">
        <v>4318.6499999999996</v>
      </c>
      <c r="AC119" s="63">
        <v>5649.9</v>
      </c>
      <c r="AD119" s="63">
        <v>4698</v>
      </c>
      <c r="AE119" s="63">
        <v>5203.3999999999996</v>
      </c>
      <c r="AF119" s="63">
        <v>142849.45000000001</v>
      </c>
    </row>
    <row r="120" spans="1:32" x14ac:dyDescent="0.25">
      <c r="A120" s="1"/>
      <c r="B120" s="61" t="s">
        <v>135</v>
      </c>
      <c r="C120" s="61" t="s">
        <v>154</v>
      </c>
      <c r="D120" s="61" t="s">
        <v>60</v>
      </c>
      <c r="E120" s="62" t="s">
        <v>606</v>
      </c>
      <c r="F120" s="63">
        <v>2167.0500000000002</v>
      </c>
      <c r="G120" s="63">
        <v>2162.8000000000002</v>
      </c>
      <c r="H120" s="63">
        <v>2166.65</v>
      </c>
      <c r="I120" s="63">
        <v>2161.1999999999998</v>
      </c>
      <c r="J120" s="63">
        <v>2155.5500000000002</v>
      </c>
      <c r="K120" s="63">
        <v>2163.1</v>
      </c>
      <c r="L120" s="63">
        <v>2161.5</v>
      </c>
      <c r="M120" s="63">
        <v>1777.3</v>
      </c>
      <c r="N120" s="63">
        <v>2160.65</v>
      </c>
      <c r="O120" s="63">
        <v>2157.0500000000002</v>
      </c>
      <c r="P120" s="63">
        <v>2162.15</v>
      </c>
      <c r="Q120" s="63">
        <v>2156.4</v>
      </c>
      <c r="R120" s="63">
        <v>2156.25</v>
      </c>
      <c r="S120" s="63">
        <v>2107.15</v>
      </c>
      <c r="T120" s="63">
        <v>1681.3</v>
      </c>
      <c r="U120" s="63">
        <v>1844.05</v>
      </c>
      <c r="V120" s="63">
        <v>2159.6</v>
      </c>
      <c r="W120" s="63">
        <v>2174.4499999999998</v>
      </c>
      <c r="X120" s="63">
        <v>2163.4499999999998</v>
      </c>
      <c r="Y120" s="63">
        <v>2158.3000000000002</v>
      </c>
      <c r="Z120" s="63">
        <v>2158.4499999999998</v>
      </c>
      <c r="AA120" s="63">
        <v>2162.6</v>
      </c>
      <c r="AB120" s="63">
        <v>2162.3000000000002</v>
      </c>
      <c r="AC120" s="63">
        <v>2163.1</v>
      </c>
      <c r="AD120" s="63">
        <v>2155.25</v>
      </c>
      <c r="AE120" s="63">
        <v>2159.85</v>
      </c>
      <c r="AF120" s="63">
        <v>54957.5</v>
      </c>
    </row>
    <row r="121" spans="1:32" x14ac:dyDescent="0.25">
      <c r="A121" s="1"/>
      <c r="B121" s="61" t="s">
        <v>135</v>
      </c>
      <c r="C121" s="61" t="s">
        <v>1011</v>
      </c>
      <c r="D121" s="61" t="s">
        <v>60</v>
      </c>
      <c r="E121" s="62" t="s">
        <v>606</v>
      </c>
      <c r="F121" s="63">
        <v>238.95</v>
      </c>
      <c r="G121" s="63">
        <v>238.35</v>
      </c>
      <c r="H121" s="63">
        <v>238.8</v>
      </c>
      <c r="I121" s="63">
        <v>238.9</v>
      </c>
      <c r="J121" s="63">
        <v>238.45</v>
      </c>
      <c r="K121" s="63">
        <v>238.9</v>
      </c>
      <c r="L121" s="63">
        <v>103.4</v>
      </c>
      <c r="M121" s="63">
        <v>238.3</v>
      </c>
      <c r="N121" s="63">
        <v>237.9</v>
      </c>
      <c r="O121" s="63">
        <v>238.3</v>
      </c>
      <c r="P121" s="63">
        <v>238.3</v>
      </c>
      <c r="Q121" s="63">
        <v>238.65</v>
      </c>
      <c r="R121" s="63">
        <v>238.55</v>
      </c>
      <c r="S121" s="63">
        <v>238.25</v>
      </c>
      <c r="T121" s="63">
        <v>208.25</v>
      </c>
      <c r="U121" s="63">
        <v>203.3</v>
      </c>
      <c r="V121" s="63">
        <v>238.1</v>
      </c>
      <c r="W121" s="63">
        <v>238.15</v>
      </c>
      <c r="X121" s="63">
        <v>238.3</v>
      </c>
      <c r="Y121" s="63">
        <v>238.15</v>
      </c>
      <c r="Z121" s="63">
        <v>238.5</v>
      </c>
      <c r="AA121" s="63">
        <v>237.95</v>
      </c>
      <c r="AB121" s="63">
        <v>238.15</v>
      </c>
      <c r="AC121" s="63">
        <v>237.95</v>
      </c>
      <c r="AD121" s="63">
        <v>238.05</v>
      </c>
      <c r="AE121" s="63">
        <v>238</v>
      </c>
      <c r="AF121" s="63">
        <v>5996.85</v>
      </c>
    </row>
    <row r="122" spans="1:32" x14ac:dyDescent="0.25">
      <c r="A122" s="1"/>
      <c r="B122" s="61" t="s">
        <v>156</v>
      </c>
      <c r="C122" s="61" t="s">
        <v>1071</v>
      </c>
      <c r="D122" s="61" t="s">
        <v>60</v>
      </c>
      <c r="E122" s="62" t="s">
        <v>609</v>
      </c>
      <c r="F122" s="63">
        <v>710.85</v>
      </c>
      <c r="G122" s="63">
        <v>434.4</v>
      </c>
      <c r="H122" s="63">
        <v>704.6</v>
      </c>
      <c r="I122" s="63">
        <v>795.2</v>
      </c>
      <c r="J122" s="63">
        <v>969.15</v>
      </c>
      <c r="K122" s="63">
        <v>2019.6</v>
      </c>
      <c r="L122" s="63">
        <v>1377.85</v>
      </c>
      <c r="M122" s="63">
        <v>1138.8499999999999</v>
      </c>
      <c r="N122" s="63">
        <v>1438.4</v>
      </c>
      <c r="O122" s="63">
        <v>1745.3</v>
      </c>
      <c r="P122" s="63">
        <v>1244.6500000000001</v>
      </c>
      <c r="Q122" s="63">
        <v>513.15</v>
      </c>
      <c r="R122" s="63">
        <v>1221</v>
      </c>
      <c r="S122" s="63">
        <v>1384.75</v>
      </c>
      <c r="T122" s="63">
        <v>1408.6</v>
      </c>
      <c r="U122" s="63">
        <v>604.25</v>
      </c>
      <c r="V122" s="63">
        <v>992.45</v>
      </c>
      <c r="W122" s="63">
        <v>751.95</v>
      </c>
      <c r="X122" s="63">
        <v>577.45000000000005</v>
      </c>
      <c r="Y122" s="63">
        <v>906.4</v>
      </c>
      <c r="Z122" s="63">
        <v>1009.2</v>
      </c>
      <c r="AA122" s="63">
        <v>817.55</v>
      </c>
      <c r="AB122" s="63">
        <v>516.15</v>
      </c>
      <c r="AC122" s="63">
        <v>554.29999999999995</v>
      </c>
      <c r="AD122" s="63">
        <v>631.20000000000005</v>
      </c>
      <c r="AE122" s="63">
        <v>1724.4</v>
      </c>
      <c r="AF122" s="63">
        <v>26191.65</v>
      </c>
    </row>
    <row r="123" spans="1:32" x14ac:dyDescent="0.25">
      <c r="A123" s="1"/>
      <c r="B123" s="61" t="s">
        <v>156</v>
      </c>
      <c r="C123" s="61" t="s">
        <v>1072</v>
      </c>
      <c r="D123" s="61" t="s">
        <v>60</v>
      </c>
      <c r="E123" s="62" t="s">
        <v>609</v>
      </c>
      <c r="F123" s="63">
        <v>675.7</v>
      </c>
      <c r="G123" s="63">
        <v>387.25</v>
      </c>
      <c r="H123" s="63">
        <v>581.04999999999995</v>
      </c>
      <c r="I123" s="63">
        <v>326.14999999999998</v>
      </c>
      <c r="J123" s="63">
        <v>908</v>
      </c>
      <c r="K123" s="63">
        <v>1815.45</v>
      </c>
      <c r="L123" s="63">
        <v>1095.8</v>
      </c>
      <c r="M123" s="63">
        <v>1104.8499999999999</v>
      </c>
      <c r="N123" s="63">
        <v>1278.0999999999999</v>
      </c>
      <c r="O123" s="63">
        <v>1606.85</v>
      </c>
      <c r="P123" s="63">
        <v>1223.4000000000001</v>
      </c>
      <c r="Q123" s="63">
        <v>533.5</v>
      </c>
      <c r="R123" s="63">
        <v>1120.9000000000001</v>
      </c>
      <c r="S123" s="63">
        <v>1236.1500000000001</v>
      </c>
      <c r="T123" s="63">
        <v>1257.95</v>
      </c>
      <c r="U123" s="63">
        <v>688.75</v>
      </c>
      <c r="V123" s="63">
        <v>994.2</v>
      </c>
      <c r="W123" s="63">
        <v>720.9</v>
      </c>
      <c r="X123" s="63">
        <v>495.95</v>
      </c>
      <c r="Y123" s="63">
        <v>807.75</v>
      </c>
      <c r="Z123" s="63">
        <v>747.7</v>
      </c>
      <c r="AA123" s="63">
        <v>715.8</v>
      </c>
      <c r="AB123" s="63">
        <v>454.6</v>
      </c>
      <c r="AC123" s="63">
        <v>485.3</v>
      </c>
      <c r="AD123" s="63">
        <v>674.9</v>
      </c>
      <c r="AE123" s="63">
        <v>1453.75</v>
      </c>
      <c r="AF123" s="63">
        <v>23390.7</v>
      </c>
    </row>
    <row r="124" spans="1:32" x14ac:dyDescent="0.25">
      <c r="A124" s="1"/>
      <c r="B124" s="61" t="s">
        <v>156</v>
      </c>
      <c r="C124" s="61" t="s">
        <v>1012</v>
      </c>
      <c r="D124" s="61" t="s">
        <v>60</v>
      </c>
      <c r="E124" s="62" t="s">
        <v>606</v>
      </c>
      <c r="F124" s="63">
        <v>1560.2</v>
      </c>
      <c r="G124" s="63">
        <v>1606.35</v>
      </c>
      <c r="H124" s="63">
        <v>1834.65</v>
      </c>
      <c r="I124" s="63">
        <v>1833</v>
      </c>
      <c r="J124" s="63">
        <v>1794.1</v>
      </c>
      <c r="K124" s="63">
        <v>1814.25</v>
      </c>
      <c r="L124" s="63">
        <v>1794.9</v>
      </c>
      <c r="M124" s="63">
        <v>1750.35</v>
      </c>
      <c r="N124" s="63">
        <v>1799.9</v>
      </c>
      <c r="O124" s="63">
        <v>1786.3</v>
      </c>
      <c r="P124" s="63">
        <v>1777.4</v>
      </c>
      <c r="Q124" s="63">
        <v>1793</v>
      </c>
      <c r="R124" s="63">
        <v>1821.05</v>
      </c>
      <c r="S124" s="63">
        <v>1807.9</v>
      </c>
      <c r="T124" s="63">
        <v>1815.6</v>
      </c>
      <c r="U124" s="63">
        <v>1826.5</v>
      </c>
      <c r="V124" s="63">
        <v>1798.4</v>
      </c>
      <c r="W124" s="63">
        <v>1833.05</v>
      </c>
      <c r="X124" s="63">
        <v>1807.5</v>
      </c>
      <c r="Y124" s="63">
        <v>1824.05</v>
      </c>
      <c r="Z124" s="63">
        <v>1541.6</v>
      </c>
      <c r="AA124" s="63">
        <v>1562.3</v>
      </c>
      <c r="AB124" s="63">
        <v>1744.7</v>
      </c>
      <c r="AC124" s="63">
        <v>1872</v>
      </c>
      <c r="AD124" s="63">
        <v>1865.5</v>
      </c>
      <c r="AE124" s="63">
        <v>1769.95</v>
      </c>
      <c r="AF124" s="63">
        <v>46034.5</v>
      </c>
    </row>
    <row r="125" spans="1:32" x14ac:dyDescent="0.25">
      <c r="A125" s="1"/>
      <c r="B125" s="61" t="s">
        <v>156</v>
      </c>
      <c r="C125" s="61" t="s">
        <v>1073</v>
      </c>
      <c r="D125" s="61" t="s">
        <v>402</v>
      </c>
      <c r="E125" s="62" t="s">
        <v>606</v>
      </c>
      <c r="F125" s="63">
        <v>7.25</v>
      </c>
      <c r="G125" s="63">
        <v>2.7</v>
      </c>
      <c r="H125" s="63"/>
      <c r="I125" s="63"/>
      <c r="J125" s="63"/>
      <c r="K125" s="63"/>
      <c r="L125" s="63"/>
      <c r="M125" s="63"/>
      <c r="N125" s="63"/>
      <c r="O125" s="63">
        <v>4.8</v>
      </c>
      <c r="P125" s="63">
        <v>14.4</v>
      </c>
      <c r="Q125" s="63">
        <v>14.4</v>
      </c>
      <c r="R125" s="63">
        <v>14.4</v>
      </c>
      <c r="S125" s="63">
        <v>14.4</v>
      </c>
      <c r="T125" s="63">
        <v>14.4</v>
      </c>
      <c r="U125" s="63">
        <v>12.9</v>
      </c>
      <c r="V125" s="63">
        <v>4.8</v>
      </c>
      <c r="W125" s="63">
        <v>1.8</v>
      </c>
      <c r="X125" s="63">
        <v>3.15</v>
      </c>
      <c r="Y125" s="63">
        <v>6.3</v>
      </c>
      <c r="Z125" s="63">
        <v>12.95</v>
      </c>
      <c r="AA125" s="63">
        <v>14.4</v>
      </c>
      <c r="AB125" s="63">
        <v>14.4</v>
      </c>
      <c r="AC125" s="63">
        <v>6.6</v>
      </c>
      <c r="AD125" s="63"/>
      <c r="AE125" s="63"/>
      <c r="AF125" s="63">
        <v>164.05</v>
      </c>
    </row>
    <row r="126" spans="1:32" x14ac:dyDescent="0.25">
      <c r="A126" s="1"/>
      <c r="B126" s="61" t="s">
        <v>156</v>
      </c>
      <c r="C126" s="61" t="s">
        <v>1173</v>
      </c>
      <c r="D126" s="61" t="s">
        <v>60</v>
      </c>
      <c r="E126" s="62" t="s">
        <v>606</v>
      </c>
      <c r="F126" s="63">
        <v>718.7</v>
      </c>
      <c r="G126" s="63">
        <v>297.55</v>
      </c>
      <c r="H126" s="63"/>
      <c r="I126" s="63"/>
      <c r="J126" s="63"/>
      <c r="K126" s="63"/>
      <c r="L126" s="63"/>
      <c r="M126" s="63"/>
      <c r="N126" s="63">
        <v>45.45</v>
      </c>
      <c r="O126" s="63">
        <v>661.5</v>
      </c>
      <c r="P126" s="63">
        <v>723.15</v>
      </c>
      <c r="Q126" s="63">
        <v>722</v>
      </c>
      <c r="R126" s="63">
        <v>721.75</v>
      </c>
      <c r="S126" s="63">
        <v>720.25</v>
      </c>
      <c r="T126" s="63">
        <v>714.95</v>
      </c>
      <c r="U126" s="63">
        <v>648.45000000000005</v>
      </c>
      <c r="V126" s="63">
        <v>271</v>
      </c>
      <c r="W126" s="63">
        <v>126.25</v>
      </c>
      <c r="X126" s="63">
        <v>192.85</v>
      </c>
      <c r="Y126" s="63">
        <v>352.1</v>
      </c>
      <c r="Z126" s="63">
        <v>672.4</v>
      </c>
      <c r="AA126" s="63">
        <v>720.2</v>
      </c>
      <c r="AB126" s="63">
        <v>716.5</v>
      </c>
      <c r="AC126" s="63">
        <v>377</v>
      </c>
      <c r="AD126" s="63"/>
      <c r="AE126" s="63"/>
      <c r="AF126" s="63">
        <v>9402.0499999999993</v>
      </c>
    </row>
    <row r="127" spans="1:32" x14ac:dyDescent="0.25">
      <c r="A127" s="1"/>
      <c r="B127" s="61" t="s">
        <v>156</v>
      </c>
      <c r="C127" s="61" t="s">
        <v>157</v>
      </c>
      <c r="D127" s="61" t="s">
        <v>60</v>
      </c>
      <c r="E127" s="62" t="s">
        <v>606</v>
      </c>
      <c r="F127" s="63">
        <v>3553.8</v>
      </c>
      <c r="G127" s="63">
        <v>5189.6499999999996</v>
      </c>
      <c r="H127" s="63">
        <v>6004.25</v>
      </c>
      <c r="I127" s="63">
        <v>5140.2</v>
      </c>
      <c r="J127" s="63">
        <v>3977.9</v>
      </c>
      <c r="K127" s="63">
        <v>3140.25</v>
      </c>
      <c r="L127" s="63">
        <v>3240.6</v>
      </c>
      <c r="M127" s="63">
        <v>2506.65</v>
      </c>
      <c r="N127" s="63">
        <v>2381.3000000000002</v>
      </c>
      <c r="O127" s="63">
        <v>2511.15</v>
      </c>
      <c r="P127" s="63">
        <v>2471.8000000000002</v>
      </c>
      <c r="Q127" s="63">
        <v>2443.6999999999998</v>
      </c>
      <c r="R127" s="63">
        <v>2569.15</v>
      </c>
      <c r="S127" s="63">
        <v>3475.05</v>
      </c>
      <c r="T127" s="63">
        <v>5161.3</v>
      </c>
      <c r="U127" s="63">
        <v>5726.6</v>
      </c>
      <c r="V127" s="63">
        <v>5709.75</v>
      </c>
      <c r="W127" s="63">
        <v>5746.05</v>
      </c>
      <c r="X127" s="63">
        <v>6117</v>
      </c>
      <c r="Y127" s="63">
        <v>5921.95</v>
      </c>
      <c r="Z127" s="63">
        <v>5642.45</v>
      </c>
      <c r="AA127" s="63">
        <v>5984.25</v>
      </c>
      <c r="AB127" s="63">
        <v>5920.65</v>
      </c>
      <c r="AC127" s="63">
        <v>6083.15</v>
      </c>
      <c r="AD127" s="63">
        <v>5018.8999999999996</v>
      </c>
      <c r="AE127" s="63">
        <v>5262.4</v>
      </c>
      <c r="AF127" s="63">
        <v>116899.9</v>
      </c>
    </row>
    <row r="128" spans="1:32" x14ac:dyDescent="0.25">
      <c r="A128" s="1"/>
      <c r="B128" s="61" t="s">
        <v>156</v>
      </c>
      <c r="C128" s="61" t="s">
        <v>160</v>
      </c>
      <c r="D128" s="61" t="s">
        <v>60</v>
      </c>
      <c r="E128" s="62" t="s">
        <v>606</v>
      </c>
      <c r="F128" s="63">
        <v>2684.4</v>
      </c>
      <c r="G128" s="63">
        <v>2783.2</v>
      </c>
      <c r="H128" s="63">
        <v>3202.9</v>
      </c>
      <c r="I128" s="63">
        <v>3119.4</v>
      </c>
      <c r="J128" s="63">
        <v>3138.8</v>
      </c>
      <c r="K128" s="63">
        <v>3118.95</v>
      </c>
      <c r="L128" s="63">
        <v>3073.6</v>
      </c>
      <c r="M128" s="63">
        <v>2961.8</v>
      </c>
      <c r="N128" s="63">
        <v>2845.9</v>
      </c>
      <c r="O128" s="63">
        <v>2659.65</v>
      </c>
      <c r="P128" s="63">
        <v>2590.8000000000002</v>
      </c>
      <c r="Q128" s="63">
        <v>2784.3</v>
      </c>
      <c r="R128" s="63">
        <v>2862.55</v>
      </c>
      <c r="S128" s="63">
        <v>3105.65</v>
      </c>
      <c r="T128" s="63">
        <v>3102.1</v>
      </c>
      <c r="U128" s="63">
        <v>2953.65</v>
      </c>
      <c r="V128" s="63">
        <v>3033.15</v>
      </c>
      <c r="W128" s="63">
        <v>3089.7</v>
      </c>
      <c r="X128" s="63">
        <v>3147.45</v>
      </c>
      <c r="Y128" s="63">
        <v>3096.15</v>
      </c>
      <c r="Z128" s="63">
        <v>3112.05</v>
      </c>
      <c r="AA128" s="63">
        <v>3131.65</v>
      </c>
      <c r="AB128" s="63">
        <v>3089.9</v>
      </c>
      <c r="AC128" s="63">
        <v>3148.05</v>
      </c>
      <c r="AD128" s="63">
        <v>2897.5</v>
      </c>
      <c r="AE128" s="63">
        <v>2251.3000000000002</v>
      </c>
      <c r="AF128" s="63">
        <v>76984.55</v>
      </c>
    </row>
    <row r="129" spans="1:32" x14ac:dyDescent="0.25">
      <c r="A129" s="1"/>
      <c r="B129" s="61" t="s">
        <v>156</v>
      </c>
      <c r="C129" s="61" t="s">
        <v>1015</v>
      </c>
      <c r="D129" s="61" t="s">
        <v>60</v>
      </c>
      <c r="E129" s="62" t="s">
        <v>606</v>
      </c>
      <c r="F129" s="63">
        <v>1521.05</v>
      </c>
      <c r="G129" s="63">
        <v>1534.5</v>
      </c>
      <c r="H129" s="63">
        <v>1534.5</v>
      </c>
      <c r="I129" s="63">
        <v>1524.25</v>
      </c>
      <c r="J129" s="63">
        <v>1510.95</v>
      </c>
      <c r="K129" s="63">
        <v>1535.45</v>
      </c>
      <c r="L129" s="63">
        <v>1517.8</v>
      </c>
      <c r="M129" s="63">
        <v>1524.75</v>
      </c>
      <c r="N129" s="63">
        <v>1521.75</v>
      </c>
      <c r="O129" s="63">
        <v>1521.25</v>
      </c>
      <c r="P129" s="63">
        <v>1526.8</v>
      </c>
      <c r="Q129" s="63">
        <v>1523.9</v>
      </c>
      <c r="R129" s="63">
        <v>1529.25</v>
      </c>
      <c r="S129" s="63">
        <v>1526.9</v>
      </c>
      <c r="T129" s="63">
        <v>1524.65</v>
      </c>
      <c r="U129" s="63">
        <v>1515.05</v>
      </c>
      <c r="V129" s="63">
        <v>1496.95</v>
      </c>
      <c r="W129" s="63">
        <v>1326.6</v>
      </c>
      <c r="X129" s="63">
        <v>1098.95</v>
      </c>
      <c r="Y129" s="63">
        <v>1498.25</v>
      </c>
      <c r="Z129" s="63">
        <v>1528.05</v>
      </c>
      <c r="AA129" s="63">
        <v>1530.5</v>
      </c>
      <c r="AB129" s="63">
        <v>1519.65</v>
      </c>
      <c r="AC129" s="63">
        <v>1500.45</v>
      </c>
      <c r="AD129" s="63">
        <v>1468.9</v>
      </c>
      <c r="AE129" s="63">
        <v>1433.2</v>
      </c>
      <c r="AF129" s="63">
        <v>38794.300000000003</v>
      </c>
    </row>
    <row r="130" spans="1:32" x14ac:dyDescent="0.25">
      <c r="A130" s="1"/>
      <c r="B130" s="61" t="s">
        <v>156</v>
      </c>
      <c r="C130" s="61" t="s">
        <v>1174</v>
      </c>
      <c r="D130" s="61" t="s">
        <v>1175</v>
      </c>
      <c r="E130" s="62" t="s">
        <v>608</v>
      </c>
      <c r="F130" s="63">
        <v>990.8</v>
      </c>
      <c r="G130" s="63">
        <v>447.9</v>
      </c>
      <c r="H130" s="63">
        <v>722.55</v>
      </c>
      <c r="I130" s="63">
        <v>809.7</v>
      </c>
      <c r="J130" s="63">
        <v>847.75</v>
      </c>
      <c r="K130" s="63">
        <v>904.45</v>
      </c>
      <c r="L130" s="63">
        <v>722.1</v>
      </c>
      <c r="M130" s="63">
        <v>658.8</v>
      </c>
      <c r="N130" s="63">
        <v>921.25</v>
      </c>
      <c r="O130" s="63">
        <v>958.35</v>
      </c>
      <c r="P130" s="63">
        <v>610.35</v>
      </c>
      <c r="Q130" s="63">
        <v>915.7</v>
      </c>
      <c r="R130" s="63">
        <v>494.85</v>
      </c>
      <c r="S130" s="63">
        <v>294.75</v>
      </c>
      <c r="T130" s="63">
        <v>456.55</v>
      </c>
      <c r="U130" s="63">
        <v>417.85</v>
      </c>
      <c r="V130" s="63">
        <v>374.55</v>
      </c>
      <c r="W130" s="63">
        <v>329.1</v>
      </c>
      <c r="X130" s="63">
        <v>779.7</v>
      </c>
      <c r="Y130" s="63">
        <v>559.5</v>
      </c>
      <c r="Z130" s="63">
        <v>439.75</v>
      </c>
      <c r="AA130" s="63">
        <v>424.1</v>
      </c>
      <c r="AB130" s="63">
        <v>423.5</v>
      </c>
      <c r="AC130" s="63">
        <v>534.5</v>
      </c>
      <c r="AD130" s="63">
        <v>595.1</v>
      </c>
      <c r="AE130" s="63">
        <v>764.8</v>
      </c>
      <c r="AF130" s="63">
        <v>16398.3</v>
      </c>
    </row>
    <row r="131" spans="1:32" x14ac:dyDescent="0.25">
      <c r="A131" s="1"/>
      <c r="B131" s="61" t="s">
        <v>156</v>
      </c>
      <c r="C131" s="61" t="s">
        <v>1075</v>
      </c>
      <c r="D131" s="61" t="s">
        <v>60</v>
      </c>
      <c r="E131" s="62" t="s">
        <v>608</v>
      </c>
      <c r="F131" s="63">
        <v>1323</v>
      </c>
      <c r="G131" s="63">
        <v>563.6</v>
      </c>
      <c r="H131" s="63">
        <v>943.95</v>
      </c>
      <c r="I131" s="63">
        <v>1085.3</v>
      </c>
      <c r="J131" s="63">
        <v>1185.25</v>
      </c>
      <c r="K131" s="63">
        <v>1259.4000000000001</v>
      </c>
      <c r="L131" s="63">
        <v>990.9</v>
      </c>
      <c r="M131" s="63">
        <v>861.1</v>
      </c>
      <c r="N131" s="63">
        <v>1249.05</v>
      </c>
      <c r="O131" s="63">
        <v>1249.1500000000001</v>
      </c>
      <c r="P131" s="63">
        <v>841.15</v>
      </c>
      <c r="Q131" s="63">
        <v>1221.95</v>
      </c>
      <c r="R131" s="63">
        <v>634.54999999999995</v>
      </c>
      <c r="S131" s="63">
        <v>396.5</v>
      </c>
      <c r="T131" s="63">
        <v>629.85</v>
      </c>
      <c r="U131" s="63">
        <v>545.1</v>
      </c>
      <c r="V131" s="63">
        <v>484.55</v>
      </c>
      <c r="W131" s="63">
        <v>408.35</v>
      </c>
      <c r="X131" s="63">
        <v>1031.25</v>
      </c>
      <c r="Y131" s="63">
        <v>719.2</v>
      </c>
      <c r="Z131" s="63">
        <v>588.85</v>
      </c>
      <c r="AA131" s="63">
        <v>561.79999999999995</v>
      </c>
      <c r="AB131" s="63">
        <v>533.45000000000005</v>
      </c>
      <c r="AC131" s="63">
        <v>774.7</v>
      </c>
      <c r="AD131" s="63">
        <v>854.15</v>
      </c>
      <c r="AE131" s="63">
        <v>1037.5</v>
      </c>
      <c r="AF131" s="63">
        <v>21973.599999999999</v>
      </c>
    </row>
    <row r="132" spans="1:32" x14ac:dyDescent="0.25">
      <c r="A132" s="1"/>
      <c r="B132" s="61" t="s">
        <v>156</v>
      </c>
      <c r="C132" s="61" t="s">
        <v>1176</v>
      </c>
      <c r="D132" s="61" t="s">
        <v>166</v>
      </c>
      <c r="E132" s="62" t="s">
        <v>607</v>
      </c>
      <c r="F132" s="63"/>
      <c r="G132" s="63"/>
      <c r="H132" s="63"/>
      <c r="I132" s="63"/>
      <c r="J132" s="63"/>
      <c r="K132" s="63"/>
      <c r="L132" s="63"/>
      <c r="M132" s="63"/>
      <c r="N132" s="63"/>
      <c r="O132" s="63"/>
      <c r="P132" s="63"/>
      <c r="Q132" s="63"/>
      <c r="R132" s="63"/>
      <c r="S132" s="63"/>
      <c r="T132" s="63"/>
      <c r="U132" s="63"/>
      <c r="V132" s="63"/>
      <c r="W132" s="63">
        <v>614.15</v>
      </c>
      <c r="X132" s="63">
        <v>600.20000000000005</v>
      </c>
      <c r="Y132" s="63">
        <v>751.26049999999998</v>
      </c>
      <c r="Z132" s="63"/>
      <c r="AA132" s="63"/>
      <c r="AB132" s="63"/>
      <c r="AC132" s="63"/>
      <c r="AD132" s="63">
        <v>803.95</v>
      </c>
      <c r="AE132" s="63"/>
      <c r="AF132" s="63">
        <v>2769.5605</v>
      </c>
    </row>
    <row r="133" spans="1:32" x14ac:dyDescent="0.25">
      <c r="A133" s="1"/>
      <c r="B133" s="61" t="s">
        <v>156</v>
      </c>
      <c r="C133" s="61" t="s">
        <v>1176</v>
      </c>
      <c r="D133" s="61" t="s">
        <v>1177</v>
      </c>
      <c r="E133" s="62" t="s">
        <v>607</v>
      </c>
      <c r="F133" s="63">
        <v>200.5</v>
      </c>
      <c r="G133" s="63"/>
      <c r="H133" s="63"/>
      <c r="I133" s="63">
        <v>192.65</v>
      </c>
      <c r="J133" s="63"/>
      <c r="K133" s="63"/>
      <c r="L133" s="63">
        <v>154.25</v>
      </c>
      <c r="M133" s="63">
        <v>273.85000000000002</v>
      </c>
      <c r="N133" s="63"/>
      <c r="O133" s="63"/>
      <c r="P133" s="63">
        <v>242.8</v>
      </c>
      <c r="Q133" s="63"/>
      <c r="R133" s="63"/>
      <c r="S133" s="63"/>
      <c r="T133" s="63"/>
      <c r="U133" s="63">
        <v>232.45</v>
      </c>
      <c r="V133" s="63">
        <v>204.85</v>
      </c>
      <c r="W133" s="63">
        <v>404.5</v>
      </c>
      <c r="X133" s="63">
        <v>207.2</v>
      </c>
      <c r="Y133" s="63">
        <v>31.2</v>
      </c>
      <c r="Z133" s="63"/>
      <c r="AA133" s="63"/>
      <c r="AB133" s="63">
        <v>230.85</v>
      </c>
      <c r="AC133" s="63"/>
      <c r="AD133" s="63">
        <v>93.45</v>
      </c>
      <c r="AE133" s="63">
        <v>113.65</v>
      </c>
      <c r="AF133" s="63">
        <v>2582.1999999999998</v>
      </c>
    </row>
    <row r="134" spans="1:32" x14ac:dyDescent="0.25">
      <c r="A134" s="1"/>
      <c r="B134" s="61" t="s">
        <v>156</v>
      </c>
      <c r="C134" s="61" t="s">
        <v>1176</v>
      </c>
      <c r="D134" s="61" t="s">
        <v>1178</v>
      </c>
      <c r="E134" s="62" t="s">
        <v>607</v>
      </c>
      <c r="F134" s="63">
        <v>198.65</v>
      </c>
      <c r="G134" s="63"/>
      <c r="H134" s="63"/>
      <c r="I134" s="63">
        <v>196.65</v>
      </c>
      <c r="J134" s="63"/>
      <c r="K134" s="63"/>
      <c r="L134" s="63">
        <v>233.25</v>
      </c>
      <c r="M134" s="63">
        <v>298.45</v>
      </c>
      <c r="N134" s="63"/>
      <c r="O134" s="63"/>
      <c r="P134" s="63">
        <v>260.55</v>
      </c>
      <c r="Q134" s="63"/>
      <c r="R134" s="63"/>
      <c r="S134" s="63"/>
      <c r="T134" s="63"/>
      <c r="U134" s="63">
        <v>205.9</v>
      </c>
      <c r="V134" s="63">
        <v>217.7</v>
      </c>
      <c r="W134" s="63">
        <v>415.55</v>
      </c>
      <c r="X134" s="63">
        <v>211.2</v>
      </c>
      <c r="Y134" s="63">
        <v>31.2</v>
      </c>
      <c r="Z134" s="63"/>
      <c r="AA134" s="63"/>
      <c r="AB134" s="63">
        <v>233.75</v>
      </c>
      <c r="AC134" s="63"/>
      <c r="AD134" s="63">
        <v>336.8</v>
      </c>
      <c r="AE134" s="63"/>
      <c r="AF134" s="63">
        <v>2839.65</v>
      </c>
    </row>
    <row r="135" spans="1:32" x14ac:dyDescent="0.25">
      <c r="A135" s="1"/>
      <c r="B135" s="61" t="s">
        <v>156</v>
      </c>
      <c r="C135" s="61" t="s">
        <v>169</v>
      </c>
      <c r="D135" s="61" t="s">
        <v>170</v>
      </c>
      <c r="E135" s="62" t="s">
        <v>607</v>
      </c>
      <c r="F135" s="63"/>
      <c r="G135" s="63">
        <v>1898.85</v>
      </c>
      <c r="H135" s="63">
        <v>1202.1500000000001</v>
      </c>
      <c r="I135" s="63">
        <v>1432.85</v>
      </c>
      <c r="J135" s="63">
        <v>1135.55</v>
      </c>
      <c r="K135" s="63"/>
      <c r="L135" s="63"/>
      <c r="M135" s="63">
        <v>1196.4000000000001</v>
      </c>
      <c r="N135" s="63">
        <v>703.45</v>
      </c>
      <c r="O135" s="63"/>
      <c r="P135" s="63">
        <v>955.9</v>
      </c>
      <c r="Q135" s="63">
        <v>1009.05</v>
      </c>
      <c r="R135" s="63"/>
      <c r="S135" s="63"/>
      <c r="T135" s="63"/>
      <c r="U135" s="63">
        <v>998.2</v>
      </c>
      <c r="V135" s="63">
        <v>905</v>
      </c>
      <c r="W135" s="63">
        <v>2032.55</v>
      </c>
      <c r="X135" s="63">
        <v>1849.75</v>
      </c>
      <c r="Y135" s="63">
        <v>1099.7909999999999</v>
      </c>
      <c r="Z135" s="63">
        <v>721.95</v>
      </c>
      <c r="AA135" s="63"/>
      <c r="AB135" s="63"/>
      <c r="AC135" s="63">
        <v>1399.75</v>
      </c>
      <c r="AD135" s="63">
        <v>2121.6999999999998</v>
      </c>
      <c r="AE135" s="63">
        <v>1371.05</v>
      </c>
      <c r="AF135" s="63">
        <v>22033.940999999999</v>
      </c>
    </row>
    <row r="136" spans="1:32" x14ac:dyDescent="0.25">
      <c r="A136" s="1"/>
      <c r="B136" s="61" t="s">
        <v>156</v>
      </c>
      <c r="C136" s="61" t="s">
        <v>172</v>
      </c>
      <c r="D136" s="61" t="s">
        <v>368</v>
      </c>
      <c r="E136" s="62" t="s">
        <v>607</v>
      </c>
      <c r="F136" s="63">
        <v>2941.15</v>
      </c>
      <c r="G136" s="63">
        <v>3011.2</v>
      </c>
      <c r="H136" s="63">
        <v>3019.3</v>
      </c>
      <c r="I136" s="63">
        <v>3039.65</v>
      </c>
      <c r="J136" s="63">
        <v>3157.15</v>
      </c>
      <c r="K136" s="63">
        <v>2983.8</v>
      </c>
      <c r="L136" s="63">
        <v>3112.5</v>
      </c>
      <c r="M136" s="63">
        <v>3034</v>
      </c>
      <c r="N136" s="63">
        <v>3336.85</v>
      </c>
      <c r="O136" s="63">
        <v>3085.3</v>
      </c>
      <c r="P136" s="63">
        <v>3173.65</v>
      </c>
      <c r="Q136" s="63">
        <v>3311.15</v>
      </c>
      <c r="R136" s="63">
        <v>3156.65</v>
      </c>
      <c r="S136" s="63">
        <v>3157.3</v>
      </c>
      <c r="T136" s="63">
        <v>2673.8</v>
      </c>
      <c r="U136" s="63">
        <v>3045.2</v>
      </c>
      <c r="V136" s="63">
        <v>3235.2</v>
      </c>
      <c r="W136" s="63">
        <v>3268.6</v>
      </c>
      <c r="X136" s="63">
        <v>3130.95</v>
      </c>
      <c r="Y136" s="63">
        <v>3164.85</v>
      </c>
      <c r="Z136" s="63">
        <v>950.1</v>
      </c>
      <c r="AA136" s="63"/>
      <c r="AB136" s="63">
        <v>2845.2</v>
      </c>
      <c r="AC136" s="63">
        <v>3075.3</v>
      </c>
      <c r="AD136" s="63">
        <v>3296.55</v>
      </c>
      <c r="AE136" s="63">
        <v>3312.35</v>
      </c>
      <c r="AF136" s="63">
        <v>75517.75</v>
      </c>
    </row>
    <row r="137" spans="1:32" x14ac:dyDescent="0.25">
      <c r="A137" s="1"/>
      <c r="B137" s="61" t="s">
        <v>156</v>
      </c>
      <c r="C137" s="61" t="s">
        <v>172</v>
      </c>
      <c r="D137" s="61" t="s">
        <v>107</v>
      </c>
      <c r="E137" s="62" t="s">
        <v>607</v>
      </c>
      <c r="F137" s="63">
        <v>2912.2</v>
      </c>
      <c r="G137" s="63">
        <v>3017.5</v>
      </c>
      <c r="H137" s="63">
        <v>3028.5</v>
      </c>
      <c r="I137" s="63">
        <v>3049</v>
      </c>
      <c r="J137" s="63">
        <v>3166.4</v>
      </c>
      <c r="K137" s="63">
        <v>2990.45</v>
      </c>
      <c r="L137" s="63">
        <v>3122.3</v>
      </c>
      <c r="M137" s="63">
        <v>3024.6</v>
      </c>
      <c r="N137" s="63">
        <v>3348.6</v>
      </c>
      <c r="O137" s="63">
        <v>3095.25</v>
      </c>
      <c r="P137" s="63">
        <v>3182.55</v>
      </c>
      <c r="Q137" s="63">
        <v>3322.8</v>
      </c>
      <c r="R137" s="63">
        <v>3163.1</v>
      </c>
      <c r="S137" s="63">
        <v>3162.6</v>
      </c>
      <c r="T137" s="63">
        <v>2668.95</v>
      </c>
      <c r="U137" s="63"/>
      <c r="V137" s="63"/>
      <c r="W137" s="63"/>
      <c r="X137" s="63"/>
      <c r="Y137" s="63"/>
      <c r="Z137" s="63"/>
      <c r="AA137" s="63"/>
      <c r="AB137" s="63"/>
      <c r="AC137" s="63"/>
      <c r="AD137" s="63"/>
      <c r="AE137" s="63"/>
      <c r="AF137" s="63">
        <v>46254.8</v>
      </c>
    </row>
    <row r="138" spans="1:32" x14ac:dyDescent="0.25">
      <c r="A138" s="1"/>
      <c r="B138" s="61" t="s">
        <v>156</v>
      </c>
      <c r="C138" s="61" t="s">
        <v>172</v>
      </c>
      <c r="D138" s="61" t="s">
        <v>1179</v>
      </c>
      <c r="E138" s="62" t="s">
        <v>607</v>
      </c>
      <c r="F138" s="63">
        <v>3290.85</v>
      </c>
      <c r="G138" s="63">
        <v>3497</v>
      </c>
      <c r="H138" s="63">
        <v>3462.75</v>
      </c>
      <c r="I138" s="63">
        <v>3389.75</v>
      </c>
      <c r="J138" s="63">
        <v>3382.95</v>
      </c>
      <c r="K138" s="63">
        <v>3251.95</v>
      </c>
      <c r="L138" s="63">
        <v>3452.7</v>
      </c>
      <c r="M138" s="63">
        <v>3334.35</v>
      </c>
      <c r="N138" s="63">
        <v>3638.6</v>
      </c>
      <c r="O138" s="63">
        <v>3407.95</v>
      </c>
      <c r="P138" s="63">
        <v>3550.8</v>
      </c>
      <c r="Q138" s="63">
        <v>3527.8</v>
      </c>
      <c r="R138" s="63">
        <v>3381.7</v>
      </c>
      <c r="S138" s="63">
        <v>3365.35</v>
      </c>
      <c r="T138" s="63">
        <v>2997.4</v>
      </c>
      <c r="U138" s="63">
        <v>1437.85</v>
      </c>
      <c r="V138" s="63">
        <v>1617.55</v>
      </c>
      <c r="W138" s="63">
        <v>1718.9</v>
      </c>
      <c r="X138" s="63">
        <v>1548.3</v>
      </c>
      <c r="Y138" s="63">
        <v>1557.8</v>
      </c>
      <c r="Z138" s="63">
        <v>85.45</v>
      </c>
      <c r="AA138" s="63"/>
      <c r="AB138" s="63">
        <v>1326.9</v>
      </c>
      <c r="AC138" s="63">
        <v>1539.1</v>
      </c>
      <c r="AD138" s="63">
        <v>1701.45</v>
      </c>
      <c r="AE138" s="63">
        <v>1614.25</v>
      </c>
      <c r="AF138" s="63">
        <v>65079.45</v>
      </c>
    </row>
    <row r="139" spans="1:32" x14ac:dyDescent="0.25">
      <c r="A139" s="1"/>
      <c r="B139" s="61" t="s">
        <v>1180</v>
      </c>
      <c r="C139" s="61" t="s">
        <v>1181</v>
      </c>
      <c r="D139" s="61" t="s">
        <v>60</v>
      </c>
      <c r="E139" s="62" t="s">
        <v>608</v>
      </c>
      <c r="F139" s="63">
        <v>170.12100000000001</v>
      </c>
      <c r="G139" s="63">
        <v>114.4</v>
      </c>
      <c r="H139" s="63">
        <v>183.6</v>
      </c>
      <c r="I139" s="63">
        <v>167.75</v>
      </c>
      <c r="J139" s="63">
        <v>143.94999999999999</v>
      </c>
      <c r="K139" s="63">
        <v>159.55000000000001</v>
      </c>
      <c r="L139" s="63">
        <v>145.85</v>
      </c>
      <c r="M139" s="63">
        <v>167.1</v>
      </c>
      <c r="N139" s="63">
        <v>162.15</v>
      </c>
      <c r="O139" s="63">
        <v>181.5</v>
      </c>
      <c r="P139" s="63">
        <v>146.80000000000001</v>
      </c>
      <c r="Q139" s="63">
        <v>155.44999999999999</v>
      </c>
      <c r="R139" s="63">
        <v>127.05</v>
      </c>
      <c r="S139" s="63">
        <v>99.85</v>
      </c>
      <c r="T139" s="63">
        <v>130.501</v>
      </c>
      <c r="U139" s="63">
        <v>75.099999999999994</v>
      </c>
      <c r="V139" s="63">
        <v>93.55</v>
      </c>
      <c r="W139" s="63">
        <v>119.1</v>
      </c>
      <c r="X139" s="63">
        <v>147.94999999999999</v>
      </c>
      <c r="Y139" s="63">
        <v>135.19999999999999</v>
      </c>
      <c r="Z139" s="63">
        <v>84.3</v>
      </c>
      <c r="AA139" s="63">
        <v>102.85</v>
      </c>
      <c r="AB139" s="63">
        <v>116.5</v>
      </c>
      <c r="AC139" s="63">
        <v>115.65</v>
      </c>
      <c r="AD139" s="63">
        <v>184.15</v>
      </c>
      <c r="AE139" s="63">
        <v>164.6</v>
      </c>
      <c r="AF139" s="63">
        <v>3594.5720000000001</v>
      </c>
    </row>
    <row r="140" spans="1:32" x14ac:dyDescent="0.25">
      <c r="A140" s="1"/>
      <c r="B140" s="61" t="s">
        <v>414</v>
      </c>
      <c r="C140" s="61" t="s">
        <v>1078</v>
      </c>
      <c r="D140" s="61" t="s">
        <v>60</v>
      </c>
      <c r="E140" s="62" t="s">
        <v>609</v>
      </c>
      <c r="F140" s="63">
        <v>178.9</v>
      </c>
      <c r="G140" s="63">
        <v>65.349999999999994</v>
      </c>
      <c r="H140" s="63">
        <v>174.9</v>
      </c>
      <c r="I140" s="63">
        <v>285.45</v>
      </c>
      <c r="J140" s="63">
        <v>546.70000000000005</v>
      </c>
      <c r="K140" s="63">
        <v>665.4</v>
      </c>
      <c r="L140" s="63">
        <v>403.4</v>
      </c>
      <c r="M140" s="63">
        <v>277</v>
      </c>
      <c r="N140" s="63">
        <v>425.1</v>
      </c>
      <c r="O140" s="63">
        <v>448.05</v>
      </c>
      <c r="P140" s="63">
        <v>305.35000000000002</v>
      </c>
      <c r="Q140" s="63">
        <v>222.8</v>
      </c>
      <c r="R140" s="63">
        <v>325.89999999999998</v>
      </c>
      <c r="S140" s="63">
        <v>508.45</v>
      </c>
      <c r="T140" s="63">
        <v>305.10000000000002</v>
      </c>
      <c r="U140" s="63">
        <v>179</v>
      </c>
      <c r="V140" s="63">
        <v>315.89999999999998</v>
      </c>
      <c r="W140" s="63">
        <v>244.45</v>
      </c>
      <c r="X140" s="63">
        <v>112.8</v>
      </c>
      <c r="Y140" s="63">
        <v>75.45</v>
      </c>
      <c r="Z140" s="63">
        <v>216.4</v>
      </c>
      <c r="AA140" s="63">
        <v>164.5</v>
      </c>
      <c r="AB140" s="63">
        <v>78.400000000000006</v>
      </c>
      <c r="AC140" s="63">
        <v>31.45</v>
      </c>
      <c r="AD140" s="63">
        <v>198.45</v>
      </c>
      <c r="AE140" s="63">
        <v>544</v>
      </c>
      <c r="AF140" s="63">
        <v>7298.65</v>
      </c>
    </row>
    <row r="141" spans="1:32" x14ac:dyDescent="0.25">
      <c r="A141" s="1"/>
      <c r="B141" s="61" t="s">
        <v>424</v>
      </c>
      <c r="C141" s="61" t="s">
        <v>1182</v>
      </c>
      <c r="D141" s="61" t="s">
        <v>60</v>
      </c>
      <c r="E141" s="62" t="s">
        <v>609</v>
      </c>
      <c r="F141" s="63">
        <v>615.04999999999995</v>
      </c>
      <c r="G141" s="63">
        <v>229.25</v>
      </c>
      <c r="H141" s="63">
        <v>553.9</v>
      </c>
      <c r="I141" s="63">
        <v>741.05</v>
      </c>
      <c r="J141" s="63">
        <v>1416.1</v>
      </c>
      <c r="K141" s="63">
        <v>1909.45</v>
      </c>
      <c r="L141" s="63">
        <v>1240.2</v>
      </c>
      <c r="M141" s="63">
        <v>889.95</v>
      </c>
      <c r="N141" s="63">
        <v>1158.1500000000001</v>
      </c>
      <c r="O141" s="63">
        <v>1312.1</v>
      </c>
      <c r="P141" s="63">
        <v>1051.8499999999999</v>
      </c>
      <c r="Q141" s="63">
        <v>733.9</v>
      </c>
      <c r="R141" s="63">
        <v>979.2</v>
      </c>
      <c r="S141" s="63">
        <v>1434.5</v>
      </c>
      <c r="T141" s="63">
        <v>942.65</v>
      </c>
      <c r="U141" s="63">
        <v>582.25</v>
      </c>
      <c r="V141" s="63">
        <v>997.35</v>
      </c>
      <c r="W141" s="63">
        <v>805.8</v>
      </c>
      <c r="X141" s="63">
        <v>284.35000000000002</v>
      </c>
      <c r="Y141" s="63">
        <v>304.3</v>
      </c>
      <c r="Z141" s="63">
        <v>706.55</v>
      </c>
      <c r="AA141" s="63">
        <v>549.25</v>
      </c>
      <c r="AB141" s="63">
        <v>276.60000000000002</v>
      </c>
      <c r="AC141" s="63">
        <v>130.5</v>
      </c>
      <c r="AD141" s="63">
        <v>577.04999999999995</v>
      </c>
      <c r="AE141" s="63">
        <v>1570.7</v>
      </c>
      <c r="AF141" s="63">
        <v>21992</v>
      </c>
    </row>
    <row r="142" spans="1:32" x14ac:dyDescent="0.25">
      <c r="A142" s="1"/>
      <c r="B142" s="61" t="s">
        <v>429</v>
      </c>
      <c r="C142" s="61" t="s">
        <v>1080</v>
      </c>
      <c r="D142" s="61" t="s">
        <v>60</v>
      </c>
      <c r="E142" s="62" t="s">
        <v>607</v>
      </c>
      <c r="F142" s="63">
        <v>85.8</v>
      </c>
      <c r="G142" s="63">
        <v>62.8</v>
      </c>
      <c r="H142" s="63">
        <v>67.900000000000006</v>
      </c>
      <c r="I142" s="63">
        <v>84.75</v>
      </c>
      <c r="J142" s="63">
        <v>72.5</v>
      </c>
      <c r="K142" s="63">
        <v>88.8</v>
      </c>
      <c r="L142" s="63">
        <v>72.099999999999994</v>
      </c>
      <c r="M142" s="63">
        <v>81.650000000000006</v>
      </c>
      <c r="N142" s="63">
        <v>87.7</v>
      </c>
      <c r="O142" s="63">
        <v>82.85</v>
      </c>
      <c r="P142" s="63">
        <v>86.2</v>
      </c>
      <c r="Q142" s="63">
        <v>93.3</v>
      </c>
      <c r="R142" s="63">
        <v>88.3</v>
      </c>
      <c r="S142" s="63">
        <v>83.1</v>
      </c>
      <c r="T142" s="63">
        <v>89.5</v>
      </c>
      <c r="U142" s="63">
        <v>48.25</v>
      </c>
      <c r="V142" s="63">
        <v>73.650000000000006</v>
      </c>
      <c r="W142" s="63">
        <v>73.25</v>
      </c>
      <c r="X142" s="63">
        <v>75.849999999999994</v>
      </c>
      <c r="Y142" s="63">
        <v>71.8</v>
      </c>
      <c r="Z142" s="63">
        <v>69.849999999999994</v>
      </c>
      <c r="AA142" s="63">
        <v>69.849999999999994</v>
      </c>
      <c r="AB142" s="63">
        <v>75.849999999999994</v>
      </c>
      <c r="AC142" s="63">
        <v>72.099999999999994</v>
      </c>
      <c r="AD142" s="63">
        <v>69.05</v>
      </c>
      <c r="AE142" s="63">
        <v>72.400000000000006</v>
      </c>
      <c r="AF142" s="63">
        <v>1999.15</v>
      </c>
    </row>
    <row r="143" spans="1:32" x14ac:dyDescent="0.25">
      <c r="A143" s="1"/>
      <c r="B143" s="61" t="s">
        <v>429</v>
      </c>
      <c r="C143" s="61" t="s">
        <v>1183</v>
      </c>
      <c r="D143" s="61" t="s">
        <v>60</v>
      </c>
      <c r="E143" s="62" t="s">
        <v>607</v>
      </c>
      <c r="F143" s="63">
        <v>26.4</v>
      </c>
      <c r="G143" s="63">
        <v>26.25</v>
      </c>
      <c r="H143" s="63">
        <v>22.5</v>
      </c>
      <c r="I143" s="63">
        <v>14.8</v>
      </c>
      <c r="J143" s="63">
        <v>24.55</v>
      </c>
      <c r="K143" s="63">
        <v>27.75</v>
      </c>
      <c r="L143" s="63">
        <v>21.6</v>
      </c>
      <c r="M143" s="63">
        <v>21.6</v>
      </c>
      <c r="N143" s="63">
        <v>21.6</v>
      </c>
      <c r="O143" s="63">
        <v>21.6</v>
      </c>
      <c r="P143" s="63">
        <v>12.95</v>
      </c>
      <c r="Q143" s="63">
        <v>19.2</v>
      </c>
      <c r="R143" s="63">
        <v>19.399999999999999</v>
      </c>
      <c r="S143" s="63">
        <v>19.600000000000001</v>
      </c>
      <c r="T143" s="63">
        <v>19.2</v>
      </c>
      <c r="U143" s="63">
        <v>6.2</v>
      </c>
      <c r="V143" s="63"/>
      <c r="W143" s="63"/>
      <c r="X143" s="63"/>
      <c r="Y143" s="63">
        <v>1.2</v>
      </c>
      <c r="Z143" s="63">
        <v>16.8</v>
      </c>
      <c r="AA143" s="63">
        <v>16.8</v>
      </c>
      <c r="AB143" s="63">
        <v>18.8</v>
      </c>
      <c r="AC143" s="63">
        <v>39.4</v>
      </c>
      <c r="AD143" s="63">
        <v>38.700000000000003</v>
      </c>
      <c r="AE143" s="63">
        <v>36.35</v>
      </c>
      <c r="AF143" s="63">
        <v>493.25</v>
      </c>
    </row>
    <row r="144" spans="1:32" x14ac:dyDescent="0.25">
      <c r="A144" s="1"/>
      <c r="B144" s="61" t="s">
        <v>429</v>
      </c>
      <c r="C144" s="61" t="s">
        <v>1184</v>
      </c>
      <c r="D144" s="61" t="s">
        <v>60</v>
      </c>
      <c r="E144" s="62" t="s">
        <v>607</v>
      </c>
      <c r="F144" s="63">
        <v>28.8</v>
      </c>
      <c r="G144" s="63">
        <v>28.35</v>
      </c>
      <c r="H144" s="63">
        <v>23.3</v>
      </c>
      <c r="I144" s="63">
        <v>27.1</v>
      </c>
      <c r="J144" s="63">
        <v>26.35</v>
      </c>
      <c r="K144" s="63">
        <v>33.299999999999997</v>
      </c>
      <c r="L144" s="63">
        <v>47</v>
      </c>
      <c r="M144" s="63">
        <v>49.95</v>
      </c>
      <c r="N144" s="63">
        <v>52.8</v>
      </c>
      <c r="O144" s="63">
        <v>54.75</v>
      </c>
      <c r="P144" s="63">
        <v>56.2</v>
      </c>
      <c r="Q144" s="63">
        <v>57.6</v>
      </c>
      <c r="R144" s="63">
        <v>57.1</v>
      </c>
      <c r="S144" s="63">
        <v>55.45</v>
      </c>
      <c r="T144" s="63">
        <v>57.6</v>
      </c>
      <c r="U144" s="63">
        <v>32.700000000000003</v>
      </c>
      <c r="V144" s="63">
        <v>51.6</v>
      </c>
      <c r="W144" s="63">
        <v>53</v>
      </c>
      <c r="X144" s="63">
        <v>57.15</v>
      </c>
      <c r="Y144" s="63">
        <v>48.45</v>
      </c>
      <c r="Z144" s="63">
        <v>45.8</v>
      </c>
      <c r="AA144" s="63">
        <v>48.1</v>
      </c>
      <c r="AB144" s="63">
        <v>51.8</v>
      </c>
      <c r="AC144" s="63">
        <v>56.6</v>
      </c>
      <c r="AD144" s="63">
        <v>51.45</v>
      </c>
      <c r="AE144" s="63">
        <v>50.5</v>
      </c>
      <c r="AF144" s="63">
        <v>1202.8</v>
      </c>
    </row>
    <row r="145" spans="1:32" x14ac:dyDescent="0.25">
      <c r="A145" s="1"/>
      <c r="B145" s="61" t="s">
        <v>429</v>
      </c>
      <c r="C145" s="61" t="s">
        <v>1185</v>
      </c>
      <c r="D145" s="61" t="s">
        <v>60</v>
      </c>
      <c r="E145" s="62" t="s">
        <v>607</v>
      </c>
      <c r="F145" s="63">
        <v>27.35</v>
      </c>
      <c r="G145" s="63">
        <v>34.65</v>
      </c>
      <c r="H145" s="63">
        <v>52.15</v>
      </c>
      <c r="I145" s="63">
        <v>53.65</v>
      </c>
      <c r="J145" s="63">
        <v>55.1</v>
      </c>
      <c r="K145" s="63">
        <v>55.2</v>
      </c>
      <c r="L145" s="63">
        <v>55.2</v>
      </c>
      <c r="M145" s="63">
        <v>55.2</v>
      </c>
      <c r="N145" s="63">
        <v>22.35</v>
      </c>
      <c r="O145" s="63">
        <v>26.95</v>
      </c>
      <c r="P145" s="63">
        <v>50.5</v>
      </c>
      <c r="Q145" s="63">
        <v>54.9</v>
      </c>
      <c r="R145" s="63">
        <v>55.55</v>
      </c>
      <c r="S145" s="63">
        <v>55.5</v>
      </c>
      <c r="T145" s="63">
        <v>55.9</v>
      </c>
      <c r="U145" s="63">
        <v>55.7</v>
      </c>
      <c r="V145" s="63">
        <v>51.2</v>
      </c>
      <c r="W145" s="63">
        <v>56.3</v>
      </c>
      <c r="X145" s="63">
        <v>45.2</v>
      </c>
      <c r="Y145" s="63">
        <v>53.8</v>
      </c>
      <c r="Z145" s="63">
        <v>54.45</v>
      </c>
      <c r="AA145" s="63">
        <v>55.3</v>
      </c>
      <c r="AB145" s="63">
        <v>53.95</v>
      </c>
      <c r="AC145" s="63">
        <v>42.1</v>
      </c>
      <c r="AD145" s="63">
        <v>49.4</v>
      </c>
      <c r="AE145" s="63">
        <v>54.95</v>
      </c>
      <c r="AF145" s="63">
        <v>1282.5</v>
      </c>
    </row>
    <row r="146" spans="1:32" ht="28.5" x14ac:dyDescent="0.25">
      <c r="A146" s="1"/>
      <c r="B146" s="61" t="s">
        <v>612</v>
      </c>
      <c r="C146" s="61" t="s">
        <v>1186</v>
      </c>
      <c r="D146" s="61" t="s">
        <v>1187</v>
      </c>
      <c r="E146" s="62" t="s">
        <v>607</v>
      </c>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v>0</v>
      </c>
    </row>
    <row r="147" spans="1:32" ht="28.5" x14ac:dyDescent="0.25">
      <c r="A147" s="1"/>
      <c r="B147" s="61" t="s">
        <v>612</v>
      </c>
      <c r="C147" s="61" t="s">
        <v>1186</v>
      </c>
      <c r="D147" s="61" t="s">
        <v>1188</v>
      </c>
      <c r="E147" s="62" t="s">
        <v>607</v>
      </c>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v>0</v>
      </c>
    </row>
    <row r="148" spans="1:32" x14ac:dyDescent="0.25">
      <c r="A148" s="1"/>
      <c r="B148" s="61" t="s">
        <v>647</v>
      </c>
      <c r="C148" s="61" t="s">
        <v>1084</v>
      </c>
      <c r="D148" s="61" t="s">
        <v>60</v>
      </c>
      <c r="E148" s="62" t="s">
        <v>608</v>
      </c>
      <c r="F148" s="63">
        <v>91.7</v>
      </c>
      <c r="G148" s="63">
        <v>83.6</v>
      </c>
      <c r="H148" s="63">
        <v>102.7</v>
      </c>
      <c r="I148" s="63">
        <v>127.25</v>
      </c>
      <c r="J148" s="63">
        <v>119.1</v>
      </c>
      <c r="K148" s="63">
        <v>109.8</v>
      </c>
      <c r="L148" s="63">
        <v>103</v>
      </c>
      <c r="M148" s="63">
        <v>41.55</v>
      </c>
      <c r="N148" s="63">
        <v>129.35</v>
      </c>
      <c r="O148" s="63">
        <v>117.35</v>
      </c>
      <c r="P148" s="63">
        <v>88.2</v>
      </c>
      <c r="Q148" s="63">
        <v>91.15</v>
      </c>
      <c r="R148" s="63">
        <v>73.05</v>
      </c>
      <c r="S148" s="63">
        <v>56.842500000000001</v>
      </c>
      <c r="T148" s="63">
        <v>86.45</v>
      </c>
      <c r="U148" s="63">
        <v>82.75</v>
      </c>
      <c r="V148" s="63">
        <v>64.650000000000006</v>
      </c>
      <c r="W148" s="63">
        <v>53.6</v>
      </c>
      <c r="X148" s="63">
        <v>125.1</v>
      </c>
      <c r="Y148" s="63">
        <v>97.2</v>
      </c>
      <c r="Z148" s="63">
        <v>82.45</v>
      </c>
      <c r="AA148" s="63">
        <v>33.4</v>
      </c>
      <c r="AB148" s="63">
        <v>108.95</v>
      </c>
      <c r="AC148" s="63">
        <v>89.3</v>
      </c>
      <c r="AD148" s="63">
        <v>100.55</v>
      </c>
      <c r="AE148" s="63">
        <v>113.15</v>
      </c>
      <c r="AF148" s="63">
        <v>2372.1925000000001</v>
      </c>
    </row>
    <row r="149" spans="1:32" x14ac:dyDescent="0.25">
      <c r="A149" s="1"/>
      <c r="B149" s="61" t="s">
        <v>177</v>
      </c>
      <c r="C149" s="61" t="s">
        <v>178</v>
      </c>
      <c r="D149" s="61" t="s">
        <v>1157</v>
      </c>
      <c r="E149" s="62" t="s">
        <v>607</v>
      </c>
      <c r="F149" s="63"/>
      <c r="G149" s="63"/>
      <c r="H149" s="63"/>
      <c r="I149" s="63"/>
      <c r="J149" s="63"/>
      <c r="K149" s="63"/>
      <c r="L149" s="63"/>
      <c r="M149" s="63"/>
      <c r="N149" s="63"/>
      <c r="O149" s="63"/>
      <c r="P149" s="63"/>
      <c r="Q149" s="63"/>
      <c r="R149" s="63"/>
      <c r="S149" s="63"/>
      <c r="T149" s="63"/>
      <c r="U149" s="63"/>
      <c r="V149" s="63"/>
      <c r="W149" s="63">
        <v>282.55</v>
      </c>
      <c r="X149" s="63"/>
      <c r="Y149" s="63"/>
      <c r="Z149" s="63"/>
      <c r="AA149" s="63"/>
      <c r="AB149" s="63"/>
      <c r="AC149" s="63"/>
      <c r="AD149" s="63"/>
      <c r="AE149" s="63"/>
      <c r="AF149" s="63">
        <v>282.55</v>
      </c>
    </row>
    <row r="150" spans="1:32" x14ac:dyDescent="0.25">
      <c r="A150" s="1"/>
      <c r="B150" s="61" t="s">
        <v>177</v>
      </c>
      <c r="C150" s="61" t="s">
        <v>178</v>
      </c>
      <c r="D150" s="61" t="s">
        <v>1158</v>
      </c>
      <c r="E150" s="62" t="s">
        <v>607</v>
      </c>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v>0</v>
      </c>
    </row>
    <row r="151" spans="1:32" x14ac:dyDescent="0.25">
      <c r="A151" s="1"/>
      <c r="B151" s="61" t="s">
        <v>177</v>
      </c>
      <c r="C151" s="61" t="s">
        <v>178</v>
      </c>
      <c r="D151" s="61" t="s">
        <v>368</v>
      </c>
      <c r="E151" s="62" t="s">
        <v>607</v>
      </c>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v>0</v>
      </c>
    </row>
    <row r="152" spans="1:32" x14ac:dyDescent="0.25">
      <c r="A152" s="1"/>
      <c r="B152" s="61" t="s">
        <v>177</v>
      </c>
      <c r="C152" s="61" t="s">
        <v>178</v>
      </c>
      <c r="D152" s="61" t="s">
        <v>107</v>
      </c>
      <c r="E152" s="62" t="s">
        <v>607</v>
      </c>
      <c r="F152" s="63"/>
      <c r="G152" s="63"/>
      <c r="H152" s="63"/>
      <c r="I152" s="63"/>
      <c r="J152" s="63"/>
      <c r="K152" s="63"/>
      <c r="L152" s="63"/>
      <c r="M152" s="63"/>
      <c r="N152" s="63"/>
      <c r="O152" s="63"/>
      <c r="P152" s="63"/>
      <c r="Q152" s="63"/>
      <c r="R152" s="63"/>
      <c r="S152" s="63"/>
      <c r="T152" s="63">
        <v>371.1</v>
      </c>
      <c r="U152" s="63"/>
      <c r="V152" s="63"/>
      <c r="W152" s="63"/>
      <c r="X152" s="63"/>
      <c r="Y152" s="63"/>
      <c r="Z152" s="63"/>
      <c r="AA152" s="63"/>
      <c r="AB152" s="63"/>
      <c r="AC152" s="63"/>
      <c r="AD152" s="63"/>
      <c r="AE152" s="63"/>
      <c r="AF152" s="63">
        <v>371.1</v>
      </c>
    </row>
    <row r="153" spans="1:32" x14ac:dyDescent="0.25">
      <c r="A153" s="1"/>
      <c r="B153" s="61" t="s">
        <v>57</v>
      </c>
      <c r="C153" s="61" t="s">
        <v>1016</v>
      </c>
      <c r="D153" s="61" t="s">
        <v>60</v>
      </c>
      <c r="E153" s="62" t="s">
        <v>606</v>
      </c>
      <c r="F153" s="63">
        <v>2448.9499999999998</v>
      </c>
      <c r="G153" s="63">
        <v>2545.0500000000002</v>
      </c>
      <c r="H153" s="63">
        <v>2650.85</v>
      </c>
      <c r="I153" s="63">
        <v>2647</v>
      </c>
      <c r="J153" s="63">
        <v>2646.15</v>
      </c>
      <c r="K153" s="63">
        <v>2602.35</v>
      </c>
      <c r="L153" s="63">
        <v>2565.3000000000002</v>
      </c>
      <c r="M153" s="63">
        <v>2623.45</v>
      </c>
      <c r="N153" s="63">
        <v>2644.05</v>
      </c>
      <c r="O153" s="63">
        <v>2642.85</v>
      </c>
      <c r="P153" s="63">
        <v>2648.45</v>
      </c>
      <c r="Q153" s="63">
        <v>2645.3</v>
      </c>
      <c r="R153" s="63">
        <v>2645.55</v>
      </c>
      <c r="S153" s="63">
        <v>2644.3</v>
      </c>
      <c r="T153" s="63">
        <v>1942.4</v>
      </c>
      <c r="U153" s="63">
        <v>2647.45</v>
      </c>
      <c r="V153" s="63">
        <v>2643.55</v>
      </c>
      <c r="W153" s="63">
        <v>2643.7</v>
      </c>
      <c r="X153" s="63">
        <v>2645.35</v>
      </c>
      <c r="Y153" s="63">
        <v>2643.15</v>
      </c>
      <c r="Z153" s="63">
        <v>2644.55</v>
      </c>
      <c r="AA153" s="63">
        <v>2051.1999999999998</v>
      </c>
      <c r="AB153" s="63">
        <v>2647.4</v>
      </c>
      <c r="AC153" s="63">
        <v>2647.8</v>
      </c>
      <c r="AD153" s="63">
        <v>2647.6</v>
      </c>
      <c r="AE153" s="63">
        <v>2646.25</v>
      </c>
      <c r="AF153" s="63">
        <v>67050</v>
      </c>
    </row>
    <row r="154" spans="1:32" x14ac:dyDescent="0.25">
      <c r="A154" s="1"/>
      <c r="B154" s="61" t="s">
        <v>57</v>
      </c>
      <c r="C154" s="61" t="s">
        <v>58</v>
      </c>
      <c r="D154" s="61" t="s">
        <v>60</v>
      </c>
      <c r="E154" s="62" t="s">
        <v>606</v>
      </c>
      <c r="F154" s="63">
        <v>30.65</v>
      </c>
      <c r="G154" s="63">
        <v>33.85</v>
      </c>
      <c r="H154" s="63">
        <v>12.5</v>
      </c>
      <c r="I154" s="63"/>
      <c r="J154" s="63"/>
      <c r="K154" s="63">
        <v>14.9</v>
      </c>
      <c r="L154" s="63">
        <v>36.9</v>
      </c>
      <c r="M154" s="63">
        <v>34.200000000000003</v>
      </c>
      <c r="N154" s="63">
        <v>37.049999999999997</v>
      </c>
      <c r="O154" s="63">
        <v>42.35</v>
      </c>
      <c r="P154" s="63">
        <v>43.1</v>
      </c>
      <c r="Q154" s="63">
        <v>31.7</v>
      </c>
      <c r="R154" s="63">
        <v>23.6</v>
      </c>
      <c r="S154" s="63">
        <v>28.15</v>
      </c>
      <c r="T154" s="63">
        <v>27.45</v>
      </c>
      <c r="U154" s="63">
        <v>28.1</v>
      </c>
      <c r="V154" s="63">
        <v>34.950000000000003</v>
      </c>
      <c r="W154" s="63">
        <v>52.8</v>
      </c>
      <c r="X154" s="63">
        <v>52.8</v>
      </c>
      <c r="Y154" s="63">
        <v>47.7</v>
      </c>
      <c r="Z154" s="63">
        <v>52.65</v>
      </c>
      <c r="AA154" s="63">
        <v>44.55</v>
      </c>
      <c r="AB154" s="63">
        <v>40.35</v>
      </c>
      <c r="AC154" s="63">
        <v>47.3</v>
      </c>
      <c r="AD154" s="63">
        <v>25.3</v>
      </c>
      <c r="AE154" s="63">
        <v>39.700000000000003</v>
      </c>
      <c r="AF154" s="63">
        <v>862.6</v>
      </c>
    </row>
    <row r="155" spans="1:32" x14ac:dyDescent="0.25">
      <c r="A155" s="1"/>
      <c r="B155" s="61" t="s">
        <v>524</v>
      </c>
      <c r="C155" s="61" t="s">
        <v>1189</v>
      </c>
      <c r="D155" s="61" t="s">
        <v>1190</v>
      </c>
      <c r="E155" s="62" t="s">
        <v>607</v>
      </c>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v>0</v>
      </c>
    </row>
    <row r="156" spans="1:32" x14ac:dyDescent="0.25">
      <c r="A156" s="1"/>
      <c r="B156" s="61" t="s">
        <v>524</v>
      </c>
      <c r="C156" s="61" t="s">
        <v>1189</v>
      </c>
      <c r="D156" s="61" t="s">
        <v>1191</v>
      </c>
      <c r="E156" s="62" t="s">
        <v>607</v>
      </c>
      <c r="F156" s="63"/>
      <c r="G156" s="63"/>
      <c r="H156" s="63"/>
      <c r="I156" s="63"/>
      <c r="J156" s="63"/>
      <c r="K156" s="63"/>
      <c r="L156" s="63"/>
      <c r="M156" s="63"/>
      <c r="N156" s="63"/>
      <c r="O156" s="63"/>
      <c r="P156" s="63"/>
      <c r="Q156" s="63"/>
      <c r="R156" s="63"/>
      <c r="S156" s="63"/>
      <c r="T156" s="63"/>
      <c r="U156" s="63"/>
      <c r="V156" s="63">
        <v>149.94999999999999</v>
      </c>
      <c r="W156" s="63"/>
      <c r="X156" s="63">
        <v>172.1</v>
      </c>
      <c r="Y156" s="63">
        <v>26.15</v>
      </c>
      <c r="Z156" s="63">
        <v>146.69999999999999</v>
      </c>
      <c r="AA156" s="63"/>
      <c r="AB156" s="63"/>
      <c r="AC156" s="63"/>
      <c r="AD156" s="63"/>
      <c r="AE156" s="63"/>
      <c r="AF156" s="63">
        <v>494.9</v>
      </c>
    </row>
    <row r="157" spans="1:32" x14ac:dyDescent="0.25">
      <c r="A157" s="1"/>
      <c r="B157" s="61" t="s">
        <v>524</v>
      </c>
      <c r="C157" s="61" t="s">
        <v>1189</v>
      </c>
      <c r="D157" s="61" t="s">
        <v>1192</v>
      </c>
      <c r="E157" s="62" t="s">
        <v>607</v>
      </c>
      <c r="F157" s="63"/>
      <c r="G157" s="63"/>
      <c r="H157" s="63"/>
      <c r="I157" s="63"/>
      <c r="J157" s="63"/>
      <c r="K157" s="63"/>
      <c r="L157" s="63"/>
      <c r="M157" s="63"/>
      <c r="N157" s="63"/>
      <c r="O157" s="63"/>
      <c r="P157" s="63"/>
      <c r="Q157" s="63"/>
      <c r="R157" s="63"/>
      <c r="S157" s="63"/>
      <c r="T157" s="63"/>
      <c r="U157" s="63"/>
      <c r="V157" s="63"/>
      <c r="W157" s="63">
        <v>146.25</v>
      </c>
      <c r="X157" s="63"/>
      <c r="Y157" s="63">
        <v>211.65</v>
      </c>
      <c r="Z157" s="63"/>
      <c r="AA157" s="63"/>
      <c r="AB157" s="63"/>
      <c r="AC157" s="63"/>
      <c r="AD157" s="63"/>
      <c r="AE157" s="63"/>
      <c r="AF157" s="63">
        <v>357.9</v>
      </c>
    </row>
    <row r="158" spans="1:32" x14ac:dyDescent="0.25">
      <c r="A158" s="1"/>
      <c r="B158" s="61" t="s">
        <v>524</v>
      </c>
      <c r="C158" s="61" t="s">
        <v>1189</v>
      </c>
      <c r="D158" s="61" t="s">
        <v>525</v>
      </c>
      <c r="E158" s="62" t="s">
        <v>607</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v>0</v>
      </c>
    </row>
    <row r="159" spans="1:32" x14ac:dyDescent="0.25">
      <c r="A159" s="1"/>
      <c r="B159" s="61" t="s">
        <v>64</v>
      </c>
      <c r="C159" s="61" t="s">
        <v>1017</v>
      </c>
      <c r="D159" s="61" t="s">
        <v>60</v>
      </c>
      <c r="E159" s="62" t="s">
        <v>606</v>
      </c>
      <c r="F159" s="63">
        <v>480</v>
      </c>
      <c r="G159" s="63">
        <v>480.3</v>
      </c>
      <c r="H159" s="63">
        <v>479.85</v>
      </c>
      <c r="I159" s="63">
        <v>480.2</v>
      </c>
      <c r="J159" s="63">
        <v>479.75</v>
      </c>
      <c r="K159" s="63">
        <v>479.6</v>
      </c>
      <c r="L159" s="63">
        <v>480.5</v>
      </c>
      <c r="M159" s="63">
        <v>479.4</v>
      </c>
      <c r="N159" s="63">
        <v>479.25</v>
      </c>
      <c r="O159" s="63">
        <v>479.75</v>
      </c>
      <c r="P159" s="63">
        <v>480.65</v>
      </c>
      <c r="Q159" s="63">
        <v>480.95</v>
      </c>
      <c r="R159" s="63">
        <v>479.95</v>
      </c>
      <c r="S159" s="63">
        <v>480.75</v>
      </c>
      <c r="T159" s="63">
        <v>480.1</v>
      </c>
      <c r="U159" s="63">
        <v>480.4</v>
      </c>
      <c r="V159" s="63">
        <v>479.45</v>
      </c>
      <c r="W159" s="63">
        <v>479.7</v>
      </c>
      <c r="X159" s="63">
        <v>479.95</v>
      </c>
      <c r="Y159" s="63">
        <v>479.85</v>
      </c>
      <c r="Z159" s="63">
        <v>480.25</v>
      </c>
      <c r="AA159" s="63">
        <v>479.65</v>
      </c>
      <c r="AB159" s="63">
        <v>480.3</v>
      </c>
      <c r="AC159" s="63">
        <v>480</v>
      </c>
      <c r="AD159" s="63">
        <v>480.2</v>
      </c>
      <c r="AE159" s="63">
        <v>479.9</v>
      </c>
      <c r="AF159" s="63">
        <v>12480.65</v>
      </c>
    </row>
    <row r="160" spans="1:32" x14ac:dyDescent="0.25">
      <c r="A160" s="1"/>
      <c r="B160" s="61" t="s">
        <v>64</v>
      </c>
      <c r="C160" s="61" t="s">
        <v>1018</v>
      </c>
      <c r="D160" s="61" t="s">
        <v>60</v>
      </c>
      <c r="E160" s="62" t="s">
        <v>606</v>
      </c>
      <c r="F160" s="63">
        <v>212.9</v>
      </c>
      <c r="G160" s="63">
        <v>210.8</v>
      </c>
      <c r="H160" s="63">
        <v>208.1</v>
      </c>
      <c r="I160" s="63">
        <v>199.05</v>
      </c>
      <c r="J160" s="63">
        <v>194.25</v>
      </c>
      <c r="K160" s="63">
        <v>192.55</v>
      </c>
      <c r="L160" s="63">
        <v>195.95</v>
      </c>
      <c r="M160" s="63">
        <v>200</v>
      </c>
      <c r="N160" s="63">
        <v>204.9</v>
      </c>
      <c r="O160" s="63">
        <v>197.95</v>
      </c>
      <c r="P160" s="63">
        <v>192.1</v>
      </c>
      <c r="Q160" s="63">
        <v>191.55</v>
      </c>
      <c r="R160" s="63">
        <v>191.4</v>
      </c>
      <c r="S160" s="63">
        <v>196.9375</v>
      </c>
      <c r="T160" s="63">
        <v>201.1</v>
      </c>
      <c r="U160" s="63">
        <v>201.25</v>
      </c>
      <c r="V160" s="63">
        <v>195.35</v>
      </c>
      <c r="W160" s="63">
        <v>195.65</v>
      </c>
      <c r="X160" s="63">
        <v>198.9</v>
      </c>
      <c r="Y160" s="63">
        <v>199.8</v>
      </c>
      <c r="Z160" s="63">
        <v>188.8</v>
      </c>
      <c r="AA160" s="63">
        <v>173.1</v>
      </c>
      <c r="AB160" s="63">
        <v>177.5</v>
      </c>
      <c r="AC160" s="63">
        <v>184.25</v>
      </c>
      <c r="AD160" s="63">
        <v>164.25</v>
      </c>
      <c r="AE160" s="63">
        <v>156.05000000000001</v>
      </c>
      <c r="AF160" s="63">
        <v>5024.4375</v>
      </c>
    </row>
    <row r="161" spans="1:32" x14ac:dyDescent="0.25">
      <c r="A161" s="1"/>
      <c r="B161" s="61" t="s">
        <v>64</v>
      </c>
      <c r="C161" s="61" t="s">
        <v>1019</v>
      </c>
      <c r="D161" s="61" t="s">
        <v>60</v>
      </c>
      <c r="E161" s="62" t="s">
        <v>606</v>
      </c>
      <c r="F161" s="63">
        <v>479.85</v>
      </c>
      <c r="G161" s="63">
        <v>479.75</v>
      </c>
      <c r="H161" s="63">
        <v>479.4</v>
      </c>
      <c r="I161" s="63">
        <v>479.8</v>
      </c>
      <c r="J161" s="63">
        <v>479.6</v>
      </c>
      <c r="K161" s="63">
        <v>479.25</v>
      </c>
      <c r="L161" s="63">
        <v>479.9</v>
      </c>
      <c r="M161" s="63">
        <v>478.9</v>
      </c>
      <c r="N161" s="63">
        <v>478.8</v>
      </c>
      <c r="O161" s="63">
        <v>479.45</v>
      </c>
      <c r="P161" s="63">
        <v>480.1</v>
      </c>
      <c r="Q161" s="63">
        <v>480.05</v>
      </c>
      <c r="R161" s="63">
        <v>479.75</v>
      </c>
      <c r="S161" s="63">
        <v>480</v>
      </c>
      <c r="T161" s="63">
        <v>479.85</v>
      </c>
      <c r="U161" s="63">
        <v>479.8</v>
      </c>
      <c r="V161" s="63">
        <v>477.3</v>
      </c>
      <c r="W161" s="63">
        <v>479.4</v>
      </c>
      <c r="X161" s="63">
        <v>479.35</v>
      </c>
      <c r="Y161" s="63">
        <v>479.2</v>
      </c>
      <c r="Z161" s="63">
        <v>479.9</v>
      </c>
      <c r="AA161" s="63">
        <v>479.4</v>
      </c>
      <c r="AB161" s="63">
        <v>479.9</v>
      </c>
      <c r="AC161" s="63">
        <v>479.7</v>
      </c>
      <c r="AD161" s="63">
        <v>480.1</v>
      </c>
      <c r="AE161" s="63">
        <v>477.9</v>
      </c>
      <c r="AF161" s="63">
        <v>12466.4</v>
      </c>
    </row>
    <row r="162" spans="1:32" x14ac:dyDescent="0.25">
      <c r="A162" s="1"/>
      <c r="B162" s="61" t="s">
        <v>70</v>
      </c>
      <c r="C162" s="61" t="s">
        <v>1020</v>
      </c>
      <c r="D162" s="61" t="s">
        <v>60</v>
      </c>
      <c r="E162" s="62" t="s">
        <v>606</v>
      </c>
      <c r="F162" s="63">
        <v>96</v>
      </c>
      <c r="G162" s="63">
        <v>96</v>
      </c>
      <c r="H162" s="63">
        <v>94.4</v>
      </c>
      <c r="I162" s="63">
        <v>92.5</v>
      </c>
      <c r="J162" s="63">
        <v>95.2</v>
      </c>
      <c r="K162" s="63">
        <v>85.15</v>
      </c>
      <c r="L162" s="63">
        <v>98.4</v>
      </c>
      <c r="M162" s="63">
        <v>85.7</v>
      </c>
      <c r="N162" s="63">
        <v>96</v>
      </c>
      <c r="O162" s="63">
        <v>96</v>
      </c>
      <c r="P162" s="63">
        <v>94.15</v>
      </c>
      <c r="Q162" s="63">
        <v>96</v>
      </c>
      <c r="R162" s="63">
        <v>92.3</v>
      </c>
      <c r="S162" s="63">
        <v>91.2</v>
      </c>
      <c r="T162" s="63">
        <v>91.2</v>
      </c>
      <c r="U162" s="63">
        <v>91.2</v>
      </c>
      <c r="V162" s="63">
        <v>91.2</v>
      </c>
      <c r="W162" s="63">
        <v>76.7</v>
      </c>
      <c r="X162" s="63">
        <v>64.2</v>
      </c>
      <c r="Y162" s="63">
        <v>75.900000000000006</v>
      </c>
      <c r="Z162" s="63">
        <v>33.6</v>
      </c>
      <c r="AA162" s="63">
        <v>36</v>
      </c>
      <c r="AB162" s="63">
        <v>91.2</v>
      </c>
      <c r="AC162" s="63">
        <v>91.2</v>
      </c>
      <c r="AD162" s="63">
        <v>91.2</v>
      </c>
      <c r="AE162" s="63">
        <v>91.2</v>
      </c>
      <c r="AF162" s="63">
        <v>2233.8000000000002</v>
      </c>
    </row>
    <row r="163" spans="1:32" x14ac:dyDescent="0.25">
      <c r="A163" s="1"/>
      <c r="B163" s="61" t="s">
        <v>70</v>
      </c>
      <c r="C163" s="61" t="s">
        <v>1193</v>
      </c>
      <c r="D163" s="61" t="s">
        <v>60</v>
      </c>
      <c r="E163" s="62" t="s">
        <v>606</v>
      </c>
      <c r="F163" s="63">
        <v>851.1</v>
      </c>
      <c r="G163" s="63">
        <v>374.75</v>
      </c>
      <c r="H163" s="63">
        <v>1083.55</v>
      </c>
      <c r="I163" s="63">
        <v>1028.8499999999999</v>
      </c>
      <c r="J163" s="63">
        <v>1071.55</v>
      </c>
      <c r="K163" s="63">
        <v>1016.35</v>
      </c>
      <c r="L163" s="63">
        <v>1041.7</v>
      </c>
      <c r="M163" s="63">
        <v>988.55</v>
      </c>
      <c r="N163" s="63">
        <v>984.45</v>
      </c>
      <c r="O163" s="63">
        <v>1078.55</v>
      </c>
      <c r="P163" s="63">
        <v>1083.75</v>
      </c>
      <c r="Q163" s="63">
        <v>980</v>
      </c>
      <c r="R163" s="63">
        <v>1065.5</v>
      </c>
      <c r="S163" s="63">
        <v>1065.1500000000001</v>
      </c>
      <c r="T163" s="63">
        <v>1001.35</v>
      </c>
      <c r="U163" s="63">
        <v>600.15</v>
      </c>
      <c r="V163" s="63">
        <v>175.8</v>
      </c>
      <c r="W163" s="63"/>
      <c r="X163" s="63">
        <v>298.7</v>
      </c>
      <c r="Y163" s="63">
        <v>723.85</v>
      </c>
      <c r="Z163" s="63">
        <v>1042.7</v>
      </c>
      <c r="AA163" s="63">
        <v>446.6</v>
      </c>
      <c r="AB163" s="63">
        <v>356.05</v>
      </c>
      <c r="AC163" s="63">
        <v>11.15</v>
      </c>
      <c r="AD163" s="63"/>
      <c r="AE163" s="63"/>
      <c r="AF163" s="63">
        <v>18370.150000000001</v>
      </c>
    </row>
    <row r="164" spans="1:32" x14ac:dyDescent="0.25">
      <c r="A164" s="1"/>
      <c r="B164" s="61" t="s">
        <v>70</v>
      </c>
      <c r="C164" s="61" t="s">
        <v>180</v>
      </c>
      <c r="D164" s="61" t="s">
        <v>60</v>
      </c>
      <c r="E164" s="62" t="s">
        <v>606</v>
      </c>
      <c r="F164" s="63">
        <v>3847.35</v>
      </c>
      <c r="G164" s="63">
        <v>3998.3</v>
      </c>
      <c r="H164" s="63">
        <v>4079.25</v>
      </c>
      <c r="I164" s="63">
        <v>3791</v>
      </c>
      <c r="J164" s="63">
        <v>4030.8</v>
      </c>
      <c r="K164" s="63">
        <v>4010.8</v>
      </c>
      <c r="L164" s="63">
        <v>3755.6</v>
      </c>
      <c r="M164" s="63">
        <v>3234.7</v>
      </c>
      <c r="N164" s="63">
        <v>3243.1</v>
      </c>
      <c r="O164" s="63">
        <v>3112</v>
      </c>
      <c r="P164" s="63">
        <v>3153.5</v>
      </c>
      <c r="Q164" s="63">
        <v>3081.5</v>
      </c>
      <c r="R164" s="63">
        <v>2970.15</v>
      </c>
      <c r="S164" s="63">
        <v>3603.3</v>
      </c>
      <c r="T164" s="63">
        <v>3830.65</v>
      </c>
      <c r="U164" s="63">
        <v>3967.1</v>
      </c>
      <c r="V164" s="63">
        <v>3910.8</v>
      </c>
      <c r="W164" s="63">
        <v>4038.7</v>
      </c>
      <c r="X164" s="63">
        <v>4084.8</v>
      </c>
      <c r="Y164" s="63">
        <v>4075.2</v>
      </c>
      <c r="Z164" s="63">
        <v>4059.2</v>
      </c>
      <c r="AA164" s="63">
        <v>4036.45</v>
      </c>
      <c r="AB164" s="63">
        <v>4050.2</v>
      </c>
      <c r="AC164" s="63">
        <v>4048.8</v>
      </c>
      <c r="AD164" s="63">
        <v>3877.1</v>
      </c>
      <c r="AE164" s="63">
        <v>3463.7</v>
      </c>
      <c r="AF164" s="63">
        <v>97354.05</v>
      </c>
    </row>
    <row r="165" spans="1:32" x14ac:dyDescent="0.25">
      <c r="A165" s="1"/>
      <c r="B165" s="61" t="s">
        <v>70</v>
      </c>
      <c r="C165" s="61" t="s">
        <v>182</v>
      </c>
      <c r="D165" s="61" t="s">
        <v>60</v>
      </c>
      <c r="E165" s="62" t="s">
        <v>606</v>
      </c>
      <c r="F165" s="63">
        <v>764.35</v>
      </c>
      <c r="G165" s="63">
        <v>524.15</v>
      </c>
      <c r="H165" s="63">
        <v>409</v>
      </c>
      <c r="I165" s="63">
        <v>413.7</v>
      </c>
      <c r="J165" s="63">
        <v>428.85</v>
      </c>
      <c r="K165" s="63">
        <v>632.35</v>
      </c>
      <c r="L165" s="63">
        <v>790.9</v>
      </c>
      <c r="M165" s="63">
        <v>804</v>
      </c>
      <c r="N165" s="63">
        <v>810.8</v>
      </c>
      <c r="O165" s="63">
        <v>795.1</v>
      </c>
      <c r="P165" s="63">
        <v>818.75</v>
      </c>
      <c r="Q165" s="63">
        <v>807.45</v>
      </c>
      <c r="R165" s="63">
        <v>801.1</v>
      </c>
      <c r="S165" s="63">
        <v>835.6</v>
      </c>
      <c r="T165" s="63">
        <v>833.3</v>
      </c>
      <c r="U165" s="63">
        <v>868.85</v>
      </c>
      <c r="V165" s="63">
        <v>881.75</v>
      </c>
      <c r="W165" s="63">
        <v>848.45</v>
      </c>
      <c r="X165" s="63">
        <v>815.85</v>
      </c>
      <c r="Y165" s="63">
        <v>796.85</v>
      </c>
      <c r="Z165" s="63">
        <v>762.2</v>
      </c>
      <c r="AA165" s="63">
        <v>763.05</v>
      </c>
      <c r="AB165" s="63">
        <v>771</v>
      </c>
      <c r="AC165" s="63">
        <v>778.95</v>
      </c>
      <c r="AD165" s="63">
        <v>718.05</v>
      </c>
      <c r="AE165" s="63">
        <v>750.75</v>
      </c>
      <c r="AF165" s="63">
        <v>19225.150000000001</v>
      </c>
    </row>
    <row r="166" spans="1:32" x14ac:dyDescent="0.25">
      <c r="A166" s="1"/>
      <c r="B166" s="61" t="s">
        <v>70</v>
      </c>
      <c r="C166" s="61" t="s">
        <v>1021</v>
      </c>
      <c r="D166" s="61" t="s">
        <v>60</v>
      </c>
      <c r="E166" s="62" t="s">
        <v>606</v>
      </c>
      <c r="F166" s="63">
        <v>857.1</v>
      </c>
      <c r="G166" s="63">
        <v>1022.1</v>
      </c>
      <c r="H166" s="63">
        <v>1054.95</v>
      </c>
      <c r="I166" s="63">
        <v>1084.45</v>
      </c>
      <c r="J166" s="63">
        <v>1012.95</v>
      </c>
      <c r="K166" s="63">
        <v>1082</v>
      </c>
      <c r="L166" s="63">
        <v>1060.8499999999999</v>
      </c>
      <c r="M166" s="63">
        <v>902.9</v>
      </c>
      <c r="N166" s="63">
        <v>718.2</v>
      </c>
      <c r="O166" s="63">
        <v>436.9</v>
      </c>
      <c r="P166" s="63">
        <v>534.6</v>
      </c>
      <c r="Q166" s="63">
        <v>613.15</v>
      </c>
      <c r="R166" s="63">
        <v>703.85</v>
      </c>
      <c r="S166" s="63">
        <v>722.25</v>
      </c>
      <c r="T166" s="63">
        <v>897.85</v>
      </c>
      <c r="U166" s="63">
        <v>1051.6500000000001</v>
      </c>
      <c r="V166" s="63">
        <v>1055.3499999999999</v>
      </c>
      <c r="W166" s="63">
        <v>1065.0999999999999</v>
      </c>
      <c r="X166" s="63">
        <v>1068.3499999999999</v>
      </c>
      <c r="Y166" s="63">
        <v>1078.5</v>
      </c>
      <c r="Z166" s="63">
        <v>1061.05</v>
      </c>
      <c r="AA166" s="63">
        <v>1061.45</v>
      </c>
      <c r="AB166" s="63">
        <v>1067.05</v>
      </c>
      <c r="AC166" s="63">
        <v>1058.95</v>
      </c>
      <c r="AD166" s="63">
        <v>1065.8</v>
      </c>
      <c r="AE166" s="63">
        <v>1046.9000000000001</v>
      </c>
      <c r="AF166" s="63">
        <v>24384.25</v>
      </c>
    </row>
    <row r="167" spans="1:32" x14ac:dyDescent="0.25">
      <c r="A167" s="1"/>
      <c r="B167" s="61" t="s">
        <v>70</v>
      </c>
      <c r="C167" s="61" t="s">
        <v>1022</v>
      </c>
      <c r="D167" s="61" t="s">
        <v>60</v>
      </c>
      <c r="E167" s="62" t="s">
        <v>606</v>
      </c>
      <c r="F167" s="63">
        <v>1992.9</v>
      </c>
      <c r="G167" s="63">
        <v>2445.9</v>
      </c>
      <c r="H167" s="63">
        <v>2555.15</v>
      </c>
      <c r="I167" s="63">
        <v>2559.5500000000002</v>
      </c>
      <c r="J167" s="63">
        <v>2544.5</v>
      </c>
      <c r="K167" s="63">
        <v>2523.75</v>
      </c>
      <c r="L167" s="63">
        <v>2543.0500000000002</v>
      </c>
      <c r="M167" s="63">
        <v>2538.5</v>
      </c>
      <c r="N167" s="63">
        <v>2466.25</v>
      </c>
      <c r="O167" s="63">
        <v>2538.85</v>
      </c>
      <c r="P167" s="63">
        <v>2531.5</v>
      </c>
      <c r="Q167" s="63">
        <v>2291.85</v>
      </c>
      <c r="R167" s="63">
        <v>2539.4</v>
      </c>
      <c r="S167" s="63">
        <v>2540</v>
      </c>
      <c r="T167" s="63">
        <v>2543.4</v>
      </c>
      <c r="U167" s="63">
        <v>2544.1</v>
      </c>
      <c r="V167" s="63">
        <v>2541.5</v>
      </c>
      <c r="W167" s="63">
        <v>2550.8000000000002</v>
      </c>
      <c r="X167" s="63">
        <v>2557.35</v>
      </c>
      <c r="Y167" s="63">
        <v>2543.8000000000002</v>
      </c>
      <c r="Z167" s="63">
        <v>2542.65</v>
      </c>
      <c r="AA167" s="63">
        <v>2261.4499999999998</v>
      </c>
      <c r="AB167" s="63">
        <v>2540.1</v>
      </c>
      <c r="AC167" s="63">
        <v>2329.15</v>
      </c>
      <c r="AD167" s="63">
        <v>2543.3000000000002</v>
      </c>
      <c r="AE167" s="63">
        <v>1952.6</v>
      </c>
      <c r="AF167" s="63">
        <v>64061.35</v>
      </c>
    </row>
    <row r="168" spans="1:32" x14ac:dyDescent="0.25">
      <c r="A168" s="1"/>
      <c r="B168" s="61" t="s">
        <v>1194</v>
      </c>
      <c r="C168" s="61" t="s">
        <v>1195</v>
      </c>
      <c r="D168" s="61" t="s">
        <v>60</v>
      </c>
      <c r="E168" s="62" t="s">
        <v>608</v>
      </c>
      <c r="F168" s="63">
        <v>148.85</v>
      </c>
      <c r="G168" s="63">
        <v>121.95</v>
      </c>
      <c r="H168" s="63">
        <v>186.65</v>
      </c>
      <c r="I168" s="63">
        <v>171.65</v>
      </c>
      <c r="J168" s="63">
        <v>123.7</v>
      </c>
      <c r="K168" s="63">
        <v>164.9</v>
      </c>
      <c r="L168" s="63">
        <v>126.95</v>
      </c>
      <c r="M168" s="63">
        <v>65.7</v>
      </c>
      <c r="N168" s="63">
        <v>150.19999999999999</v>
      </c>
      <c r="O168" s="63">
        <v>143.75</v>
      </c>
      <c r="P168" s="63">
        <v>130.94999999999999</v>
      </c>
      <c r="Q168" s="63">
        <v>130.25</v>
      </c>
      <c r="R168" s="63">
        <v>146.9</v>
      </c>
      <c r="S168" s="63">
        <v>111.35</v>
      </c>
      <c r="T168" s="63">
        <v>117.1</v>
      </c>
      <c r="U168" s="63">
        <v>128.30000000000001</v>
      </c>
      <c r="V168" s="63">
        <v>107.75</v>
      </c>
      <c r="W168" s="63">
        <v>141.65</v>
      </c>
      <c r="X168" s="63">
        <v>154.25</v>
      </c>
      <c r="Y168" s="63">
        <v>136.55000000000001</v>
      </c>
      <c r="Z168" s="63">
        <v>134.44999999999999</v>
      </c>
      <c r="AA168" s="63">
        <v>103.9</v>
      </c>
      <c r="AB168" s="63">
        <v>147.6</v>
      </c>
      <c r="AC168" s="63">
        <v>154.69999999999999</v>
      </c>
      <c r="AD168" s="63">
        <v>164.3</v>
      </c>
      <c r="AE168" s="63">
        <v>181.4</v>
      </c>
      <c r="AF168" s="63">
        <v>3595.7</v>
      </c>
    </row>
    <row r="169" spans="1:32" x14ac:dyDescent="0.25">
      <c r="A169" s="1"/>
      <c r="B169" s="61" t="s">
        <v>184</v>
      </c>
      <c r="C169" s="61" t="s">
        <v>1196</v>
      </c>
      <c r="D169" s="61" t="s">
        <v>1157</v>
      </c>
      <c r="E169" s="62" t="s">
        <v>607</v>
      </c>
      <c r="F169" s="63">
        <v>491.97</v>
      </c>
      <c r="G169" s="63">
        <v>3945.6</v>
      </c>
      <c r="H169" s="63">
        <v>4174.8</v>
      </c>
      <c r="I169" s="63">
        <v>4424.1000000000004</v>
      </c>
      <c r="J169" s="63">
        <v>4634.1000000000004</v>
      </c>
      <c r="K169" s="63">
        <v>4155.8999999999996</v>
      </c>
      <c r="L169" s="63">
        <v>4160.2</v>
      </c>
      <c r="M169" s="63">
        <v>4365.95</v>
      </c>
      <c r="N169" s="63">
        <v>2698.22</v>
      </c>
      <c r="O169" s="63">
        <v>4382.75</v>
      </c>
      <c r="P169" s="63">
        <v>4499.95</v>
      </c>
      <c r="Q169" s="63">
        <v>4512.8500000000004</v>
      </c>
      <c r="R169" s="63">
        <v>4422.25</v>
      </c>
      <c r="S169" s="63">
        <v>4530.8</v>
      </c>
      <c r="T169" s="63">
        <v>4021.2</v>
      </c>
      <c r="U169" s="63">
        <v>4354.3500000000004</v>
      </c>
      <c r="V169" s="63">
        <v>4452.45</v>
      </c>
      <c r="W169" s="63">
        <v>4385.25</v>
      </c>
      <c r="X169" s="63">
        <v>4444.3</v>
      </c>
      <c r="Y169" s="63">
        <v>4397</v>
      </c>
      <c r="Z169" s="63">
        <v>4093.95</v>
      </c>
      <c r="AA169" s="63">
        <v>670.2</v>
      </c>
      <c r="AB169" s="63">
        <v>3053.4</v>
      </c>
      <c r="AC169" s="63">
        <v>3815.95</v>
      </c>
      <c r="AD169" s="63">
        <v>4391.6499999999996</v>
      </c>
      <c r="AE169" s="63">
        <v>4492.25</v>
      </c>
      <c r="AF169" s="63">
        <v>101971.39</v>
      </c>
    </row>
    <row r="170" spans="1:32" x14ac:dyDescent="0.25">
      <c r="A170" s="1"/>
      <c r="B170" s="61" t="s">
        <v>184</v>
      </c>
      <c r="C170" s="61" t="s">
        <v>1196</v>
      </c>
      <c r="D170" s="61" t="s">
        <v>315</v>
      </c>
      <c r="E170" s="62" t="s">
        <v>607</v>
      </c>
      <c r="F170" s="63"/>
      <c r="G170" s="63">
        <v>1862.15</v>
      </c>
      <c r="H170" s="63">
        <v>2124.9499999999998</v>
      </c>
      <c r="I170" s="63">
        <v>2200.6999999999998</v>
      </c>
      <c r="J170" s="63">
        <v>2274.1</v>
      </c>
      <c r="K170" s="63">
        <v>1952.8</v>
      </c>
      <c r="L170" s="63">
        <v>2120.75</v>
      </c>
      <c r="M170" s="63">
        <v>2188.6999999999998</v>
      </c>
      <c r="N170" s="63">
        <v>1265.895</v>
      </c>
      <c r="O170" s="63">
        <v>2199.65</v>
      </c>
      <c r="P170" s="63">
        <v>2235.1</v>
      </c>
      <c r="Q170" s="63">
        <v>2236.65</v>
      </c>
      <c r="R170" s="63">
        <v>2205.5500000000002</v>
      </c>
      <c r="S170" s="63">
        <v>2247.15</v>
      </c>
      <c r="T170" s="63">
        <v>2085.35</v>
      </c>
      <c r="U170" s="63">
        <v>2190.6999999999998</v>
      </c>
      <c r="V170" s="63">
        <v>2221.0500000000002</v>
      </c>
      <c r="W170" s="63">
        <v>2079.9499999999998</v>
      </c>
      <c r="X170" s="63">
        <v>2216</v>
      </c>
      <c r="Y170" s="63">
        <v>2190.35</v>
      </c>
      <c r="Z170" s="63">
        <v>2103.85</v>
      </c>
      <c r="AA170" s="63">
        <v>317.95</v>
      </c>
      <c r="AB170" s="63">
        <v>1469.95</v>
      </c>
      <c r="AC170" s="63">
        <v>1998.75</v>
      </c>
      <c r="AD170" s="63">
        <v>2194.15</v>
      </c>
      <c r="AE170" s="63">
        <v>2233.4499999999998</v>
      </c>
      <c r="AF170" s="63">
        <v>50415.644999999997</v>
      </c>
    </row>
    <row r="171" spans="1:32" x14ac:dyDescent="0.25">
      <c r="A171" s="1"/>
      <c r="B171" s="61" t="s">
        <v>188</v>
      </c>
      <c r="C171" s="61" t="s">
        <v>1197</v>
      </c>
      <c r="D171" s="61" t="s">
        <v>1157</v>
      </c>
      <c r="E171" s="62" t="s">
        <v>607</v>
      </c>
      <c r="F171" s="63"/>
      <c r="G171" s="63"/>
      <c r="H171" s="63"/>
      <c r="I171" s="63"/>
      <c r="J171" s="63"/>
      <c r="K171" s="63"/>
      <c r="L171" s="63"/>
      <c r="M171" s="63"/>
      <c r="N171" s="63"/>
      <c r="O171" s="63"/>
      <c r="P171" s="63"/>
      <c r="Q171" s="63"/>
      <c r="R171" s="63"/>
      <c r="S171" s="63"/>
      <c r="T171" s="63"/>
      <c r="U171" s="63"/>
      <c r="V171" s="63"/>
      <c r="W171" s="63">
        <v>862.25</v>
      </c>
      <c r="X171" s="63">
        <v>6.6</v>
      </c>
      <c r="Y171" s="63">
        <v>584.4</v>
      </c>
      <c r="Z171" s="63">
        <v>54</v>
      </c>
      <c r="AA171" s="63">
        <v>563.65</v>
      </c>
      <c r="AB171" s="63"/>
      <c r="AC171" s="63"/>
      <c r="AD171" s="63">
        <v>762.9</v>
      </c>
      <c r="AE171" s="63">
        <v>23.15</v>
      </c>
      <c r="AF171" s="63">
        <v>2856.95</v>
      </c>
    </row>
    <row r="172" spans="1:32" x14ac:dyDescent="0.25">
      <c r="A172" s="1"/>
      <c r="B172" s="61" t="s">
        <v>188</v>
      </c>
      <c r="C172" s="61" t="s">
        <v>1197</v>
      </c>
      <c r="D172" s="61" t="s">
        <v>1158</v>
      </c>
      <c r="E172" s="62" t="s">
        <v>607</v>
      </c>
      <c r="F172" s="63"/>
      <c r="G172" s="63">
        <v>845.95</v>
      </c>
      <c r="H172" s="63">
        <v>152.6</v>
      </c>
      <c r="I172" s="63">
        <v>747.45</v>
      </c>
      <c r="J172" s="63">
        <v>148.9</v>
      </c>
      <c r="K172" s="63"/>
      <c r="L172" s="63"/>
      <c r="M172" s="63"/>
      <c r="N172" s="63"/>
      <c r="O172" s="63"/>
      <c r="P172" s="63">
        <v>589.75</v>
      </c>
      <c r="Q172" s="63">
        <v>392</v>
      </c>
      <c r="R172" s="63"/>
      <c r="S172" s="63"/>
      <c r="T172" s="63"/>
      <c r="U172" s="63"/>
      <c r="V172" s="63">
        <v>969.9</v>
      </c>
      <c r="W172" s="63">
        <v>10.7</v>
      </c>
      <c r="X172" s="63">
        <v>761.55</v>
      </c>
      <c r="Y172" s="63">
        <v>342.25</v>
      </c>
      <c r="Z172" s="63"/>
      <c r="AA172" s="63"/>
      <c r="AB172" s="63">
        <v>290.35000000000002</v>
      </c>
      <c r="AC172" s="63">
        <v>767.6</v>
      </c>
      <c r="AD172" s="63"/>
      <c r="AE172" s="63"/>
      <c r="AF172" s="63">
        <v>6019</v>
      </c>
    </row>
    <row r="173" spans="1:32" x14ac:dyDescent="0.25">
      <c r="A173" s="1"/>
      <c r="B173" s="61" t="s">
        <v>593</v>
      </c>
      <c r="C173" s="61" t="s">
        <v>1198</v>
      </c>
      <c r="D173" s="61" t="s">
        <v>60</v>
      </c>
      <c r="E173" s="62" t="s">
        <v>606</v>
      </c>
      <c r="F173" s="63">
        <v>142.65</v>
      </c>
      <c r="G173" s="63">
        <v>25.5</v>
      </c>
      <c r="H173" s="63">
        <v>121.75</v>
      </c>
      <c r="I173" s="63">
        <v>166.7</v>
      </c>
      <c r="J173" s="63">
        <v>166.9</v>
      </c>
      <c r="K173" s="63">
        <v>165.6</v>
      </c>
      <c r="L173" s="63">
        <v>166.1</v>
      </c>
      <c r="M173" s="63">
        <v>166.3</v>
      </c>
      <c r="N173" s="63">
        <v>166.25</v>
      </c>
      <c r="O173" s="63">
        <v>166.65</v>
      </c>
      <c r="P173" s="63">
        <v>168.25</v>
      </c>
      <c r="Q173" s="63">
        <v>168</v>
      </c>
      <c r="R173" s="63">
        <v>167.95</v>
      </c>
      <c r="S173" s="63">
        <v>166.85</v>
      </c>
      <c r="T173" s="63">
        <v>132.1</v>
      </c>
      <c r="U173" s="63">
        <v>47.5</v>
      </c>
      <c r="V173" s="63">
        <v>20.8</v>
      </c>
      <c r="W173" s="63"/>
      <c r="X173" s="63"/>
      <c r="Y173" s="63">
        <v>117.8</v>
      </c>
      <c r="Z173" s="63">
        <v>173.8</v>
      </c>
      <c r="AA173" s="63">
        <v>174.9</v>
      </c>
      <c r="AB173" s="63">
        <v>173</v>
      </c>
      <c r="AC173" s="63">
        <v>168</v>
      </c>
      <c r="AD173" s="63"/>
      <c r="AE173" s="63"/>
      <c r="AF173" s="63">
        <v>3133.35</v>
      </c>
    </row>
    <row r="174" spans="1:32" x14ac:dyDescent="0.25">
      <c r="A174" s="1"/>
      <c r="B174" s="61" t="s">
        <v>593</v>
      </c>
      <c r="C174" s="61" t="s">
        <v>1023</v>
      </c>
      <c r="D174" s="61" t="s">
        <v>60</v>
      </c>
      <c r="E174" s="62" t="s">
        <v>606</v>
      </c>
      <c r="F174" s="63">
        <v>102.4</v>
      </c>
      <c r="G174" s="63">
        <v>105.5</v>
      </c>
      <c r="H174" s="63">
        <v>104.65</v>
      </c>
      <c r="I174" s="63">
        <v>106.6</v>
      </c>
      <c r="J174" s="63">
        <v>104.3</v>
      </c>
      <c r="K174" s="63">
        <v>100.6</v>
      </c>
      <c r="L174" s="63">
        <v>103.95</v>
      </c>
      <c r="M174" s="63">
        <v>105.4</v>
      </c>
      <c r="N174" s="63">
        <v>102.5</v>
      </c>
      <c r="O174" s="63">
        <v>102.7</v>
      </c>
      <c r="P174" s="63">
        <v>106.4</v>
      </c>
      <c r="Q174" s="63">
        <v>104.3</v>
      </c>
      <c r="R174" s="63">
        <v>104</v>
      </c>
      <c r="S174" s="63">
        <v>105.65</v>
      </c>
      <c r="T174" s="63">
        <v>48.95</v>
      </c>
      <c r="U174" s="63"/>
      <c r="V174" s="63"/>
      <c r="W174" s="63"/>
      <c r="X174" s="63"/>
      <c r="Y174" s="63"/>
      <c r="Z174" s="63"/>
      <c r="AA174" s="63"/>
      <c r="AB174" s="63"/>
      <c r="AC174" s="63"/>
      <c r="AD174" s="63">
        <v>28.55</v>
      </c>
      <c r="AE174" s="63">
        <v>102.85</v>
      </c>
      <c r="AF174" s="63">
        <v>1639.3</v>
      </c>
    </row>
    <row r="175" spans="1:32" x14ac:dyDescent="0.25">
      <c r="A175" s="1"/>
      <c r="B175" s="61" t="s">
        <v>626</v>
      </c>
      <c r="C175" s="61" t="s">
        <v>1024</v>
      </c>
      <c r="D175" s="61" t="s">
        <v>1024</v>
      </c>
      <c r="E175" s="62" t="s">
        <v>606</v>
      </c>
      <c r="F175" s="63">
        <v>446.9</v>
      </c>
      <c r="G175" s="63">
        <v>395.1</v>
      </c>
      <c r="H175" s="63">
        <v>366.1</v>
      </c>
      <c r="I175" s="63">
        <v>460.5</v>
      </c>
      <c r="J175" s="63">
        <v>486.15</v>
      </c>
      <c r="K175" s="63">
        <v>486.7</v>
      </c>
      <c r="L175" s="63">
        <v>487.65</v>
      </c>
      <c r="M175" s="63">
        <v>486.25</v>
      </c>
      <c r="N175" s="63">
        <v>486.45</v>
      </c>
      <c r="O175" s="63">
        <v>486.15</v>
      </c>
      <c r="P175" s="63">
        <v>487.15</v>
      </c>
      <c r="Q175" s="63">
        <v>426.4</v>
      </c>
      <c r="R175" s="63">
        <v>384.15</v>
      </c>
      <c r="S175" s="63">
        <v>486.8</v>
      </c>
      <c r="T175" s="63">
        <v>486.3</v>
      </c>
      <c r="U175" s="63">
        <v>486.55</v>
      </c>
      <c r="V175" s="63">
        <v>486.65</v>
      </c>
      <c r="W175" s="63">
        <v>304.2</v>
      </c>
      <c r="X175" s="63">
        <v>487.65</v>
      </c>
      <c r="Y175" s="63">
        <v>487.2</v>
      </c>
      <c r="Z175" s="63">
        <v>416.5</v>
      </c>
      <c r="AA175" s="63">
        <v>487.35</v>
      </c>
      <c r="AB175" s="63">
        <v>380.6</v>
      </c>
      <c r="AC175" s="63">
        <v>487.65</v>
      </c>
      <c r="AD175" s="63">
        <v>487</v>
      </c>
      <c r="AE175" s="63">
        <v>486.45</v>
      </c>
      <c r="AF175" s="63">
        <v>11856.55</v>
      </c>
    </row>
    <row r="176" spans="1:32" x14ac:dyDescent="0.25">
      <c r="A176" s="1"/>
      <c r="B176" s="171" t="s">
        <v>1199</v>
      </c>
      <c r="C176" s="171"/>
      <c r="D176" s="171"/>
      <c r="E176" s="171"/>
      <c r="F176" s="64">
        <v>162968.01949999999</v>
      </c>
      <c r="G176" s="64">
        <v>177046.30499999999</v>
      </c>
      <c r="H176" s="64">
        <v>178978.965</v>
      </c>
      <c r="I176" s="64">
        <v>181628.4</v>
      </c>
      <c r="J176" s="64">
        <v>181496.2</v>
      </c>
      <c r="K176" s="64">
        <v>181676.185</v>
      </c>
      <c r="L176" s="64">
        <v>177764.715</v>
      </c>
      <c r="M176" s="64">
        <v>165530.82</v>
      </c>
      <c r="N176" s="64">
        <v>179439.09035000001</v>
      </c>
      <c r="O176" s="64">
        <v>177963.1495</v>
      </c>
      <c r="P176" s="64">
        <v>180191.66339999999</v>
      </c>
      <c r="Q176" s="64">
        <v>177833.45</v>
      </c>
      <c r="R176" s="64">
        <v>177860.55</v>
      </c>
      <c r="S176" s="64">
        <v>175629.28049999999</v>
      </c>
      <c r="T176" s="64">
        <v>164258.815</v>
      </c>
      <c r="U176" s="64">
        <v>176868.76500000001</v>
      </c>
      <c r="V176" s="64">
        <v>181547.46</v>
      </c>
      <c r="W176" s="64">
        <v>181869.69500000001</v>
      </c>
      <c r="X176" s="64">
        <v>181360.847775</v>
      </c>
      <c r="Y176" s="64">
        <v>181225.17355000001</v>
      </c>
      <c r="Z176" s="64">
        <v>177139.78349999999</v>
      </c>
      <c r="AA176" s="64">
        <v>166476.845</v>
      </c>
      <c r="AB176" s="64">
        <v>181389.57</v>
      </c>
      <c r="AC176" s="64">
        <v>185382.08734</v>
      </c>
      <c r="AD176" s="64">
        <v>186316.01230999999</v>
      </c>
      <c r="AE176" s="64">
        <v>186443.41</v>
      </c>
      <c r="AF176" s="64">
        <v>4626285.2577250004</v>
      </c>
    </row>
    <row r="177" spans="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8" x14ac:dyDescent="0.25">
      <c r="A179" s="1"/>
      <c r="B179" s="2" t="s">
        <v>1200</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23.1" customHeight="1" x14ac:dyDescent="0.25">
      <c r="A180" s="1"/>
      <c r="B180" s="157" t="s">
        <v>3</v>
      </c>
      <c r="C180" s="157" t="s">
        <v>60</v>
      </c>
      <c r="D180" s="157" t="s">
        <v>1118</v>
      </c>
      <c r="E180" s="157" t="s">
        <v>1119</v>
      </c>
      <c r="F180" s="170" t="s">
        <v>1120</v>
      </c>
      <c r="G180" s="170"/>
      <c r="H180" s="170"/>
      <c r="I180" s="170"/>
      <c r="J180" s="170"/>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row>
    <row r="181" spans="1:32" ht="23.1" customHeight="1" x14ac:dyDescent="0.25">
      <c r="A181" s="1"/>
      <c r="B181" s="157"/>
      <c r="C181" s="157"/>
      <c r="D181" s="157"/>
      <c r="E181" s="157"/>
      <c r="F181" s="60">
        <v>1</v>
      </c>
      <c r="G181" s="60">
        <v>2</v>
      </c>
      <c r="H181" s="60">
        <v>3</v>
      </c>
      <c r="I181" s="60">
        <v>4</v>
      </c>
      <c r="J181" s="60">
        <v>5</v>
      </c>
      <c r="K181" s="60">
        <v>6</v>
      </c>
      <c r="L181" s="60">
        <v>7</v>
      </c>
      <c r="M181" s="60">
        <v>8</v>
      </c>
      <c r="N181" s="60">
        <v>9</v>
      </c>
      <c r="O181" s="60">
        <v>10</v>
      </c>
      <c r="P181" s="60">
        <v>11</v>
      </c>
      <c r="Q181" s="60">
        <v>12</v>
      </c>
      <c r="R181" s="60">
        <v>13</v>
      </c>
      <c r="S181" s="60">
        <v>14</v>
      </c>
      <c r="T181" s="60">
        <v>15</v>
      </c>
      <c r="U181" s="60">
        <v>16</v>
      </c>
      <c r="V181" s="60">
        <v>17</v>
      </c>
      <c r="W181" s="60">
        <v>18</v>
      </c>
      <c r="X181" s="60">
        <v>19</v>
      </c>
      <c r="Y181" s="60">
        <v>20</v>
      </c>
      <c r="Z181" s="60">
        <v>21</v>
      </c>
      <c r="AA181" s="60">
        <v>22</v>
      </c>
      <c r="AB181" s="60">
        <v>23</v>
      </c>
      <c r="AC181" s="60">
        <v>24</v>
      </c>
      <c r="AD181" s="60">
        <v>25</v>
      </c>
      <c r="AE181" s="60">
        <v>26</v>
      </c>
      <c r="AF181" s="60" t="s">
        <v>966</v>
      </c>
    </row>
    <row r="182" spans="1:32" x14ac:dyDescent="0.25">
      <c r="A182" s="1"/>
      <c r="B182" s="61" t="s">
        <v>655</v>
      </c>
      <c r="C182" s="61" t="s">
        <v>1201</v>
      </c>
      <c r="D182" s="61" t="s">
        <v>402</v>
      </c>
      <c r="E182" s="62" t="s">
        <v>606</v>
      </c>
      <c r="F182" s="63">
        <v>144</v>
      </c>
      <c r="G182" s="63">
        <v>144.202</v>
      </c>
      <c r="H182" s="63">
        <v>144.166</v>
      </c>
      <c r="I182" s="63">
        <v>144</v>
      </c>
      <c r="J182" s="63">
        <v>137.05000000000001</v>
      </c>
      <c r="K182" s="63">
        <v>144</v>
      </c>
      <c r="L182" s="63">
        <v>204.65</v>
      </c>
      <c r="M182" s="63">
        <v>256.041</v>
      </c>
      <c r="N182" s="63">
        <v>264.85000000000002</v>
      </c>
      <c r="O182" s="63">
        <v>266.05</v>
      </c>
      <c r="P182" s="63">
        <v>258.541</v>
      </c>
      <c r="Q182" s="63">
        <v>260.36200000000002</v>
      </c>
      <c r="R182" s="63">
        <v>263.53399999999999</v>
      </c>
      <c r="S182" s="63">
        <v>265.66300000000001</v>
      </c>
      <c r="T182" s="63">
        <v>250.42599999999999</v>
      </c>
      <c r="U182" s="63">
        <v>225.2</v>
      </c>
      <c r="V182" s="63">
        <v>233.35400000000001</v>
      </c>
      <c r="W182" s="63">
        <v>245.64</v>
      </c>
      <c r="X182" s="63">
        <v>269.84199999999998</v>
      </c>
      <c r="Y182" s="63">
        <v>241.078</v>
      </c>
      <c r="Z182" s="63">
        <v>224.52699999999999</v>
      </c>
      <c r="AA182" s="63">
        <v>240.7</v>
      </c>
      <c r="AB182" s="63">
        <v>245.65</v>
      </c>
      <c r="AC182" s="63">
        <v>250.48699999999999</v>
      </c>
      <c r="AD182" s="63">
        <v>256.60000000000002</v>
      </c>
      <c r="AE182" s="63">
        <v>257.75</v>
      </c>
      <c r="AF182" s="63">
        <v>5838.3630000000003</v>
      </c>
    </row>
    <row r="183" spans="1:32" x14ac:dyDescent="0.25">
      <c r="A183" s="1"/>
      <c r="B183" s="61" t="s">
        <v>43</v>
      </c>
      <c r="C183" s="61" t="s">
        <v>1202</v>
      </c>
      <c r="D183" s="61" t="s">
        <v>402</v>
      </c>
      <c r="E183" s="62" t="s">
        <v>606</v>
      </c>
      <c r="F183" s="63">
        <v>190.0095</v>
      </c>
      <c r="G183" s="63">
        <v>190.0095</v>
      </c>
      <c r="H183" s="63">
        <v>190.33699999999999</v>
      </c>
      <c r="I183" s="63">
        <v>191.5155</v>
      </c>
      <c r="J183" s="63">
        <v>190.9</v>
      </c>
      <c r="K183" s="63">
        <v>190.0095</v>
      </c>
      <c r="L183" s="63">
        <v>190.9</v>
      </c>
      <c r="M183" s="63">
        <v>191.59299999999999</v>
      </c>
      <c r="N183" s="63">
        <v>191.124</v>
      </c>
      <c r="O183" s="63">
        <v>190.565</v>
      </c>
      <c r="P183" s="63">
        <v>105.047</v>
      </c>
      <c r="Q183" s="63">
        <v>125.59099999999999</v>
      </c>
      <c r="R183" s="63">
        <v>154.27950000000001</v>
      </c>
      <c r="S183" s="63">
        <v>176.37799999999999</v>
      </c>
      <c r="T183" s="63">
        <v>190.98150000000001</v>
      </c>
      <c r="U183" s="63">
        <v>146.57</v>
      </c>
      <c r="V183" s="63">
        <v>170.07650000000001</v>
      </c>
      <c r="W183" s="63">
        <v>191.56549999999999</v>
      </c>
      <c r="X183" s="63">
        <v>190.99850000000001</v>
      </c>
      <c r="Y183" s="63">
        <v>163.02449999999999</v>
      </c>
      <c r="Z183" s="63">
        <v>189.13650000000001</v>
      </c>
      <c r="AA183" s="63">
        <v>187.52</v>
      </c>
      <c r="AB183" s="63">
        <v>192.31</v>
      </c>
      <c r="AC183" s="63">
        <v>190.8655</v>
      </c>
      <c r="AD183" s="63">
        <v>191.5</v>
      </c>
      <c r="AE183" s="63">
        <v>189.29499999999999</v>
      </c>
      <c r="AF183" s="63">
        <v>4662.1019999999999</v>
      </c>
    </row>
    <row r="184" spans="1:32" x14ac:dyDescent="0.25">
      <c r="A184" s="1"/>
      <c r="B184" s="61" t="s">
        <v>656</v>
      </c>
      <c r="C184" s="61" t="s">
        <v>1203</v>
      </c>
      <c r="D184" s="61" t="s">
        <v>60</v>
      </c>
      <c r="E184" s="62" t="s">
        <v>606</v>
      </c>
      <c r="F184" s="63">
        <v>230.95</v>
      </c>
      <c r="G184" s="63">
        <v>270.60000000000002</v>
      </c>
      <c r="H184" s="63">
        <v>316.8</v>
      </c>
      <c r="I184" s="63">
        <v>316.8</v>
      </c>
      <c r="J184" s="63">
        <v>316.8</v>
      </c>
      <c r="K184" s="63">
        <v>316.8</v>
      </c>
      <c r="L184" s="63">
        <v>231</v>
      </c>
      <c r="M184" s="63">
        <v>297</v>
      </c>
      <c r="N184" s="63">
        <v>316.8</v>
      </c>
      <c r="O184" s="63">
        <v>316.8</v>
      </c>
      <c r="P184" s="63">
        <v>316.8</v>
      </c>
      <c r="Q184" s="63">
        <v>316.8</v>
      </c>
      <c r="R184" s="63">
        <v>272.60000000000002</v>
      </c>
      <c r="S184" s="63">
        <v>264</v>
      </c>
      <c r="T184" s="63">
        <v>237.55</v>
      </c>
      <c r="U184" s="63">
        <v>249.5</v>
      </c>
      <c r="V184" s="63">
        <v>316.5</v>
      </c>
      <c r="W184" s="63">
        <v>186.8</v>
      </c>
      <c r="X184" s="63">
        <v>257.39999999999998</v>
      </c>
      <c r="Y184" s="63">
        <v>151.80000000000001</v>
      </c>
      <c r="Z184" s="63">
        <v>191.4</v>
      </c>
      <c r="AA184" s="63">
        <v>213.1</v>
      </c>
      <c r="AB184" s="63">
        <v>204.6</v>
      </c>
      <c r="AC184" s="63">
        <v>290.39999999999998</v>
      </c>
      <c r="AD184" s="63">
        <v>217.7</v>
      </c>
      <c r="AE184" s="63">
        <v>297</v>
      </c>
      <c r="AF184" s="63">
        <v>6914.3</v>
      </c>
    </row>
    <row r="185" spans="1:32" x14ac:dyDescent="0.25">
      <c r="A185" s="1"/>
      <c r="B185" s="61" t="s">
        <v>657</v>
      </c>
      <c r="C185" s="61" t="s">
        <v>1204</v>
      </c>
      <c r="D185" s="61" t="s">
        <v>60</v>
      </c>
      <c r="E185" s="62" t="s">
        <v>607</v>
      </c>
      <c r="F185" s="63">
        <v>602.38455499999998</v>
      </c>
      <c r="G185" s="63">
        <v>603.80145000000005</v>
      </c>
      <c r="H185" s="63">
        <v>598.17197499999997</v>
      </c>
      <c r="I185" s="63">
        <v>599.46166000000005</v>
      </c>
      <c r="J185" s="63">
        <v>602.04999999999995</v>
      </c>
      <c r="K185" s="63">
        <v>600.41759500000001</v>
      </c>
      <c r="L185" s="63">
        <v>609.192995</v>
      </c>
      <c r="M185" s="63">
        <v>600.319075</v>
      </c>
      <c r="N185" s="63">
        <v>594.5</v>
      </c>
      <c r="O185" s="63">
        <v>596.54999999999995</v>
      </c>
      <c r="P185" s="63">
        <v>598.06705499999998</v>
      </c>
      <c r="Q185" s="63">
        <v>594.54640500000005</v>
      </c>
      <c r="R185" s="63">
        <v>598.66243499999996</v>
      </c>
      <c r="S185" s="63">
        <v>595.14602000000002</v>
      </c>
      <c r="T185" s="63">
        <v>598.52625499999999</v>
      </c>
      <c r="U185" s="63">
        <v>593.1</v>
      </c>
      <c r="V185" s="63">
        <v>588.88628500000004</v>
      </c>
      <c r="W185" s="63">
        <v>582.77059999999994</v>
      </c>
      <c r="X185" s="63">
        <v>579.76938500000006</v>
      </c>
      <c r="Y185" s="63">
        <v>583.65004999999996</v>
      </c>
      <c r="Z185" s="63">
        <v>577.69539499999996</v>
      </c>
      <c r="AA185" s="63">
        <v>223.5</v>
      </c>
      <c r="AB185" s="63">
        <v>622.9</v>
      </c>
      <c r="AC185" s="63">
        <v>620.467085</v>
      </c>
      <c r="AD185" s="63">
        <v>605.75</v>
      </c>
      <c r="AE185" s="63">
        <v>594.98947499999997</v>
      </c>
      <c r="AF185" s="63">
        <v>15165.275750000001</v>
      </c>
    </row>
    <row r="186" spans="1:32" x14ac:dyDescent="0.25">
      <c r="A186" s="1"/>
      <c r="B186" s="61" t="s">
        <v>1205</v>
      </c>
      <c r="C186" s="61" t="s">
        <v>1206</v>
      </c>
      <c r="D186" s="61" t="s">
        <v>1206</v>
      </c>
      <c r="E186" s="62" t="s">
        <v>607</v>
      </c>
      <c r="F186" s="63">
        <v>450.83953000000002</v>
      </c>
      <c r="G186" s="63">
        <v>454.78723000000002</v>
      </c>
      <c r="H186" s="63">
        <v>454.79314499999998</v>
      </c>
      <c r="I186" s="63">
        <v>432.64065499999998</v>
      </c>
      <c r="J186" s="63">
        <v>454.05</v>
      </c>
      <c r="K186" s="63">
        <v>454.76747499999999</v>
      </c>
      <c r="L186" s="63">
        <v>414.31790000000001</v>
      </c>
      <c r="M186" s="63">
        <v>454.81291499999998</v>
      </c>
      <c r="N186" s="63">
        <v>454.75911000000002</v>
      </c>
      <c r="O186" s="63">
        <v>454.71300000000002</v>
      </c>
      <c r="P186" s="63">
        <v>454.68565000000001</v>
      </c>
      <c r="Q186" s="63">
        <v>454.68332500000002</v>
      </c>
      <c r="R186" s="63">
        <v>454.55889999999999</v>
      </c>
      <c r="S186" s="63">
        <v>454.87018</v>
      </c>
      <c r="T186" s="63">
        <v>454.72588000000002</v>
      </c>
      <c r="U186" s="63">
        <v>454.4</v>
      </c>
      <c r="V186" s="63">
        <v>454.82539000000003</v>
      </c>
      <c r="W186" s="63">
        <v>454.82582500000001</v>
      </c>
      <c r="X186" s="63">
        <v>454.79284000000001</v>
      </c>
      <c r="Y186" s="63">
        <v>454.87309499999998</v>
      </c>
      <c r="Z186" s="63">
        <v>454.85462000000001</v>
      </c>
      <c r="AA186" s="63">
        <v>299.3</v>
      </c>
      <c r="AB186" s="63">
        <v>454.9</v>
      </c>
      <c r="AC186" s="63">
        <v>454.79420499999998</v>
      </c>
      <c r="AD186" s="63">
        <v>455.7</v>
      </c>
      <c r="AE186" s="63">
        <v>454.93545</v>
      </c>
      <c r="AF186" s="63">
        <v>11602.206319999999</v>
      </c>
    </row>
    <row r="187" spans="1:32" x14ac:dyDescent="0.25">
      <c r="A187" s="1"/>
      <c r="B187" s="61" t="s">
        <v>64</v>
      </c>
      <c r="C187" s="61" t="s">
        <v>1207</v>
      </c>
      <c r="D187" s="61" t="s">
        <v>60</v>
      </c>
      <c r="E187" s="62" t="s">
        <v>606</v>
      </c>
      <c r="F187" s="63">
        <v>275.10000000000002</v>
      </c>
      <c r="G187" s="63">
        <v>260.45</v>
      </c>
      <c r="H187" s="63">
        <v>272.55</v>
      </c>
      <c r="I187" s="63">
        <v>251.35</v>
      </c>
      <c r="J187" s="63">
        <v>242.55</v>
      </c>
      <c r="K187" s="63">
        <v>237.1</v>
      </c>
      <c r="L187" s="63">
        <v>237.55</v>
      </c>
      <c r="M187" s="63">
        <v>178.5</v>
      </c>
      <c r="N187" s="63">
        <v>264.89999999999998</v>
      </c>
      <c r="O187" s="63">
        <v>277.14999999999998</v>
      </c>
      <c r="P187" s="63">
        <v>270</v>
      </c>
      <c r="Q187" s="63">
        <v>265.3</v>
      </c>
      <c r="R187" s="63">
        <v>261.8</v>
      </c>
      <c r="S187" s="63">
        <v>262.3605</v>
      </c>
      <c r="T187" s="63">
        <v>251.35</v>
      </c>
      <c r="U187" s="63">
        <v>282.5</v>
      </c>
      <c r="V187" s="63">
        <v>286.7</v>
      </c>
      <c r="W187" s="63">
        <v>189.45</v>
      </c>
      <c r="X187" s="63">
        <v>166</v>
      </c>
      <c r="Y187" s="63">
        <v>286.3</v>
      </c>
      <c r="Z187" s="63">
        <v>282.75</v>
      </c>
      <c r="AA187" s="63">
        <v>278.55</v>
      </c>
      <c r="AB187" s="63">
        <v>282</v>
      </c>
      <c r="AC187" s="63">
        <v>280.05</v>
      </c>
      <c r="AD187" s="63">
        <v>276.45</v>
      </c>
      <c r="AE187" s="63">
        <v>275.3</v>
      </c>
      <c r="AF187" s="63">
        <v>6694.0604999999996</v>
      </c>
    </row>
    <row r="188" spans="1:32" x14ac:dyDescent="0.25">
      <c r="A188" s="1"/>
      <c r="B188" s="61" t="s">
        <v>64</v>
      </c>
      <c r="C188" s="61" t="s">
        <v>1208</v>
      </c>
      <c r="D188" s="61" t="s">
        <v>60</v>
      </c>
      <c r="E188" s="62" t="s">
        <v>606</v>
      </c>
      <c r="F188" s="63">
        <v>380.5</v>
      </c>
      <c r="G188" s="63">
        <v>377.85</v>
      </c>
      <c r="H188" s="63">
        <v>378.15</v>
      </c>
      <c r="I188" s="63">
        <v>375.45</v>
      </c>
      <c r="J188" s="63">
        <v>375.2</v>
      </c>
      <c r="K188" s="63">
        <v>375.1</v>
      </c>
      <c r="L188" s="63">
        <v>360.45</v>
      </c>
      <c r="M188" s="63">
        <v>362.2</v>
      </c>
      <c r="N188" s="63">
        <v>378.9</v>
      </c>
      <c r="O188" s="63">
        <v>373.95</v>
      </c>
      <c r="P188" s="63">
        <v>351.35</v>
      </c>
      <c r="Q188" s="63">
        <v>343.3</v>
      </c>
      <c r="R188" s="63">
        <v>343.6</v>
      </c>
      <c r="S188" s="63">
        <v>343.21300000000002</v>
      </c>
      <c r="T188" s="63">
        <v>366.65</v>
      </c>
      <c r="U188" s="63">
        <v>376.8</v>
      </c>
      <c r="V188" s="63">
        <v>373.65</v>
      </c>
      <c r="W188" s="63">
        <v>371.45</v>
      </c>
      <c r="X188" s="63">
        <v>376.05</v>
      </c>
      <c r="Y188" s="63">
        <v>381.25</v>
      </c>
      <c r="Z188" s="63">
        <v>376.2</v>
      </c>
      <c r="AA188" s="63">
        <v>356.65</v>
      </c>
      <c r="AB188" s="63">
        <v>358.85</v>
      </c>
      <c r="AC188" s="63">
        <v>354.85</v>
      </c>
      <c r="AD188" s="63">
        <v>343.45</v>
      </c>
      <c r="AE188" s="63">
        <v>328.75</v>
      </c>
      <c r="AF188" s="63">
        <v>9483.8130000000001</v>
      </c>
    </row>
    <row r="189" spans="1:32" x14ac:dyDescent="0.25">
      <c r="A189" s="1"/>
      <c r="B189" s="61" t="s">
        <v>654</v>
      </c>
      <c r="C189" s="61" t="s">
        <v>1209</v>
      </c>
      <c r="D189" s="61" t="s">
        <v>402</v>
      </c>
      <c r="E189" s="62" t="s">
        <v>606</v>
      </c>
      <c r="F189" s="63">
        <v>585.22202500000003</v>
      </c>
      <c r="G189" s="63">
        <v>587.52173500000004</v>
      </c>
      <c r="H189" s="63">
        <v>586.79999999999995</v>
      </c>
      <c r="I189" s="63">
        <v>586.65831500000002</v>
      </c>
      <c r="J189" s="63">
        <v>585.15</v>
      </c>
      <c r="K189" s="63">
        <v>588.70000000000005</v>
      </c>
      <c r="L189" s="63">
        <v>588.66867000000002</v>
      </c>
      <c r="M189" s="63">
        <v>579.15</v>
      </c>
      <c r="N189" s="63">
        <v>578.04999999999995</v>
      </c>
      <c r="O189" s="63">
        <v>589.4</v>
      </c>
      <c r="P189" s="63">
        <v>586.20000000000005</v>
      </c>
      <c r="Q189" s="63">
        <v>476.35</v>
      </c>
      <c r="R189" s="63">
        <v>547.79999999999995</v>
      </c>
      <c r="S189" s="63">
        <v>587.25</v>
      </c>
      <c r="T189" s="63">
        <v>582.54100000000005</v>
      </c>
      <c r="U189" s="63">
        <v>582.99319000000003</v>
      </c>
      <c r="V189" s="63">
        <v>589.90738999999996</v>
      </c>
      <c r="W189" s="63">
        <v>586.14134000000001</v>
      </c>
      <c r="X189" s="63">
        <v>586.19695999999999</v>
      </c>
      <c r="Y189" s="63">
        <v>586.09547499999996</v>
      </c>
      <c r="Z189" s="63">
        <v>584.87208499999997</v>
      </c>
      <c r="AA189" s="63">
        <v>524.20000000000005</v>
      </c>
      <c r="AB189" s="63">
        <v>589.14750500000002</v>
      </c>
      <c r="AC189" s="63">
        <v>588.79714000000001</v>
      </c>
      <c r="AD189" s="63">
        <v>588.15</v>
      </c>
      <c r="AE189" s="63">
        <v>589.15</v>
      </c>
      <c r="AF189" s="63">
        <v>15031.11283</v>
      </c>
    </row>
    <row r="190" spans="1:32" x14ac:dyDescent="0.25">
      <c r="A190" s="1"/>
      <c r="B190" s="171" t="s">
        <v>1210</v>
      </c>
      <c r="C190" s="171"/>
      <c r="D190" s="171"/>
      <c r="E190" s="171"/>
      <c r="F190" s="64">
        <v>2859.0056100000002</v>
      </c>
      <c r="G190" s="64">
        <v>2889.2219150000001</v>
      </c>
      <c r="H190" s="64">
        <v>2941.7681200000002</v>
      </c>
      <c r="I190" s="64">
        <v>2897.8761300000001</v>
      </c>
      <c r="J190" s="64">
        <v>2903.75</v>
      </c>
      <c r="K190" s="64">
        <v>2906.8945699999999</v>
      </c>
      <c r="L190" s="64">
        <v>2836.7295650000001</v>
      </c>
      <c r="M190" s="64">
        <v>2919.6159899999998</v>
      </c>
      <c r="N190" s="64">
        <v>3043.8831100000002</v>
      </c>
      <c r="O190" s="64">
        <v>3065.1779999999999</v>
      </c>
      <c r="P190" s="64">
        <v>2940.690705</v>
      </c>
      <c r="Q190" s="64">
        <v>2836.93273</v>
      </c>
      <c r="R190" s="64">
        <v>2896.8348350000001</v>
      </c>
      <c r="S190" s="64">
        <v>2948.8807000000002</v>
      </c>
      <c r="T190" s="64">
        <v>2932.7506349999999</v>
      </c>
      <c r="U190" s="64">
        <v>2911.0631899999998</v>
      </c>
      <c r="V190" s="64">
        <v>3013.8995650000002</v>
      </c>
      <c r="W190" s="64">
        <v>2808.6432650000002</v>
      </c>
      <c r="X190" s="64">
        <v>2881.049685</v>
      </c>
      <c r="Y190" s="64">
        <v>2848.0711200000001</v>
      </c>
      <c r="Z190" s="64">
        <v>2881.4355999999998</v>
      </c>
      <c r="AA190" s="64">
        <v>2323.52</v>
      </c>
      <c r="AB190" s="64">
        <v>2950.3575049999999</v>
      </c>
      <c r="AC190" s="64">
        <v>3030.7109300000002</v>
      </c>
      <c r="AD190" s="64">
        <v>2935.3</v>
      </c>
      <c r="AE190" s="64">
        <v>2987.1699250000001</v>
      </c>
      <c r="AF190" s="64">
        <v>75391.233399999997</v>
      </c>
    </row>
    <row r="191" spans="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25">
      <c r="A195" s="1"/>
      <c r="B195" s="1"/>
      <c r="C195" s="1"/>
      <c r="D195" s="1"/>
      <c r="E195" s="1"/>
      <c r="F195" s="1"/>
      <c r="G195" s="1"/>
      <c r="H195" s="1"/>
      <c r="I195" s="65" t="s">
        <v>120</v>
      </c>
      <c r="J195" s="65">
        <v>947485.76</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25">
      <c r="A196" s="1"/>
      <c r="B196" s="1"/>
      <c r="C196" s="1"/>
      <c r="D196" s="1"/>
      <c r="E196" s="1"/>
      <c r="F196" s="1"/>
      <c r="G196" s="1"/>
      <c r="H196" s="1"/>
      <c r="I196" s="65" t="s">
        <v>156</v>
      </c>
      <c r="J196" s="65">
        <v>593310.95149999997</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25">
      <c r="A197" s="1"/>
      <c r="B197" s="1"/>
      <c r="C197" s="1"/>
      <c r="D197" s="1"/>
      <c r="E197" s="1"/>
      <c r="F197" s="1"/>
      <c r="G197" s="1"/>
      <c r="H197" s="1"/>
      <c r="I197" s="65" t="s">
        <v>96</v>
      </c>
      <c r="J197" s="65">
        <v>525830.495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25">
      <c r="A198" s="1"/>
      <c r="B198" s="1"/>
      <c r="C198" s="1"/>
      <c r="D198" s="1"/>
      <c r="E198" s="1"/>
      <c r="F198" s="1"/>
      <c r="G198" s="1"/>
      <c r="H198" s="1"/>
      <c r="I198" s="65" t="s">
        <v>109</v>
      </c>
      <c r="J198" s="65">
        <v>318426.04450000002</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25">
      <c r="A199" s="1"/>
      <c r="B199" s="1"/>
      <c r="C199" s="1"/>
      <c r="D199" s="1"/>
      <c r="E199" s="1"/>
      <c r="F199" s="1"/>
      <c r="G199" s="1"/>
      <c r="H199" s="1"/>
      <c r="I199" s="65" t="s">
        <v>99</v>
      </c>
      <c r="J199" s="65">
        <v>279718.25</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25">
      <c r="A200" s="1"/>
      <c r="B200" s="1"/>
      <c r="C200" s="1"/>
      <c r="D200" s="1"/>
      <c r="E200" s="1"/>
      <c r="F200" s="1"/>
      <c r="G200" s="1"/>
      <c r="H200" s="1"/>
      <c r="I200" s="65" t="s">
        <v>70</v>
      </c>
      <c r="J200" s="65">
        <v>225628.75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25">
      <c r="A201" s="1"/>
      <c r="B201" s="1"/>
      <c r="C201" s="1"/>
      <c r="D201" s="1"/>
      <c r="E201" s="1"/>
      <c r="F201" s="1"/>
      <c r="G201" s="1"/>
      <c r="H201" s="1"/>
      <c r="I201" s="65" t="s">
        <v>135</v>
      </c>
      <c r="J201" s="65">
        <v>207134.65</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25">
      <c r="A202" s="1"/>
      <c r="B202" s="1"/>
      <c r="C202" s="1"/>
      <c r="D202" s="1"/>
      <c r="E202" s="1"/>
      <c r="F202" s="1"/>
      <c r="G202" s="1"/>
      <c r="H202" s="1"/>
      <c r="I202" s="65" t="s">
        <v>184</v>
      </c>
      <c r="J202" s="65">
        <v>152387.035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25">
      <c r="A203" s="1"/>
      <c r="B203" s="1"/>
      <c r="C203" s="1"/>
      <c r="D203" s="1"/>
      <c r="E203" s="1"/>
      <c r="F203" s="1"/>
      <c r="G203" s="1"/>
      <c r="H203" s="1"/>
      <c r="I203" s="65" t="s">
        <v>610</v>
      </c>
      <c r="J203" s="65">
        <v>122591.755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25">
      <c r="A204" s="1"/>
      <c r="B204" s="1"/>
      <c r="C204" s="1"/>
      <c r="D204" s="1"/>
      <c r="E204" s="1"/>
      <c r="F204" s="1"/>
      <c r="G204" s="1"/>
      <c r="H204" s="1"/>
      <c r="I204" s="65" t="s">
        <v>88</v>
      </c>
      <c r="J204" s="65">
        <v>118556.05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25">
      <c r="A205" s="1"/>
      <c r="B205" s="1"/>
      <c r="C205" s="1"/>
      <c r="D205" s="1"/>
      <c r="E205" s="1"/>
      <c r="F205" s="1"/>
      <c r="G205" s="1"/>
      <c r="H205" s="1"/>
      <c r="I205" s="65" t="s">
        <v>614</v>
      </c>
      <c r="J205" s="65">
        <v>116337.45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25">
      <c r="A206" s="1"/>
      <c r="B206" s="1"/>
      <c r="C206" s="1"/>
      <c r="D206" s="1"/>
      <c r="E206" s="1"/>
      <c r="F206" s="1"/>
      <c r="G206" s="1"/>
      <c r="H206" s="1"/>
      <c r="I206" s="65" t="s">
        <v>611</v>
      </c>
      <c r="J206" s="65">
        <v>102830.2</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25">
      <c r="A207" s="1"/>
      <c r="B207" s="1"/>
      <c r="C207" s="1"/>
      <c r="D207" s="1"/>
      <c r="E207" s="1"/>
      <c r="F207" s="1"/>
      <c r="G207" s="1"/>
      <c r="H207" s="1"/>
      <c r="I207" s="65" t="s">
        <v>117</v>
      </c>
      <c r="J207" s="65">
        <v>97547.525039999993</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25">
      <c r="A208" s="1"/>
      <c r="B208" s="1"/>
      <c r="C208" s="1"/>
      <c r="D208" s="1"/>
      <c r="E208" s="1"/>
      <c r="F208" s="1"/>
      <c r="G208" s="1"/>
      <c r="H208" s="1"/>
      <c r="I208" s="65" t="s">
        <v>37</v>
      </c>
      <c r="J208" s="65">
        <v>92126.02</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25">
      <c r="A209" s="1"/>
      <c r="B209" s="1"/>
      <c r="C209" s="1"/>
      <c r="D209" s="1"/>
      <c r="E209" s="1"/>
      <c r="F209" s="1"/>
      <c r="G209" s="1"/>
      <c r="H209" s="1"/>
      <c r="I209" s="65" t="s">
        <v>57</v>
      </c>
      <c r="J209" s="65">
        <v>67912.600000000006</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25">
      <c r="A210" s="1"/>
      <c r="B210" s="1"/>
      <c r="C210" s="1"/>
      <c r="D210" s="1"/>
      <c r="E210" s="1"/>
      <c r="F210" s="1"/>
      <c r="G210" s="1"/>
      <c r="H210" s="1"/>
      <c r="I210" s="65" t="s">
        <v>617</v>
      </c>
      <c r="J210" s="65">
        <v>56118.5</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25">
      <c r="A211" s="1"/>
      <c r="B211" s="1"/>
      <c r="C211" s="1"/>
      <c r="D211" s="1"/>
      <c r="E211" s="1"/>
      <c r="F211" s="1"/>
      <c r="G211" s="1"/>
      <c r="H211" s="1"/>
      <c r="I211" s="65" t="s">
        <v>613</v>
      </c>
      <c r="J211" s="65">
        <v>48398.3</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25">
      <c r="A212" s="1"/>
      <c r="B212" s="1"/>
      <c r="C212" s="1"/>
      <c r="D212" s="1"/>
      <c r="E212" s="1"/>
      <c r="F212" s="1"/>
      <c r="G212" s="1"/>
      <c r="H212" s="1"/>
      <c r="I212" s="65" t="s">
        <v>645</v>
      </c>
      <c r="J212" s="65">
        <v>46104.262300000002</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25">
      <c r="A213" s="1"/>
      <c r="B213" s="1"/>
      <c r="C213" s="1"/>
      <c r="D213" s="1"/>
      <c r="E213" s="1"/>
      <c r="F213" s="1"/>
      <c r="G213" s="1"/>
      <c r="H213" s="1"/>
      <c r="I213" s="65" t="s">
        <v>641</v>
      </c>
      <c r="J213" s="65">
        <v>43704.6</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25">
      <c r="A214" s="1"/>
      <c r="B214" s="1"/>
      <c r="C214" s="1"/>
      <c r="D214" s="1"/>
      <c r="E214" s="1"/>
      <c r="F214" s="1"/>
      <c r="G214" s="1"/>
      <c r="H214" s="1"/>
      <c r="I214" s="65" t="s">
        <v>644</v>
      </c>
      <c r="J214" s="65">
        <v>39589.56</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25">
      <c r="A215" s="1"/>
      <c r="B215" s="1"/>
      <c r="C215" s="1"/>
      <c r="D215" s="1"/>
      <c r="E215" s="1"/>
      <c r="F215" s="1"/>
      <c r="G215" s="1"/>
      <c r="H215" s="1"/>
      <c r="I215" s="65" t="s">
        <v>624</v>
      </c>
      <c r="J215" s="65">
        <v>33257.300000000003</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25">
      <c r="A216" s="1"/>
      <c r="B216" s="1"/>
      <c r="C216" s="1"/>
      <c r="D216" s="1"/>
      <c r="E216" s="1"/>
      <c r="F216" s="1"/>
      <c r="G216" s="1"/>
      <c r="H216" s="1"/>
      <c r="I216" s="65" t="s">
        <v>619</v>
      </c>
      <c r="J216" s="65">
        <v>31870.55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25">
      <c r="A217" s="1"/>
      <c r="B217" s="1"/>
      <c r="C217" s="1"/>
      <c r="D217" s="1"/>
      <c r="E217" s="1"/>
      <c r="F217" s="1"/>
      <c r="G217" s="1"/>
      <c r="H217" s="1"/>
      <c r="I217" s="65" t="s">
        <v>649</v>
      </c>
      <c r="J217" s="65">
        <v>31315.599999999999</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25">
      <c r="A218" s="1"/>
      <c r="B218" s="1"/>
      <c r="C218" s="1"/>
      <c r="D218" s="1"/>
      <c r="E218" s="1"/>
      <c r="F218" s="1"/>
      <c r="G218" s="1"/>
      <c r="H218" s="1"/>
      <c r="I218" s="65" t="s">
        <v>648</v>
      </c>
      <c r="J218" s="65">
        <v>29971.487499999999</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25">
      <c r="A219" s="1"/>
      <c r="B219" s="1"/>
      <c r="C219" s="1"/>
      <c r="D219" s="1"/>
      <c r="E219" s="1"/>
      <c r="F219" s="1"/>
      <c r="G219" s="1"/>
      <c r="H219" s="1"/>
      <c r="I219" s="65" t="s">
        <v>424</v>
      </c>
      <c r="J219" s="65">
        <v>21992</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25">
      <c r="A220" s="1"/>
      <c r="B220" s="1"/>
      <c r="C220" s="1"/>
      <c r="D220" s="1"/>
      <c r="E220" s="1"/>
      <c r="F220" s="1"/>
      <c r="G220" s="1"/>
      <c r="H220" s="1"/>
      <c r="I220" s="65" t="s">
        <v>102</v>
      </c>
      <c r="J220" s="65">
        <v>19426.3</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25">
      <c r="A221" s="1"/>
      <c r="B221" s="1"/>
      <c r="C221" s="1"/>
      <c r="D221" s="1"/>
      <c r="E221" s="1"/>
      <c r="F221" s="1"/>
      <c r="G221" s="1"/>
      <c r="H221" s="1"/>
      <c r="I221" s="65" t="s">
        <v>643</v>
      </c>
      <c r="J221" s="65">
        <v>16545.3</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25">
      <c r="A222" s="1"/>
      <c r="B222" s="1"/>
      <c r="C222" s="1"/>
      <c r="D222" s="1"/>
      <c r="E222" s="1"/>
      <c r="F222" s="1"/>
      <c r="G222" s="1"/>
      <c r="H222" s="1"/>
      <c r="I222" s="65" t="s">
        <v>340</v>
      </c>
      <c r="J222" s="65">
        <v>15628.35</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25">
      <c r="A223" s="1"/>
      <c r="B223" s="1"/>
      <c r="C223" s="1"/>
      <c r="D223" s="1"/>
      <c r="E223" s="1"/>
      <c r="F223" s="1"/>
      <c r="G223" s="1"/>
      <c r="H223" s="1"/>
      <c r="I223" s="65" t="s">
        <v>287</v>
      </c>
      <c r="J223" s="65">
        <v>12898.898499999999</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25">
      <c r="A224" s="1"/>
      <c r="B224" s="1"/>
      <c r="C224" s="1"/>
      <c r="D224" s="1"/>
      <c r="E224" s="1"/>
      <c r="F224" s="1"/>
      <c r="G224" s="1"/>
      <c r="H224" s="1"/>
      <c r="I224" s="65" t="s">
        <v>626</v>
      </c>
      <c r="J224" s="65">
        <v>11856.55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25">
      <c r="A225" s="1"/>
      <c r="B225" s="1"/>
      <c r="C225" s="1"/>
      <c r="D225" s="1"/>
      <c r="E225" s="1"/>
      <c r="F225" s="1"/>
      <c r="G225" s="1"/>
      <c r="H225" s="1"/>
      <c r="I225" s="65" t="s">
        <v>630</v>
      </c>
      <c r="J225" s="65">
        <v>11820.6</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25">
      <c r="A226" s="1"/>
      <c r="B226" s="1"/>
      <c r="C226" s="1"/>
      <c r="D226" s="1"/>
      <c r="E226" s="1"/>
      <c r="F226" s="1"/>
      <c r="G226" s="1"/>
      <c r="H226" s="1"/>
      <c r="I226" s="65" t="s">
        <v>629</v>
      </c>
      <c r="J226" s="65">
        <v>11819.65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25">
      <c r="A227" s="1"/>
      <c r="B227" s="1"/>
      <c r="C227" s="1"/>
      <c r="D227" s="1"/>
      <c r="E227" s="1"/>
      <c r="F227" s="1"/>
      <c r="G227" s="1"/>
      <c r="H227" s="1"/>
      <c r="I227" s="65" t="s">
        <v>631</v>
      </c>
      <c r="J227" s="65">
        <v>11636.9</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25">
      <c r="A228" s="1"/>
      <c r="B228" s="1"/>
      <c r="C228" s="1"/>
      <c r="D228" s="1"/>
      <c r="E228" s="1"/>
      <c r="F228" s="1"/>
      <c r="G228" s="1"/>
      <c r="H228" s="1"/>
      <c r="I228" s="65" t="s">
        <v>615</v>
      </c>
      <c r="J228" s="65">
        <v>11441.952310000001</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25">
      <c r="A229" s="1"/>
      <c r="B229" s="1"/>
      <c r="C229" s="1"/>
      <c r="D229" s="1"/>
      <c r="E229" s="1"/>
      <c r="F229" s="1"/>
      <c r="G229" s="1"/>
      <c r="H229" s="1"/>
      <c r="I229" s="65" t="s">
        <v>653</v>
      </c>
      <c r="J229" s="65">
        <v>11329.4161</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25">
      <c r="A230" s="1"/>
      <c r="B230" s="1"/>
      <c r="C230" s="1"/>
      <c r="D230" s="1"/>
      <c r="E230" s="1"/>
      <c r="F230" s="1"/>
      <c r="G230" s="1"/>
      <c r="H230" s="1"/>
      <c r="I230" s="65" t="s">
        <v>616</v>
      </c>
      <c r="J230" s="65">
        <v>11009.4</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25">
      <c r="A231" s="1"/>
      <c r="B231" s="1"/>
      <c r="C231" s="1"/>
      <c r="D231" s="1"/>
      <c r="E231" s="1"/>
      <c r="F231" s="1"/>
      <c r="G231" s="1"/>
      <c r="H231" s="1"/>
      <c r="I231" s="65" t="s">
        <v>633</v>
      </c>
      <c r="J231" s="65">
        <v>10754.85</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25">
      <c r="A232" s="1"/>
      <c r="B232" s="1"/>
      <c r="C232" s="1"/>
      <c r="D232" s="1"/>
      <c r="E232" s="1"/>
      <c r="F232" s="1"/>
      <c r="G232" s="1"/>
      <c r="H232" s="1"/>
      <c r="I232" s="65" t="s">
        <v>642</v>
      </c>
      <c r="J232" s="65">
        <v>10161.9</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25">
      <c r="A233" s="1"/>
      <c r="B233" s="1"/>
      <c r="C233" s="1"/>
      <c r="D233" s="1"/>
      <c r="E233" s="1"/>
      <c r="F233" s="1"/>
      <c r="G233" s="1"/>
      <c r="H233" s="1"/>
      <c r="I233" s="65" t="s">
        <v>638</v>
      </c>
      <c r="J233" s="65">
        <v>9983.15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25">
      <c r="A234" s="1"/>
      <c r="B234" s="1"/>
      <c r="C234" s="1"/>
      <c r="D234" s="1"/>
      <c r="E234" s="1"/>
      <c r="F234" s="1"/>
      <c r="G234" s="1"/>
      <c r="H234" s="1"/>
      <c r="I234" s="65" t="s">
        <v>622</v>
      </c>
      <c r="J234" s="65">
        <v>9406</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25">
      <c r="A235" s="1"/>
      <c r="B235" s="1"/>
      <c r="C235" s="1"/>
      <c r="D235" s="1"/>
      <c r="E235" s="1"/>
      <c r="F235" s="1"/>
      <c r="G235" s="1"/>
      <c r="H235" s="1"/>
      <c r="I235" s="65" t="s">
        <v>188</v>
      </c>
      <c r="J235" s="65">
        <v>8875.9500000000007</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25">
      <c r="A236" s="1"/>
      <c r="B236" s="1"/>
      <c r="C236" s="1"/>
      <c r="D236" s="1"/>
      <c r="E236" s="1"/>
      <c r="F236" s="1"/>
      <c r="G236" s="1"/>
      <c r="H236" s="1"/>
      <c r="I236" s="65" t="s">
        <v>14</v>
      </c>
      <c r="J236" s="65">
        <v>8867.25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25">
      <c r="A237" s="1"/>
      <c r="B237" s="1"/>
      <c r="C237" s="1"/>
      <c r="D237" s="1"/>
      <c r="E237" s="1"/>
      <c r="F237" s="1"/>
      <c r="G237" s="1"/>
      <c r="H237" s="1"/>
      <c r="I237" s="65" t="s">
        <v>414</v>
      </c>
      <c r="J237" s="65">
        <v>7298.65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25">
      <c r="A238" s="1"/>
      <c r="B238" s="1"/>
      <c r="C238" s="1"/>
      <c r="D238" s="1"/>
      <c r="E238" s="1"/>
      <c r="F238" s="1"/>
      <c r="G238" s="1"/>
      <c r="H238" s="1"/>
      <c r="I238" s="65" t="s">
        <v>650</v>
      </c>
      <c r="J238" s="65">
        <v>7151.8549999999996</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25">
      <c r="A239" s="1"/>
      <c r="B239" s="1"/>
      <c r="C239" s="1"/>
      <c r="D239" s="1"/>
      <c r="E239" s="1"/>
      <c r="F239" s="1"/>
      <c r="G239" s="1"/>
      <c r="H239" s="1"/>
      <c r="I239" s="65" t="s">
        <v>652</v>
      </c>
      <c r="J239" s="65">
        <v>5517.2986499999997</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25">
      <c r="A240" s="1"/>
      <c r="B240" s="1"/>
      <c r="C240" s="1"/>
      <c r="D240" s="1"/>
      <c r="E240" s="1"/>
      <c r="F240" s="1"/>
      <c r="G240" s="1"/>
      <c r="H240" s="1"/>
      <c r="I240" s="65" t="s">
        <v>243</v>
      </c>
      <c r="J240" s="65">
        <v>5213.9120499999999</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25">
      <c r="A241" s="1"/>
      <c r="B241" s="1"/>
      <c r="C241" s="1"/>
      <c r="D241" s="1"/>
      <c r="E241" s="1"/>
      <c r="F241" s="1"/>
      <c r="G241" s="1"/>
      <c r="H241" s="1"/>
      <c r="I241" s="65" t="s">
        <v>429</v>
      </c>
      <c r="J241" s="65">
        <v>4977.7</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25">
      <c r="A242" s="1"/>
      <c r="B242" s="1"/>
      <c r="C242" s="1"/>
      <c r="D242" s="1"/>
      <c r="E242" s="1"/>
      <c r="F242" s="1"/>
      <c r="G242" s="1"/>
      <c r="H242" s="1"/>
      <c r="I242" s="65" t="s">
        <v>593</v>
      </c>
      <c r="J242" s="65">
        <v>4772.6499999999996</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25">
      <c r="A243" s="1"/>
      <c r="B243" s="1"/>
      <c r="C243" s="1"/>
      <c r="D243" s="1"/>
      <c r="E243" s="1"/>
      <c r="F243" s="1"/>
      <c r="G243" s="1"/>
      <c r="H243" s="1"/>
      <c r="I243" s="65" t="s">
        <v>651</v>
      </c>
      <c r="J243" s="65">
        <v>4149.1790000000001</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25">
      <c r="A244" s="1"/>
      <c r="B244" s="1"/>
      <c r="C244" s="1"/>
      <c r="D244" s="1"/>
      <c r="E244" s="1"/>
      <c r="F244" s="1"/>
      <c r="G244" s="1"/>
      <c r="H244" s="1"/>
      <c r="I244" s="65" t="s">
        <v>636</v>
      </c>
      <c r="J244" s="65">
        <v>3595.7</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25">
      <c r="A245" s="1"/>
      <c r="B245" s="1"/>
      <c r="C245" s="1"/>
      <c r="D245" s="1"/>
      <c r="E245" s="1"/>
      <c r="F245" s="1"/>
      <c r="G245" s="1"/>
      <c r="H245" s="1"/>
      <c r="I245" s="65" t="s">
        <v>635</v>
      </c>
      <c r="J245" s="65">
        <v>3594.5720000000001</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25">
      <c r="A246" s="1"/>
      <c r="B246" s="1"/>
      <c r="C246" s="1"/>
      <c r="D246" s="1"/>
      <c r="E246" s="1"/>
      <c r="F246" s="1"/>
      <c r="G246" s="1"/>
      <c r="H246" s="1"/>
      <c r="I246" s="65" t="s">
        <v>628</v>
      </c>
      <c r="J246" s="65">
        <v>2954.15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25">
      <c r="A247" s="1"/>
      <c r="B247" s="1"/>
      <c r="C247" s="1"/>
      <c r="D247" s="1"/>
      <c r="E247" s="1"/>
      <c r="F247" s="1"/>
      <c r="G247" s="1"/>
      <c r="H247" s="1"/>
      <c r="I247" s="65" t="s">
        <v>646</v>
      </c>
      <c r="J247" s="65">
        <v>2877.6005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25">
      <c r="A248" s="1"/>
      <c r="B248" s="1"/>
      <c r="C248" s="1"/>
      <c r="D248" s="1"/>
      <c r="E248" s="1"/>
      <c r="F248" s="1"/>
      <c r="G248" s="1"/>
      <c r="H248" s="1"/>
      <c r="I248" s="65" t="s">
        <v>634</v>
      </c>
      <c r="J248" s="65">
        <v>2741.7024999999999</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25">
      <c r="A249" s="1"/>
      <c r="B249" s="1"/>
      <c r="C249" s="1"/>
      <c r="D249" s="1"/>
      <c r="E249" s="1"/>
      <c r="F249" s="1"/>
      <c r="G249" s="1"/>
      <c r="H249" s="1"/>
      <c r="I249" s="65" t="s">
        <v>647</v>
      </c>
      <c r="J249" s="65">
        <v>2372.1925000000001</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25">
      <c r="A250" s="1"/>
      <c r="B250" s="1"/>
      <c r="C250" s="1"/>
      <c r="D250" s="1"/>
      <c r="E250" s="1"/>
      <c r="F250" s="1"/>
      <c r="G250" s="1"/>
      <c r="H250" s="1"/>
      <c r="I250" s="65" t="s">
        <v>346</v>
      </c>
      <c r="J250" s="65">
        <v>2174.2399999999998</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25">
      <c r="A251" s="1"/>
      <c r="B251" s="1"/>
      <c r="C251" s="1"/>
      <c r="D251" s="1"/>
      <c r="E251" s="1"/>
      <c r="F251" s="1"/>
      <c r="G251" s="1"/>
      <c r="H251" s="1"/>
      <c r="I251" s="65" t="s">
        <v>637</v>
      </c>
      <c r="J251" s="65">
        <v>2021.55</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25">
      <c r="A252" s="1"/>
      <c r="B252" s="1"/>
      <c r="C252" s="1"/>
      <c r="D252" s="1"/>
      <c r="E252" s="1"/>
      <c r="F252" s="1"/>
      <c r="G252" s="1"/>
      <c r="H252" s="1"/>
      <c r="I252" s="65" t="s">
        <v>632</v>
      </c>
      <c r="J252" s="65">
        <v>1998.65</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25">
      <c r="A253" s="1"/>
      <c r="B253" s="1"/>
      <c r="C253" s="1"/>
      <c r="D253" s="1"/>
      <c r="E253" s="1"/>
      <c r="F253" s="1"/>
      <c r="G253" s="1"/>
      <c r="H253" s="1"/>
      <c r="I253" s="65" t="s">
        <v>639</v>
      </c>
      <c r="J253" s="65">
        <v>1904.4</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25">
      <c r="A254" s="1"/>
      <c r="B254" s="1"/>
      <c r="C254" s="1"/>
      <c r="D254" s="1"/>
      <c r="E254" s="1"/>
      <c r="F254" s="1"/>
      <c r="G254" s="1"/>
      <c r="H254" s="1"/>
      <c r="I254" s="65" t="s">
        <v>627</v>
      </c>
      <c r="J254" s="65">
        <v>1558.2</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25">
      <c r="A255" s="1"/>
      <c r="B255" s="1"/>
      <c r="C255" s="1"/>
      <c r="D255" s="1"/>
      <c r="E255" s="1"/>
      <c r="F255" s="1"/>
      <c r="G255" s="1"/>
      <c r="H255" s="1"/>
      <c r="I255" s="65" t="s">
        <v>350</v>
      </c>
      <c r="J255" s="65">
        <v>1505.29</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25">
      <c r="A256" s="1"/>
      <c r="B256" s="1"/>
      <c r="C256" s="1"/>
      <c r="D256" s="1"/>
      <c r="E256" s="1"/>
      <c r="F256" s="1"/>
      <c r="G256" s="1"/>
      <c r="H256" s="1"/>
      <c r="I256" s="65" t="s">
        <v>621</v>
      </c>
      <c r="J256" s="65">
        <v>1273.2255</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25">
      <c r="A257" s="1"/>
      <c r="B257" s="1"/>
      <c r="C257" s="1"/>
      <c r="D257" s="1"/>
      <c r="E257" s="1"/>
      <c r="F257" s="1"/>
      <c r="G257" s="1"/>
      <c r="H257" s="1"/>
      <c r="I257" s="65" t="s">
        <v>389</v>
      </c>
      <c r="J257" s="65">
        <v>876.55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25">
      <c r="A258" s="1"/>
      <c r="B258" s="1"/>
      <c r="C258" s="1"/>
      <c r="D258" s="1"/>
      <c r="E258" s="1"/>
      <c r="F258" s="1"/>
      <c r="G258" s="1"/>
      <c r="H258" s="1"/>
      <c r="I258" s="65" t="s">
        <v>524</v>
      </c>
      <c r="J258" s="65">
        <v>852.8</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25">
      <c r="A259" s="1"/>
      <c r="B259" s="1"/>
      <c r="C259" s="1"/>
      <c r="D259" s="1"/>
      <c r="E259" s="1"/>
      <c r="F259" s="1"/>
      <c r="G259" s="1"/>
      <c r="H259" s="1"/>
      <c r="I259" s="65" t="s">
        <v>177</v>
      </c>
      <c r="J259" s="65">
        <v>653.65</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25">
      <c r="A260" s="1"/>
      <c r="B260" s="1"/>
      <c r="C260" s="1"/>
      <c r="D260" s="1"/>
      <c r="E260" s="1"/>
      <c r="F260" s="1"/>
      <c r="G260" s="1"/>
      <c r="H260" s="1"/>
      <c r="I260" s="65" t="s">
        <v>620</v>
      </c>
      <c r="J260" s="65">
        <v>251.05</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25">
      <c r="A261" s="1"/>
      <c r="B261" s="1"/>
      <c r="C261" s="1"/>
      <c r="D261" s="1"/>
      <c r="E261" s="1"/>
      <c r="F261" s="1"/>
      <c r="G261" s="1"/>
      <c r="H261" s="1"/>
      <c r="I261" s="65" t="s">
        <v>623</v>
      </c>
      <c r="J261" s="65">
        <v>141.4</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25">
      <c r="A262" s="1"/>
      <c r="B262" s="1"/>
      <c r="C262" s="1"/>
      <c r="D262" s="1"/>
      <c r="E262" s="1"/>
      <c r="F262" s="1"/>
      <c r="G262" s="1"/>
      <c r="H262" s="1"/>
      <c r="I262" s="65" t="s">
        <v>237</v>
      </c>
      <c r="J262" s="65">
        <v>135.15</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25">
      <c r="A263" s="1"/>
      <c r="B263" s="1"/>
      <c r="C263" s="1"/>
      <c r="D263" s="1"/>
      <c r="E263" s="1"/>
      <c r="F263" s="1"/>
      <c r="G263" s="1"/>
      <c r="H263" s="1"/>
      <c r="I263" s="65" t="s">
        <v>640</v>
      </c>
      <c r="J263" s="65">
        <v>68.127274999999997</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25">
      <c r="A264" s="1"/>
      <c r="B264" s="1"/>
      <c r="C264" s="1"/>
      <c r="D264" s="1"/>
      <c r="E264" s="1"/>
      <c r="F264" s="1"/>
      <c r="G264" s="1"/>
      <c r="H264" s="1"/>
      <c r="I264" s="65" t="s">
        <v>625</v>
      </c>
      <c r="J264" s="65">
        <v>45.7</v>
      </c>
      <c r="K264" s="1"/>
      <c r="L264" s="1"/>
      <c r="M264" s="1"/>
      <c r="N264" s="1"/>
      <c r="O264" s="1"/>
      <c r="P264" s="1"/>
      <c r="Q264" s="1"/>
      <c r="R264" s="1"/>
      <c r="S264" s="1"/>
      <c r="T264" s="1"/>
      <c r="U264" s="1"/>
      <c r="V264" s="1"/>
      <c r="W264" s="1"/>
      <c r="X264" s="1"/>
      <c r="Y264" s="1"/>
      <c r="Z264" s="1"/>
      <c r="AA264" s="1"/>
      <c r="AB264" s="1"/>
      <c r="AC264" s="1"/>
      <c r="AD264" s="1"/>
      <c r="AE264" s="1"/>
      <c r="AF264" s="1"/>
    </row>
    <row r="265" spans="1:32" x14ac:dyDescent="0.2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c r="AE265" s="1"/>
      <c r="AF265" s="1"/>
    </row>
  </sheetData>
  <mergeCells count="13">
    <mergeCell ref="F180:AF180"/>
    <mergeCell ref="B190:E190"/>
    <mergeCell ref="B176:E176"/>
    <mergeCell ref="B180:B181"/>
    <mergeCell ref="C180:C181"/>
    <mergeCell ref="D180:D181"/>
    <mergeCell ref="E180:E181"/>
    <mergeCell ref="B3:G3"/>
    <mergeCell ref="B6:B7"/>
    <mergeCell ref="C6:C7"/>
    <mergeCell ref="D6:D7"/>
    <mergeCell ref="E6:E7"/>
    <mergeCell ref="F6:AF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176" t="s">
        <v>600</v>
      </c>
      <c r="C5" s="172" t="s">
        <v>1211</v>
      </c>
      <c r="D5" s="172" t="s">
        <v>1211</v>
      </c>
      <c r="E5" s="172" t="s">
        <v>1211</v>
      </c>
      <c r="F5" s="172" t="s">
        <v>1211</v>
      </c>
      <c r="G5" s="172" t="s">
        <v>1211</v>
      </c>
      <c r="H5" s="172" t="s">
        <v>1211</v>
      </c>
      <c r="I5" s="172" t="s">
        <v>1211</v>
      </c>
      <c r="J5" s="172" t="s">
        <v>1211</v>
      </c>
      <c r="K5" s="172" t="s">
        <v>1211</v>
      </c>
      <c r="L5" s="172" t="s">
        <v>1211</v>
      </c>
      <c r="M5" s="172" t="s">
        <v>1211</v>
      </c>
      <c r="N5" s="172" t="s">
        <v>1211</v>
      </c>
      <c r="O5" s="172" t="s">
        <v>1211</v>
      </c>
      <c r="P5" s="172" t="s">
        <v>1211</v>
      </c>
      <c r="Q5" s="172" t="s">
        <v>1211</v>
      </c>
      <c r="R5" s="172" t="s">
        <v>1211</v>
      </c>
      <c r="S5" s="176" t="s">
        <v>600</v>
      </c>
      <c r="T5" s="173" t="s">
        <v>1212</v>
      </c>
      <c r="U5" s="173" t="s">
        <v>1212</v>
      </c>
      <c r="V5" s="173" t="s">
        <v>1212</v>
      </c>
      <c r="W5" s="173" t="s">
        <v>1212</v>
      </c>
      <c r="X5" s="173" t="s">
        <v>1212</v>
      </c>
      <c r="Y5" s="176" t="s">
        <v>600</v>
      </c>
      <c r="Z5" s="174" t="s">
        <v>1212</v>
      </c>
      <c r="AA5" s="174" t="s">
        <v>1212</v>
      </c>
      <c r="AB5" s="174" t="s">
        <v>1212</v>
      </c>
      <c r="AC5" s="174" t="s">
        <v>1212</v>
      </c>
      <c r="AD5" s="174" t="s">
        <v>1212</v>
      </c>
    </row>
    <row r="6" spans="1:30" ht="20.25" x14ac:dyDescent="0.25">
      <c r="A6" s="1"/>
      <c r="B6" s="176"/>
      <c r="C6" s="175" t="s">
        <v>605</v>
      </c>
      <c r="D6" s="175" t="s">
        <v>605</v>
      </c>
      <c r="E6" s="175" t="s">
        <v>605</v>
      </c>
      <c r="F6" s="175" t="s">
        <v>605</v>
      </c>
      <c r="G6" s="175" t="s">
        <v>604</v>
      </c>
      <c r="H6" s="175" t="s">
        <v>604</v>
      </c>
      <c r="I6" s="175" t="s">
        <v>604</v>
      </c>
      <c r="J6" s="175" t="s">
        <v>604</v>
      </c>
      <c r="K6" s="175" t="s">
        <v>603</v>
      </c>
      <c r="L6" s="175" t="s">
        <v>603</v>
      </c>
      <c r="M6" s="175" t="s">
        <v>603</v>
      </c>
      <c r="N6" s="175" t="s">
        <v>603</v>
      </c>
      <c r="O6" s="172" t="s">
        <v>1213</v>
      </c>
      <c r="P6" s="172" t="s">
        <v>1213</v>
      </c>
      <c r="Q6" s="172" t="s">
        <v>1213</v>
      </c>
      <c r="R6" s="172" t="s">
        <v>1213</v>
      </c>
      <c r="S6" s="176"/>
      <c r="T6" s="173" t="s">
        <v>1214</v>
      </c>
      <c r="U6" s="173" t="s">
        <v>1214</v>
      </c>
      <c r="V6" s="173" t="s">
        <v>1214</v>
      </c>
      <c r="W6" s="173" t="s">
        <v>1214</v>
      </c>
      <c r="X6" s="173" t="s">
        <v>1214</v>
      </c>
      <c r="Y6" s="176"/>
      <c r="Z6" s="174" t="s">
        <v>1215</v>
      </c>
      <c r="AA6" s="174" t="s">
        <v>1215</v>
      </c>
      <c r="AB6" s="174" t="s">
        <v>1215</v>
      </c>
      <c r="AC6" s="174" t="s">
        <v>1215</v>
      </c>
      <c r="AD6" s="174" t="s">
        <v>1215</v>
      </c>
    </row>
    <row r="7" spans="1:30" ht="33.75" x14ac:dyDescent="0.25">
      <c r="A7" s="1"/>
      <c r="B7" s="176"/>
      <c r="C7" s="66" t="s">
        <v>1216</v>
      </c>
      <c r="D7" s="66" t="s">
        <v>1217</v>
      </c>
      <c r="E7" s="66" t="s">
        <v>1218</v>
      </c>
      <c r="F7" s="66" t="s">
        <v>1219</v>
      </c>
      <c r="G7" s="66" t="s">
        <v>1220</v>
      </c>
      <c r="H7" s="66" t="s">
        <v>1221</v>
      </c>
      <c r="I7" s="66" t="s">
        <v>1222</v>
      </c>
      <c r="J7" s="66" t="s">
        <v>1223</v>
      </c>
      <c r="K7" s="66" t="s">
        <v>1224</v>
      </c>
      <c r="L7" s="66" t="s">
        <v>1225</v>
      </c>
      <c r="M7" s="66" t="s">
        <v>1226</v>
      </c>
      <c r="N7" s="66" t="s">
        <v>1227</v>
      </c>
      <c r="O7" s="51" t="s">
        <v>1228</v>
      </c>
      <c r="P7" s="51" t="s">
        <v>1229</v>
      </c>
      <c r="Q7" s="51" t="s">
        <v>1230</v>
      </c>
      <c r="R7" s="51" t="s">
        <v>1231</v>
      </c>
      <c r="S7" s="177"/>
      <c r="T7" s="67" t="s">
        <v>606</v>
      </c>
      <c r="U7" s="67" t="s">
        <v>607</v>
      </c>
      <c r="V7" s="67" t="s">
        <v>608</v>
      </c>
      <c r="W7" s="67" t="s">
        <v>609</v>
      </c>
      <c r="X7" s="67" t="s">
        <v>1231</v>
      </c>
      <c r="Y7" s="177"/>
      <c r="Z7" s="68" t="s">
        <v>1232</v>
      </c>
      <c r="AA7" s="68" t="s">
        <v>1233</v>
      </c>
      <c r="AB7" s="68" t="s">
        <v>1234</v>
      </c>
      <c r="AC7" s="68" t="s">
        <v>1235</v>
      </c>
      <c r="AD7" s="68" t="s">
        <v>1030</v>
      </c>
    </row>
    <row r="8" spans="1:30" x14ac:dyDescent="0.25">
      <c r="A8" s="1"/>
      <c r="B8" s="69" t="s">
        <v>816</v>
      </c>
      <c r="C8" s="70">
        <v>459.8</v>
      </c>
      <c r="D8" s="70">
        <v>100.6</v>
      </c>
      <c r="E8" s="70">
        <v>0</v>
      </c>
      <c r="F8" s="70">
        <v>28.3</v>
      </c>
      <c r="G8" s="70">
        <v>3387.3</v>
      </c>
      <c r="H8" s="70">
        <v>2217.6999999999998</v>
      </c>
      <c r="I8" s="70">
        <v>0</v>
      </c>
      <c r="J8" s="70">
        <v>204.4</v>
      </c>
      <c r="K8" s="70">
        <v>799</v>
      </c>
      <c r="L8" s="70">
        <v>0</v>
      </c>
      <c r="M8" s="70">
        <v>0</v>
      </c>
      <c r="N8" s="70">
        <v>0</v>
      </c>
      <c r="O8" s="70">
        <v>588.70000000000005</v>
      </c>
      <c r="P8" s="70">
        <v>5809.4</v>
      </c>
      <c r="Q8" s="70">
        <v>799</v>
      </c>
      <c r="R8" s="71">
        <v>7197.1</v>
      </c>
      <c r="S8" s="69" t="s">
        <v>816</v>
      </c>
      <c r="T8" s="70">
        <v>4646.1000000000004</v>
      </c>
      <c r="U8" s="70">
        <v>2318.3000000000002</v>
      </c>
      <c r="V8" s="70">
        <v>0</v>
      </c>
      <c r="W8" s="70">
        <v>232.7</v>
      </c>
      <c r="X8" s="71">
        <v>7197.1</v>
      </c>
      <c r="Y8" s="69" t="s">
        <v>816</v>
      </c>
      <c r="Z8" s="70">
        <v>369.1</v>
      </c>
      <c r="AA8" s="70">
        <v>81.900000000000006</v>
      </c>
      <c r="AB8" s="70">
        <v>0</v>
      </c>
      <c r="AC8" s="70">
        <v>232.7</v>
      </c>
      <c r="AD8" s="71">
        <v>683.7</v>
      </c>
    </row>
    <row r="9" spans="1:30" x14ac:dyDescent="0.25">
      <c r="A9" s="1"/>
      <c r="B9" s="69" t="s">
        <v>817</v>
      </c>
      <c r="C9" s="70">
        <v>459.5</v>
      </c>
      <c r="D9" s="70">
        <v>55.3</v>
      </c>
      <c r="E9" s="70">
        <v>0</v>
      </c>
      <c r="F9" s="70">
        <v>36.9</v>
      </c>
      <c r="G9" s="70">
        <v>3327.1</v>
      </c>
      <c r="H9" s="70">
        <v>2196.5</v>
      </c>
      <c r="I9" s="70">
        <v>0</v>
      </c>
      <c r="J9" s="70">
        <v>172.5</v>
      </c>
      <c r="K9" s="70">
        <v>802.9</v>
      </c>
      <c r="L9" s="70">
        <v>0</v>
      </c>
      <c r="M9" s="70">
        <v>0</v>
      </c>
      <c r="N9" s="70">
        <v>0</v>
      </c>
      <c r="O9" s="70">
        <v>551.70000000000005</v>
      </c>
      <c r="P9" s="70">
        <v>5696.1</v>
      </c>
      <c r="Q9" s="70">
        <v>802.9</v>
      </c>
      <c r="R9" s="71">
        <v>7050.7</v>
      </c>
      <c r="S9" s="69" t="s">
        <v>817</v>
      </c>
      <c r="T9" s="70">
        <v>4589.5</v>
      </c>
      <c r="U9" s="70">
        <v>2251.8000000000002</v>
      </c>
      <c r="V9" s="70">
        <v>0</v>
      </c>
      <c r="W9" s="70">
        <v>209.4</v>
      </c>
      <c r="X9" s="71">
        <v>7050.7</v>
      </c>
      <c r="Y9" s="69" t="s">
        <v>817</v>
      </c>
      <c r="Z9" s="70">
        <v>369.2</v>
      </c>
      <c r="AA9" s="70">
        <v>81</v>
      </c>
      <c r="AB9" s="70">
        <v>0</v>
      </c>
      <c r="AC9" s="70">
        <v>209.4</v>
      </c>
      <c r="AD9" s="71">
        <v>659.6</v>
      </c>
    </row>
    <row r="10" spans="1:30" x14ac:dyDescent="0.25">
      <c r="A10" s="1"/>
      <c r="B10" s="69" t="s">
        <v>818</v>
      </c>
      <c r="C10" s="70">
        <v>458.9</v>
      </c>
      <c r="D10" s="70">
        <v>54</v>
      </c>
      <c r="E10" s="70">
        <v>0</v>
      </c>
      <c r="F10" s="70">
        <v>28.2</v>
      </c>
      <c r="G10" s="70">
        <v>3309</v>
      </c>
      <c r="H10" s="70">
        <v>2121.9</v>
      </c>
      <c r="I10" s="70">
        <v>0</v>
      </c>
      <c r="J10" s="70">
        <v>210.1</v>
      </c>
      <c r="K10" s="70">
        <v>797.4</v>
      </c>
      <c r="L10" s="70">
        <v>0</v>
      </c>
      <c r="M10" s="70">
        <v>0</v>
      </c>
      <c r="N10" s="70">
        <v>0</v>
      </c>
      <c r="O10" s="70">
        <v>541.1</v>
      </c>
      <c r="P10" s="70">
        <v>5641</v>
      </c>
      <c r="Q10" s="70">
        <v>797.4</v>
      </c>
      <c r="R10" s="71">
        <v>6979.5</v>
      </c>
      <c r="S10" s="69" t="s">
        <v>818</v>
      </c>
      <c r="T10" s="70">
        <v>4565.3</v>
      </c>
      <c r="U10" s="70">
        <v>2175.9</v>
      </c>
      <c r="V10" s="70">
        <v>0</v>
      </c>
      <c r="W10" s="70">
        <v>238.3</v>
      </c>
      <c r="X10" s="71">
        <v>6979.5</v>
      </c>
      <c r="Y10" s="69" t="s">
        <v>818</v>
      </c>
      <c r="Z10" s="70">
        <v>354.7</v>
      </c>
      <c r="AA10" s="70">
        <v>79.8</v>
      </c>
      <c r="AB10" s="70">
        <v>0</v>
      </c>
      <c r="AC10" s="70">
        <v>238.3</v>
      </c>
      <c r="AD10" s="71">
        <v>672.8</v>
      </c>
    </row>
    <row r="11" spans="1:30" x14ac:dyDescent="0.25">
      <c r="A11" s="1"/>
      <c r="B11" s="69" t="s">
        <v>819</v>
      </c>
      <c r="C11" s="70">
        <v>386.3</v>
      </c>
      <c r="D11" s="70">
        <v>52.9</v>
      </c>
      <c r="E11" s="70">
        <v>0</v>
      </c>
      <c r="F11" s="70">
        <v>20.100000000000001</v>
      </c>
      <c r="G11" s="70">
        <v>3350.5</v>
      </c>
      <c r="H11" s="70">
        <v>2058.1999999999998</v>
      </c>
      <c r="I11" s="70">
        <v>0</v>
      </c>
      <c r="J11" s="70">
        <v>262.8</v>
      </c>
      <c r="K11" s="70">
        <v>797.3</v>
      </c>
      <c r="L11" s="70">
        <v>0</v>
      </c>
      <c r="M11" s="70">
        <v>0</v>
      </c>
      <c r="N11" s="70">
        <v>0</v>
      </c>
      <c r="O11" s="70">
        <v>459.3</v>
      </c>
      <c r="P11" s="70">
        <v>5671.5</v>
      </c>
      <c r="Q11" s="70">
        <v>797.3</v>
      </c>
      <c r="R11" s="71">
        <v>6928.1</v>
      </c>
      <c r="S11" s="69" t="s">
        <v>819</v>
      </c>
      <c r="T11" s="70">
        <v>4534.1000000000004</v>
      </c>
      <c r="U11" s="70">
        <v>2111.1</v>
      </c>
      <c r="V11" s="70">
        <v>0</v>
      </c>
      <c r="W11" s="70">
        <v>282.89999999999998</v>
      </c>
      <c r="X11" s="71">
        <v>6928.1</v>
      </c>
      <c r="Y11" s="69" t="s">
        <v>819</v>
      </c>
      <c r="Z11" s="70">
        <v>356.3</v>
      </c>
      <c r="AA11" s="70">
        <v>78.8</v>
      </c>
      <c r="AB11" s="70">
        <v>0</v>
      </c>
      <c r="AC11" s="70">
        <v>282.89999999999998</v>
      </c>
      <c r="AD11" s="71">
        <v>718</v>
      </c>
    </row>
    <row r="12" spans="1:30" x14ac:dyDescent="0.25">
      <c r="A12" s="1"/>
      <c r="B12" s="69" t="s">
        <v>820</v>
      </c>
      <c r="C12" s="70">
        <v>340.5</v>
      </c>
      <c r="D12" s="70">
        <v>54.6</v>
      </c>
      <c r="E12" s="70">
        <v>0</v>
      </c>
      <c r="F12" s="70">
        <v>22.3</v>
      </c>
      <c r="G12" s="70">
        <v>3384.6</v>
      </c>
      <c r="H12" s="70">
        <v>1952.7</v>
      </c>
      <c r="I12" s="70">
        <v>0</v>
      </c>
      <c r="J12" s="70">
        <v>229.2</v>
      </c>
      <c r="K12" s="70">
        <v>801.2</v>
      </c>
      <c r="L12" s="70">
        <v>0</v>
      </c>
      <c r="M12" s="70">
        <v>0</v>
      </c>
      <c r="N12" s="70">
        <v>0</v>
      </c>
      <c r="O12" s="70">
        <v>417.4</v>
      </c>
      <c r="P12" s="70">
        <v>5566.5</v>
      </c>
      <c r="Q12" s="70">
        <v>801.2</v>
      </c>
      <c r="R12" s="71">
        <v>6785.1</v>
      </c>
      <c r="S12" s="69" t="s">
        <v>820</v>
      </c>
      <c r="T12" s="70">
        <v>4526.3</v>
      </c>
      <c r="U12" s="70">
        <v>2007.3</v>
      </c>
      <c r="V12" s="70">
        <v>0</v>
      </c>
      <c r="W12" s="70">
        <v>251.5</v>
      </c>
      <c r="X12" s="71">
        <v>6785.1</v>
      </c>
      <c r="Y12" s="69" t="s">
        <v>820</v>
      </c>
      <c r="Z12" s="70">
        <v>364.1</v>
      </c>
      <c r="AA12" s="70">
        <v>80.5</v>
      </c>
      <c r="AB12" s="70">
        <v>0</v>
      </c>
      <c r="AC12" s="70">
        <v>251.5</v>
      </c>
      <c r="AD12" s="71">
        <v>696.1</v>
      </c>
    </row>
    <row r="13" spans="1:30" x14ac:dyDescent="0.25">
      <c r="A13" s="1"/>
      <c r="B13" s="69" t="s">
        <v>821</v>
      </c>
      <c r="C13" s="70">
        <v>302.2</v>
      </c>
      <c r="D13" s="70">
        <v>54.6</v>
      </c>
      <c r="E13" s="70">
        <v>0</v>
      </c>
      <c r="F13" s="70">
        <v>29</v>
      </c>
      <c r="G13" s="70">
        <v>3404.8</v>
      </c>
      <c r="H13" s="70">
        <v>1945.2</v>
      </c>
      <c r="I13" s="70">
        <v>0</v>
      </c>
      <c r="J13" s="70">
        <v>258.39999999999998</v>
      </c>
      <c r="K13" s="70">
        <v>799.3</v>
      </c>
      <c r="L13" s="70">
        <v>0</v>
      </c>
      <c r="M13" s="70">
        <v>0</v>
      </c>
      <c r="N13" s="70">
        <v>0</v>
      </c>
      <c r="O13" s="70">
        <v>385.8</v>
      </c>
      <c r="P13" s="70">
        <v>5608.4</v>
      </c>
      <c r="Q13" s="70">
        <v>799.3</v>
      </c>
      <c r="R13" s="71">
        <v>6793.5</v>
      </c>
      <c r="S13" s="69" t="s">
        <v>821</v>
      </c>
      <c r="T13" s="70">
        <v>4506.3</v>
      </c>
      <c r="U13" s="70">
        <v>1999.8</v>
      </c>
      <c r="V13" s="70">
        <v>0</v>
      </c>
      <c r="W13" s="70">
        <v>287.39999999999998</v>
      </c>
      <c r="X13" s="71">
        <v>6793.5</v>
      </c>
      <c r="Y13" s="69" t="s">
        <v>821</v>
      </c>
      <c r="Z13" s="70">
        <v>372.5</v>
      </c>
      <c r="AA13" s="70">
        <v>80.900000000000006</v>
      </c>
      <c r="AB13" s="70">
        <v>0</v>
      </c>
      <c r="AC13" s="70">
        <v>287.39999999999998</v>
      </c>
      <c r="AD13" s="71">
        <v>740.8</v>
      </c>
    </row>
    <row r="14" spans="1:30" x14ac:dyDescent="0.25">
      <c r="A14" s="1"/>
      <c r="B14" s="69" t="s">
        <v>822</v>
      </c>
      <c r="C14" s="70">
        <v>291.5</v>
      </c>
      <c r="D14" s="70">
        <v>53.8</v>
      </c>
      <c r="E14" s="70">
        <v>0</v>
      </c>
      <c r="F14" s="70">
        <v>36.4</v>
      </c>
      <c r="G14" s="70">
        <v>3496.6</v>
      </c>
      <c r="H14" s="70">
        <v>1840.7</v>
      </c>
      <c r="I14" s="70">
        <v>0</v>
      </c>
      <c r="J14" s="70">
        <v>249.7</v>
      </c>
      <c r="K14" s="70">
        <v>797.6</v>
      </c>
      <c r="L14" s="70">
        <v>0</v>
      </c>
      <c r="M14" s="70">
        <v>0</v>
      </c>
      <c r="N14" s="70">
        <v>0</v>
      </c>
      <c r="O14" s="70">
        <v>381.7</v>
      </c>
      <c r="P14" s="70">
        <v>5587</v>
      </c>
      <c r="Q14" s="70">
        <v>797.6</v>
      </c>
      <c r="R14" s="71">
        <v>6766.3</v>
      </c>
      <c r="S14" s="69" t="s">
        <v>822</v>
      </c>
      <c r="T14" s="70">
        <v>4585.7</v>
      </c>
      <c r="U14" s="70">
        <v>1894.5</v>
      </c>
      <c r="V14" s="70">
        <v>0</v>
      </c>
      <c r="W14" s="70">
        <v>286.10000000000002</v>
      </c>
      <c r="X14" s="71">
        <v>6766.3</v>
      </c>
      <c r="Y14" s="69" t="s">
        <v>822</v>
      </c>
      <c r="Z14" s="70">
        <v>374.3</v>
      </c>
      <c r="AA14" s="70">
        <v>80.099999999999994</v>
      </c>
      <c r="AB14" s="70">
        <v>0</v>
      </c>
      <c r="AC14" s="70">
        <v>286.10000000000002</v>
      </c>
      <c r="AD14" s="71">
        <v>740.5</v>
      </c>
    </row>
    <row r="15" spans="1:30" x14ac:dyDescent="0.25">
      <c r="A15" s="1"/>
      <c r="B15" s="69" t="s">
        <v>823</v>
      </c>
      <c r="C15" s="70">
        <v>297.89999999999998</v>
      </c>
      <c r="D15" s="70">
        <v>51.7</v>
      </c>
      <c r="E15" s="70">
        <v>0</v>
      </c>
      <c r="F15" s="70">
        <v>32.9</v>
      </c>
      <c r="G15" s="70">
        <v>3469</v>
      </c>
      <c r="H15" s="70">
        <v>1813.7</v>
      </c>
      <c r="I15" s="70">
        <v>0</v>
      </c>
      <c r="J15" s="70">
        <v>255</v>
      </c>
      <c r="K15" s="70">
        <v>798.9</v>
      </c>
      <c r="L15" s="70">
        <v>0</v>
      </c>
      <c r="M15" s="70">
        <v>0</v>
      </c>
      <c r="N15" s="70">
        <v>0</v>
      </c>
      <c r="O15" s="70">
        <v>382.5</v>
      </c>
      <c r="P15" s="70">
        <v>5537.7</v>
      </c>
      <c r="Q15" s="70">
        <v>798.9</v>
      </c>
      <c r="R15" s="71">
        <v>6719.1</v>
      </c>
      <c r="S15" s="69" t="s">
        <v>823</v>
      </c>
      <c r="T15" s="70">
        <v>4565.8</v>
      </c>
      <c r="U15" s="70">
        <v>1865.4</v>
      </c>
      <c r="V15" s="70">
        <v>0</v>
      </c>
      <c r="W15" s="70">
        <v>287.89999999999998</v>
      </c>
      <c r="X15" s="71">
        <v>6719.1</v>
      </c>
      <c r="Y15" s="69" t="s">
        <v>823</v>
      </c>
      <c r="Z15" s="70">
        <v>371.4</v>
      </c>
      <c r="AA15" s="70">
        <v>78.5</v>
      </c>
      <c r="AB15" s="70">
        <v>0</v>
      </c>
      <c r="AC15" s="70">
        <v>287.89999999999998</v>
      </c>
      <c r="AD15" s="71">
        <v>737.8</v>
      </c>
    </row>
    <row r="16" spans="1:30" x14ac:dyDescent="0.25">
      <c r="A16" s="1"/>
      <c r="B16" s="69" t="s">
        <v>824</v>
      </c>
      <c r="C16" s="70">
        <v>317.89999999999998</v>
      </c>
      <c r="D16" s="70">
        <v>53.3</v>
      </c>
      <c r="E16" s="70">
        <v>0</v>
      </c>
      <c r="F16" s="70">
        <v>31.4</v>
      </c>
      <c r="G16" s="70">
        <v>3460.6</v>
      </c>
      <c r="H16" s="70">
        <v>1808.1</v>
      </c>
      <c r="I16" s="70">
        <v>0</v>
      </c>
      <c r="J16" s="70">
        <v>249.7</v>
      </c>
      <c r="K16" s="70">
        <v>794.3</v>
      </c>
      <c r="L16" s="70">
        <v>0</v>
      </c>
      <c r="M16" s="70">
        <v>0</v>
      </c>
      <c r="N16" s="70">
        <v>0</v>
      </c>
      <c r="O16" s="70">
        <v>402.6</v>
      </c>
      <c r="P16" s="70">
        <v>5518.4</v>
      </c>
      <c r="Q16" s="70">
        <v>794.3</v>
      </c>
      <c r="R16" s="71">
        <v>6715.3</v>
      </c>
      <c r="S16" s="69" t="s">
        <v>824</v>
      </c>
      <c r="T16" s="70">
        <v>4572.8</v>
      </c>
      <c r="U16" s="70">
        <v>1861.4</v>
      </c>
      <c r="V16" s="70">
        <v>0</v>
      </c>
      <c r="W16" s="70">
        <v>281.10000000000002</v>
      </c>
      <c r="X16" s="71">
        <v>6715.3</v>
      </c>
      <c r="Y16" s="69" t="s">
        <v>824</v>
      </c>
      <c r="Z16" s="70">
        <v>370.6</v>
      </c>
      <c r="AA16" s="70">
        <v>79.8</v>
      </c>
      <c r="AB16" s="70">
        <v>0</v>
      </c>
      <c r="AC16" s="70">
        <v>281.10000000000002</v>
      </c>
      <c r="AD16" s="71">
        <v>731.5</v>
      </c>
    </row>
    <row r="17" spans="1:30" x14ac:dyDescent="0.25">
      <c r="A17" s="1"/>
      <c r="B17" s="69" t="s">
        <v>825</v>
      </c>
      <c r="C17" s="70">
        <v>384.5</v>
      </c>
      <c r="D17" s="70">
        <v>55.7</v>
      </c>
      <c r="E17" s="70">
        <v>0</v>
      </c>
      <c r="F17" s="70">
        <v>15.1</v>
      </c>
      <c r="G17" s="70">
        <v>3429.5</v>
      </c>
      <c r="H17" s="70">
        <v>1809.8</v>
      </c>
      <c r="I17" s="70">
        <v>0</v>
      </c>
      <c r="J17" s="70">
        <v>235</v>
      </c>
      <c r="K17" s="70">
        <v>791.5</v>
      </c>
      <c r="L17" s="70">
        <v>0</v>
      </c>
      <c r="M17" s="70">
        <v>0</v>
      </c>
      <c r="N17" s="70">
        <v>0</v>
      </c>
      <c r="O17" s="70">
        <v>455.3</v>
      </c>
      <c r="P17" s="70">
        <v>5474.3</v>
      </c>
      <c r="Q17" s="70">
        <v>791.5</v>
      </c>
      <c r="R17" s="71">
        <v>6721.1</v>
      </c>
      <c r="S17" s="69" t="s">
        <v>825</v>
      </c>
      <c r="T17" s="70">
        <v>4605.5</v>
      </c>
      <c r="U17" s="70">
        <v>1865.5</v>
      </c>
      <c r="V17" s="70">
        <v>0</v>
      </c>
      <c r="W17" s="70">
        <v>250.1</v>
      </c>
      <c r="X17" s="71">
        <v>6721.1</v>
      </c>
      <c r="Y17" s="69" t="s">
        <v>825</v>
      </c>
      <c r="Z17" s="70">
        <v>369.2</v>
      </c>
      <c r="AA17" s="70">
        <v>82.3</v>
      </c>
      <c r="AB17" s="70">
        <v>0</v>
      </c>
      <c r="AC17" s="70">
        <v>250.1</v>
      </c>
      <c r="AD17" s="71">
        <v>701.6</v>
      </c>
    </row>
    <row r="18" spans="1:30" x14ac:dyDescent="0.25">
      <c r="A18" s="1"/>
      <c r="B18" s="69" t="s">
        <v>826</v>
      </c>
      <c r="C18" s="70">
        <v>450.9</v>
      </c>
      <c r="D18" s="70">
        <v>50.9</v>
      </c>
      <c r="E18" s="70">
        <v>0</v>
      </c>
      <c r="F18" s="70">
        <v>9.8000000000000007</v>
      </c>
      <c r="G18" s="70">
        <v>3550.8</v>
      </c>
      <c r="H18" s="70">
        <v>1812</v>
      </c>
      <c r="I18" s="70">
        <v>0</v>
      </c>
      <c r="J18" s="70">
        <v>197.5</v>
      </c>
      <c r="K18" s="70">
        <v>785.3</v>
      </c>
      <c r="L18" s="70">
        <v>0</v>
      </c>
      <c r="M18" s="70">
        <v>0.1</v>
      </c>
      <c r="N18" s="70">
        <v>0</v>
      </c>
      <c r="O18" s="70">
        <v>511.6</v>
      </c>
      <c r="P18" s="70">
        <v>5560.3</v>
      </c>
      <c r="Q18" s="70">
        <v>785.4</v>
      </c>
      <c r="R18" s="71">
        <v>6857.3</v>
      </c>
      <c r="S18" s="69" t="s">
        <v>826</v>
      </c>
      <c r="T18" s="70">
        <v>4787</v>
      </c>
      <c r="U18" s="70">
        <v>1862.9</v>
      </c>
      <c r="V18" s="70">
        <v>0.1</v>
      </c>
      <c r="W18" s="70">
        <v>207.3</v>
      </c>
      <c r="X18" s="71">
        <v>6857.3</v>
      </c>
      <c r="Y18" s="69" t="s">
        <v>826</v>
      </c>
      <c r="Z18" s="70">
        <v>367</v>
      </c>
      <c r="AA18" s="70">
        <v>76.900000000000006</v>
      </c>
      <c r="AB18" s="70">
        <v>0.1</v>
      </c>
      <c r="AC18" s="70">
        <v>207.3</v>
      </c>
      <c r="AD18" s="71">
        <v>651.29999999999995</v>
      </c>
    </row>
    <row r="19" spans="1:30" x14ac:dyDescent="0.25">
      <c r="A19" s="1"/>
      <c r="B19" s="69" t="s">
        <v>827</v>
      </c>
      <c r="C19" s="70">
        <v>439.5</v>
      </c>
      <c r="D19" s="70">
        <v>53.5</v>
      </c>
      <c r="E19" s="70">
        <v>0</v>
      </c>
      <c r="F19" s="70">
        <v>7.5</v>
      </c>
      <c r="G19" s="70">
        <v>3599.6</v>
      </c>
      <c r="H19" s="70">
        <v>1815</v>
      </c>
      <c r="I19" s="70">
        <v>0</v>
      </c>
      <c r="J19" s="70">
        <v>164.1</v>
      </c>
      <c r="K19" s="70">
        <v>789.9</v>
      </c>
      <c r="L19" s="70">
        <v>0</v>
      </c>
      <c r="M19" s="70">
        <v>19.71</v>
      </c>
      <c r="N19" s="70">
        <v>0</v>
      </c>
      <c r="O19" s="70">
        <v>500.5</v>
      </c>
      <c r="P19" s="70">
        <v>5578.7</v>
      </c>
      <c r="Q19" s="70">
        <v>809.61</v>
      </c>
      <c r="R19" s="71">
        <v>6888.81</v>
      </c>
      <c r="S19" s="69" t="s">
        <v>827</v>
      </c>
      <c r="T19" s="70">
        <v>4829</v>
      </c>
      <c r="U19" s="70">
        <v>1868.5</v>
      </c>
      <c r="V19" s="70">
        <v>19.71</v>
      </c>
      <c r="W19" s="70">
        <v>171.6</v>
      </c>
      <c r="X19" s="71">
        <v>6888.81</v>
      </c>
      <c r="Y19" s="69" t="s">
        <v>827</v>
      </c>
      <c r="Z19" s="70">
        <v>353.7</v>
      </c>
      <c r="AA19" s="70">
        <v>80.5</v>
      </c>
      <c r="AB19" s="70">
        <v>19.71</v>
      </c>
      <c r="AC19" s="70">
        <v>171.6</v>
      </c>
      <c r="AD19" s="71">
        <v>625.51</v>
      </c>
    </row>
    <row r="20" spans="1:30" x14ac:dyDescent="0.25">
      <c r="A20" s="1"/>
      <c r="B20" s="69" t="s">
        <v>828</v>
      </c>
      <c r="C20" s="70">
        <v>439.4</v>
      </c>
      <c r="D20" s="70">
        <v>55.3</v>
      </c>
      <c r="E20" s="70">
        <v>0</v>
      </c>
      <c r="F20" s="70">
        <v>11</v>
      </c>
      <c r="G20" s="70">
        <v>3471.2</v>
      </c>
      <c r="H20" s="70">
        <v>1860.4</v>
      </c>
      <c r="I20" s="70">
        <v>0</v>
      </c>
      <c r="J20" s="70">
        <v>133.19999999999999</v>
      </c>
      <c r="K20" s="70">
        <v>795.5</v>
      </c>
      <c r="L20" s="70">
        <v>0</v>
      </c>
      <c r="M20" s="70">
        <v>116.42</v>
      </c>
      <c r="N20" s="70">
        <v>0</v>
      </c>
      <c r="O20" s="70">
        <v>505.7</v>
      </c>
      <c r="P20" s="70">
        <v>5464.8</v>
      </c>
      <c r="Q20" s="70">
        <v>911.92</v>
      </c>
      <c r="R20" s="71">
        <v>6882.42</v>
      </c>
      <c r="S20" s="69" t="s">
        <v>828</v>
      </c>
      <c r="T20" s="70">
        <v>4706.1000000000004</v>
      </c>
      <c r="U20" s="70">
        <v>1915.7</v>
      </c>
      <c r="V20" s="70">
        <v>116.42</v>
      </c>
      <c r="W20" s="70">
        <v>144.19999999999999</v>
      </c>
      <c r="X20" s="71">
        <v>6882.42</v>
      </c>
      <c r="Y20" s="69" t="s">
        <v>828</v>
      </c>
      <c r="Z20" s="70">
        <v>353.6</v>
      </c>
      <c r="AA20" s="70">
        <v>81.8</v>
      </c>
      <c r="AB20" s="70">
        <v>116.42</v>
      </c>
      <c r="AC20" s="70">
        <v>144.19999999999999</v>
      </c>
      <c r="AD20" s="71">
        <v>696.02</v>
      </c>
    </row>
    <row r="21" spans="1:30" x14ac:dyDescent="0.25">
      <c r="A21" s="1"/>
      <c r="B21" s="69" t="s">
        <v>829</v>
      </c>
      <c r="C21" s="70">
        <v>386.8</v>
      </c>
      <c r="D21" s="70">
        <v>52.9</v>
      </c>
      <c r="E21" s="70">
        <v>0</v>
      </c>
      <c r="F21" s="70">
        <v>16.5</v>
      </c>
      <c r="G21" s="70">
        <v>3374.6</v>
      </c>
      <c r="H21" s="70">
        <v>1902.4</v>
      </c>
      <c r="I21" s="70">
        <v>0.1</v>
      </c>
      <c r="J21" s="70">
        <v>100.5</v>
      </c>
      <c r="K21" s="70">
        <v>796.1</v>
      </c>
      <c r="L21" s="70">
        <v>0</v>
      </c>
      <c r="M21" s="70">
        <v>269.42</v>
      </c>
      <c r="N21" s="70">
        <v>0</v>
      </c>
      <c r="O21" s="70">
        <v>456.2</v>
      </c>
      <c r="P21" s="70">
        <v>5377.6</v>
      </c>
      <c r="Q21" s="70">
        <v>1065.52</v>
      </c>
      <c r="R21" s="71">
        <v>6899.32</v>
      </c>
      <c r="S21" s="69" t="s">
        <v>829</v>
      </c>
      <c r="T21" s="70">
        <v>4557.5</v>
      </c>
      <c r="U21" s="70">
        <v>1955.3</v>
      </c>
      <c r="V21" s="70">
        <v>269.52</v>
      </c>
      <c r="W21" s="70">
        <v>117</v>
      </c>
      <c r="X21" s="71">
        <v>6899.32</v>
      </c>
      <c r="Y21" s="69" t="s">
        <v>829</v>
      </c>
      <c r="Z21" s="70">
        <v>354.1</v>
      </c>
      <c r="AA21" s="70">
        <v>79.400000000000006</v>
      </c>
      <c r="AB21" s="70">
        <v>269.52</v>
      </c>
      <c r="AC21" s="70">
        <v>117</v>
      </c>
      <c r="AD21" s="71">
        <v>820.02</v>
      </c>
    </row>
    <row r="22" spans="1:30" x14ac:dyDescent="0.25">
      <c r="A22" s="1"/>
      <c r="B22" s="69" t="s">
        <v>830</v>
      </c>
      <c r="C22" s="70">
        <v>350.6</v>
      </c>
      <c r="D22" s="70">
        <v>98.1</v>
      </c>
      <c r="E22" s="70">
        <v>0</v>
      </c>
      <c r="F22" s="70">
        <v>21.3</v>
      </c>
      <c r="G22" s="70">
        <v>3341.4</v>
      </c>
      <c r="H22" s="70">
        <v>2038.9</v>
      </c>
      <c r="I22" s="70">
        <v>0.2</v>
      </c>
      <c r="J22" s="70">
        <v>106.3</v>
      </c>
      <c r="K22" s="70">
        <v>789.9</v>
      </c>
      <c r="L22" s="70">
        <v>0</v>
      </c>
      <c r="M22" s="70">
        <v>451.47</v>
      </c>
      <c r="N22" s="70">
        <v>0</v>
      </c>
      <c r="O22" s="70">
        <v>470</v>
      </c>
      <c r="P22" s="70">
        <v>5486.8</v>
      </c>
      <c r="Q22" s="70">
        <v>1241.3699999999999</v>
      </c>
      <c r="R22" s="71">
        <v>7198.17</v>
      </c>
      <c r="S22" s="69" t="s">
        <v>830</v>
      </c>
      <c r="T22" s="70">
        <v>4481.8999999999996</v>
      </c>
      <c r="U22" s="70">
        <v>2137</v>
      </c>
      <c r="V22" s="70">
        <v>451.67</v>
      </c>
      <c r="W22" s="70">
        <v>127.6</v>
      </c>
      <c r="X22" s="71">
        <v>7198.17</v>
      </c>
      <c r="Y22" s="69" t="s">
        <v>830</v>
      </c>
      <c r="Z22" s="70">
        <v>355</v>
      </c>
      <c r="AA22" s="70">
        <v>80.900000000000006</v>
      </c>
      <c r="AB22" s="70">
        <v>451.67</v>
      </c>
      <c r="AC22" s="70">
        <v>127.6</v>
      </c>
      <c r="AD22" s="71">
        <v>1015.17</v>
      </c>
    </row>
    <row r="23" spans="1:30" x14ac:dyDescent="0.25">
      <c r="A23" s="1"/>
      <c r="B23" s="69" t="s">
        <v>831</v>
      </c>
      <c r="C23" s="70">
        <v>343.4</v>
      </c>
      <c r="D23" s="70">
        <v>93</v>
      </c>
      <c r="E23" s="70">
        <v>0.1</v>
      </c>
      <c r="F23" s="70">
        <v>22.8</v>
      </c>
      <c r="G23" s="70">
        <v>3022</v>
      </c>
      <c r="H23" s="70">
        <v>2189.8000000000002</v>
      </c>
      <c r="I23" s="70">
        <v>0.4</v>
      </c>
      <c r="J23" s="70">
        <v>99.6</v>
      </c>
      <c r="K23" s="70">
        <v>784.7</v>
      </c>
      <c r="L23" s="70">
        <v>0</v>
      </c>
      <c r="M23" s="70">
        <v>816.32</v>
      </c>
      <c r="N23" s="70">
        <v>0</v>
      </c>
      <c r="O23" s="70">
        <v>459.3</v>
      </c>
      <c r="P23" s="70">
        <v>5311.8</v>
      </c>
      <c r="Q23" s="70">
        <v>1601.02</v>
      </c>
      <c r="R23" s="71">
        <v>7372.12</v>
      </c>
      <c r="S23" s="69" t="s">
        <v>831</v>
      </c>
      <c r="T23" s="70">
        <v>4150.1000000000004</v>
      </c>
      <c r="U23" s="70">
        <v>2282.8000000000002</v>
      </c>
      <c r="V23" s="70">
        <v>816.82</v>
      </c>
      <c r="W23" s="70">
        <v>122.4</v>
      </c>
      <c r="X23" s="71">
        <v>7372.12</v>
      </c>
      <c r="Y23" s="69" t="s">
        <v>831</v>
      </c>
      <c r="Z23" s="70">
        <v>356.9</v>
      </c>
      <c r="AA23" s="70">
        <v>74.7</v>
      </c>
      <c r="AB23" s="70">
        <v>816.82</v>
      </c>
      <c r="AC23" s="70">
        <v>122.4</v>
      </c>
      <c r="AD23" s="71">
        <v>1370.82</v>
      </c>
    </row>
    <row r="24" spans="1:30" x14ac:dyDescent="0.25">
      <c r="A24" s="1"/>
      <c r="B24" s="69" t="s">
        <v>832</v>
      </c>
      <c r="C24" s="70">
        <v>441.4</v>
      </c>
      <c r="D24" s="70">
        <v>93.8</v>
      </c>
      <c r="E24" s="70">
        <v>0.1</v>
      </c>
      <c r="F24" s="70">
        <v>26.7</v>
      </c>
      <c r="G24" s="70">
        <v>3320.1</v>
      </c>
      <c r="H24" s="70">
        <v>2055.5</v>
      </c>
      <c r="I24" s="70">
        <v>0.6</v>
      </c>
      <c r="J24" s="70">
        <v>157</v>
      </c>
      <c r="K24" s="70">
        <v>783.3</v>
      </c>
      <c r="L24" s="70">
        <v>0</v>
      </c>
      <c r="M24" s="70">
        <v>885.89</v>
      </c>
      <c r="N24" s="70">
        <v>0</v>
      </c>
      <c r="O24" s="70">
        <v>562</v>
      </c>
      <c r="P24" s="70">
        <v>5533.2</v>
      </c>
      <c r="Q24" s="70">
        <v>1669.19</v>
      </c>
      <c r="R24" s="71">
        <v>7764.39</v>
      </c>
      <c r="S24" s="69" t="s">
        <v>832</v>
      </c>
      <c r="T24" s="70">
        <v>4544.8</v>
      </c>
      <c r="U24" s="70">
        <v>2149.3000000000002</v>
      </c>
      <c r="V24" s="70">
        <v>886.59</v>
      </c>
      <c r="W24" s="70">
        <v>183.7</v>
      </c>
      <c r="X24" s="71">
        <v>7764.39</v>
      </c>
      <c r="Y24" s="69" t="s">
        <v>832</v>
      </c>
      <c r="Z24" s="70">
        <v>360.2</v>
      </c>
      <c r="AA24" s="70">
        <v>74.400000000000006</v>
      </c>
      <c r="AB24" s="70">
        <v>886.59</v>
      </c>
      <c r="AC24" s="70">
        <v>183.7</v>
      </c>
      <c r="AD24" s="71">
        <v>1504.89</v>
      </c>
    </row>
    <row r="25" spans="1:30" x14ac:dyDescent="0.25">
      <c r="A25" s="1"/>
      <c r="B25" s="69" t="s">
        <v>833</v>
      </c>
      <c r="C25" s="70">
        <v>437.4</v>
      </c>
      <c r="D25" s="70">
        <v>94.2</v>
      </c>
      <c r="E25" s="70">
        <v>0.1</v>
      </c>
      <c r="F25" s="70">
        <v>26.9</v>
      </c>
      <c r="G25" s="70">
        <v>3328.3</v>
      </c>
      <c r="H25" s="70">
        <v>2050.1999999999998</v>
      </c>
      <c r="I25" s="70">
        <v>0.8</v>
      </c>
      <c r="J25" s="70">
        <v>232.3</v>
      </c>
      <c r="K25" s="70">
        <v>781.8</v>
      </c>
      <c r="L25" s="70">
        <v>0</v>
      </c>
      <c r="M25" s="70">
        <v>981.73</v>
      </c>
      <c r="N25" s="70">
        <v>0</v>
      </c>
      <c r="O25" s="70">
        <v>558.6</v>
      </c>
      <c r="P25" s="70">
        <v>5611.6</v>
      </c>
      <c r="Q25" s="70">
        <v>1763.53</v>
      </c>
      <c r="R25" s="71">
        <v>7933.73</v>
      </c>
      <c r="S25" s="69" t="s">
        <v>833</v>
      </c>
      <c r="T25" s="70">
        <v>4547.5</v>
      </c>
      <c r="U25" s="70">
        <v>2144.4</v>
      </c>
      <c r="V25" s="70">
        <v>982.63</v>
      </c>
      <c r="W25" s="70">
        <v>259.2</v>
      </c>
      <c r="X25" s="71">
        <v>7933.73</v>
      </c>
      <c r="Y25" s="69" t="s">
        <v>833</v>
      </c>
      <c r="Z25" s="70">
        <v>359</v>
      </c>
      <c r="AA25" s="70">
        <v>74.099999999999994</v>
      </c>
      <c r="AB25" s="70">
        <v>982.63</v>
      </c>
      <c r="AC25" s="70">
        <v>259.2</v>
      </c>
      <c r="AD25" s="71">
        <v>1674.93</v>
      </c>
    </row>
    <row r="26" spans="1:30" x14ac:dyDescent="0.25">
      <c r="A26" s="1"/>
      <c r="B26" s="69" t="s">
        <v>834</v>
      </c>
      <c r="C26" s="70">
        <v>442.9</v>
      </c>
      <c r="D26" s="70">
        <v>91.8</v>
      </c>
      <c r="E26" s="70">
        <v>0.2</v>
      </c>
      <c r="F26" s="70">
        <v>20.100000000000001</v>
      </c>
      <c r="G26" s="70">
        <v>3339.5</v>
      </c>
      <c r="H26" s="70">
        <v>2172.8000000000002</v>
      </c>
      <c r="I26" s="70">
        <v>0.8</v>
      </c>
      <c r="J26" s="70">
        <v>290.3</v>
      </c>
      <c r="K26" s="70">
        <v>803</v>
      </c>
      <c r="L26" s="70">
        <v>0</v>
      </c>
      <c r="M26" s="70">
        <v>1011.25</v>
      </c>
      <c r="N26" s="70">
        <v>0</v>
      </c>
      <c r="O26" s="70">
        <v>555</v>
      </c>
      <c r="P26" s="70">
        <v>5803.4</v>
      </c>
      <c r="Q26" s="70">
        <v>1814.25</v>
      </c>
      <c r="R26" s="71">
        <v>8172.65</v>
      </c>
      <c r="S26" s="69" t="s">
        <v>834</v>
      </c>
      <c r="T26" s="70">
        <v>4585.3999999999996</v>
      </c>
      <c r="U26" s="70">
        <v>2264.6</v>
      </c>
      <c r="V26" s="70">
        <v>1012.25</v>
      </c>
      <c r="W26" s="70">
        <v>310.39999999999998</v>
      </c>
      <c r="X26" s="71">
        <v>8172.65</v>
      </c>
      <c r="Y26" s="69" t="s">
        <v>834</v>
      </c>
      <c r="Z26" s="70">
        <v>359.4</v>
      </c>
      <c r="AA26" s="70">
        <v>71.599999999999994</v>
      </c>
      <c r="AB26" s="70">
        <v>1012.25</v>
      </c>
      <c r="AC26" s="70">
        <v>310.39999999999998</v>
      </c>
      <c r="AD26" s="71">
        <v>1753.65</v>
      </c>
    </row>
    <row r="27" spans="1:30" x14ac:dyDescent="0.25">
      <c r="A27" s="1"/>
      <c r="B27" s="69" t="s">
        <v>835</v>
      </c>
      <c r="C27" s="70">
        <v>441.4</v>
      </c>
      <c r="D27" s="70">
        <v>90.8</v>
      </c>
      <c r="E27" s="70">
        <v>0.3</v>
      </c>
      <c r="F27" s="70">
        <v>23.4</v>
      </c>
      <c r="G27" s="70">
        <v>3361.5</v>
      </c>
      <c r="H27" s="70">
        <v>2290.9</v>
      </c>
      <c r="I27" s="70">
        <v>1.4</v>
      </c>
      <c r="J27" s="70">
        <v>342.9</v>
      </c>
      <c r="K27" s="70">
        <v>803.2</v>
      </c>
      <c r="L27" s="70">
        <v>0</v>
      </c>
      <c r="M27" s="70">
        <v>1001.1</v>
      </c>
      <c r="N27" s="70">
        <v>0</v>
      </c>
      <c r="O27" s="70">
        <v>555.9</v>
      </c>
      <c r="P27" s="70">
        <v>5996.7</v>
      </c>
      <c r="Q27" s="70">
        <v>1804.3</v>
      </c>
      <c r="R27" s="71">
        <v>8356.9</v>
      </c>
      <c r="S27" s="69" t="s">
        <v>835</v>
      </c>
      <c r="T27" s="70">
        <v>4606.1000000000004</v>
      </c>
      <c r="U27" s="70">
        <v>2381.6999999999998</v>
      </c>
      <c r="V27" s="70">
        <v>1002.8</v>
      </c>
      <c r="W27" s="70">
        <v>366.3</v>
      </c>
      <c r="X27" s="71">
        <v>8356.9</v>
      </c>
      <c r="Y27" s="69" t="s">
        <v>835</v>
      </c>
      <c r="Z27" s="70">
        <v>359.3</v>
      </c>
      <c r="AA27" s="70">
        <v>70.5</v>
      </c>
      <c r="AB27" s="70">
        <v>1002.8</v>
      </c>
      <c r="AC27" s="70">
        <v>366.3</v>
      </c>
      <c r="AD27" s="71">
        <v>1798.9</v>
      </c>
    </row>
    <row r="28" spans="1:30" x14ac:dyDescent="0.25">
      <c r="A28" s="1"/>
      <c r="B28" s="69" t="s">
        <v>836</v>
      </c>
      <c r="C28" s="70">
        <v>441.2</v>
      </c>
      <c r="D28" s="70">
        <v>92.1</v>
      </c>
      <c r="E28" s="70">
        <v>0.4</v>
      </c>
      <c r="F28" s="70">
        <v>27.3</v>
      </c>
      <c r="G28" s="70">
        <v>3297.2</v>
      </c>
      <c r="H28" s="70">
        <v>2283.8000000000002</v>
      </c>
      <c r="I28" s="70">
        <v>1</v>
      </c>
      <c r="J28" s="70">
        <v>412.1</v>
      </c>
      <c r="K28" s="70">
        <v>799</v>
      </c>
      <c r="L28" s="70">
        <v>0</v>
      </c>
      <c r="M28" s="70">
        <v>998.74</v>
      </c>
      <c r="N28" s="70">
        <v>0</v>
      </c>
      <c r="O28" s="70">
        <v>561</v>
      </c>
      <c r="P28" s="70">
        <v>5994.1</v>
      </c>
      <c r="Q28" s="70">
        <v>1797.74</v>
      </c>
      <c r="R28" s="71">
        <v>8352.84</v>
      </c>
      <c r="S28" s="69" t="s">
        <v>836</v>
      </c>
      <c r="T28" s="70">
        <v>4537.3999999999996</v>
      </c>
      <c r="U28" s="70">
        <v>2375.9</v>
      </c>
      <c r="V28" s="70">
        <v>1000.14</v>
      </c>
      <c r="W28" s="70">
        <v>439.4</v>
      </c>
      <c r="X28" s="71">
        <v>8352.84</v>
      </c>
      <c r="Y28" s="69" t="s">
        <v>836</v>
      </c>
      <c r="Z28" s="70">
        <v>360.4</v>
      </c>
      <c r="AA28" s="70">
        <v>71.3</v>
      </c>
      <c r="AB28" s="70">
        <v>1000.14</v>
      </c>
      <c r="AC28" s="70">
        <v>439.4</v>
      </c>
      <c r="AD28" s="71">
        <v>1871.24</v>
      </c>
    </row>
    <row r="29" spans="1:30" x14ac:dyDescent="0.25">
      <c r="A29" s="1"/>
      <c r="B29" s="69" t="s">
        <v>837</v>
      </c>
      <c r="C29" s="70">
        <v>438</v>
      </c>
      <c r="D29" s="70">
        <v>89.9</v>
      </c>
      <c r="E29" s="70">
        <v>0.4</v>
      </c>
      <c r="F29" s="70">
        <v>24.8</v>
      </c>
      <c r="G29" s="70">
        <v>3151.5</v>
      </c>
      <c r="H29" s="70">
        <v>2451.9</v>
      </c>
      <c r="I29" s="70">
        <v>1.3</v>
      </c>
      <c r="J29" s="70">
        <v>513.29999999999995</v>
      </c>
      <c r="K29" s="70">
        <v>787</v>
      </c>
      <c r="L29" s="70">
        <v>0</v>
      </c>
      <c r="M29" s="70">
        <v>987.86</v>
      </c>
      <c r="N29" s="70">
        <v>0</v>
      </c>
      <c r="O29" s="70">
        <v>553.1</v>
      </c>
      <c r="P29" s="70">
        <v>6118</v>
      </c>
      <c r="Q29" s="70">
        <v>1774.86</v>
      </c>
      <c r="R29" s="71">
        <v>8445.9599999999991</v>
      </c>
      <c r="S29" s="69" t="s">
        <v>837</v>
      </c>
      <c r="T29" s="70">
        <v>4376.5</v>
      </c>
      <c r="U29" s="70">
        <v>2541.8000000000002</v>
      </c>
      <c r="V29" s="70">
        <v>989.56</v>
      </c>
      <c r="W29" s="70">
        <v>538.1</v>
      </c>
      <c r="X29" s="71">
        <v>8445.9599999999991</v>
      </c>
      <c r="Y29" s="69" t="s">
        <v>837</v>
      </c>
      <c r="Z29" s="70">
        <v>359.4</v>
      </c>
      <c r="AA29" s="70">
        <v>69.400000000000006</v>
      </c>
      <c r="AB29" s="70">
        <v>989.56</v>
      </c>
      <c r="AC29" s="70">
        <v>538.1</v>
      </c>
      <c r="AD29" s="71">
        <v>1956.46</v>
      </c>
    </row>
    <row r="30" spans="1:30" x14ac:dyDescent="0.25">
      <c r="A30" s="1"/>
      <c r="B30" s="69" t="s">
        <v>838</v>
      </c>
      <c r="C30" s="70">
        <v>441.4</v>
      </c>
      <c r="D30" s="70">
        <v>90.8</v>
      </c>
      <c r="E30" s="70">
        <v>0.4</v>
      </c>
      <c r="F30" s="70">
        <v>26.6</v>
      </c>
      <c r="G30" s="70">
        <v>3266.9</v>
      </c>
      <c r="H30" s="70">
        <v>2372.1999999999998</v>
      </c>
      <c r="I30" s="70">
        <v>1.7</v>
      </c>
      <c r="J30" s="70">
        <v>528</v>
      </c>
      <c r="K30" s="70">
        <v>793.7</v>
      </c>
      <c r="L30" s="70">
        <v>0</v>
      </c>
      <c r="M30" s="70">
        <v>996.91</v>
      </c>
      <c r="N30" s="70">
        <v>0</v>
      </c>
      <c r="O30" s="70">
        <v>559.20000000000005</v>
      </c>
      <c r="P30" s="70">
        <v>6168.8</v>
      </c>
      <c r="Q30" s="70">
        <v>1790.61</v>
      </c>
      <c r="R30" s="71">
        <v>8518.61</v>
      </c>
      <c r="S30" s="69" t="s">
        <v>838</v>
      </c>
      <c r="T30" s="70">
        <v>4502</v>
      </c>
      <c r="U30" s="70">
        <v>2463</v>
      </c>
      <c r="V30" s="70">
        <v>999.01</v>
      </c>
      <c r="W30" s="70">
        <v>554.6</v>
      </c>
      <c r="X30" s="71">
        <v>8518.61</v>
      </c>
      <c r="Y30" s="69" t="s">
        <v>838</v>
      </c>
      <c r="Z30" s="70">
        <v>360.3</v>
      </c>
      <c r="AA30" s="70">
        <v>71.400000000000006</v>
      </c>
      <c r="AB30" s="70">
        <v>999.01</v>
      </c>
      <c r="AC30" s="70">
        <v>554.6</v>
      </c>
      <c r="AD30" s="71">
        <v>1985.31</v>
      </c>
    </row>
    <row r="31" spans="1:30" x14ac:dyDescent="0.25">
      <c r="A31" s="1"/>
      <c r="B31" s="69" t="s">
        <v>839</v>
      </c>
      <c r="C31" s="70">
        <v>441.5</v>
      </c>
      <c r="D31" s="70">
        <v>91.8</v>
      </c>
      <c r="E31" s="70">
        <v>0.3</v>
      </c>
      <c r="F31" s="70">
        <v>33.5</v>
      </c>
      <c r="G31" s="70">
        <v>3319.6</v>
      </c>
      <c r="H31" s="70">
        <v>2329.5</v>
      </c>
      <c r="I31" s="70">
        <v>1.7</v>
      </c>
      <c r="J31" s="70">
        <v>534.9</v>
      </c>
      <c r="K31" s="70">
        <v>797.6</v>
      </c>
      <c r="L31" s="70">
        <v>0</v>
      </c>
      <c r="M31" s="70">
        <v>973.95</v>
      </c>
      <c r="N31" s="70">
        <v>0</v>
      </c>
      <c r="O31" s="70">
        <v>567.1</v>
      </c>
      <c r="P31" s="70">
        <v>6185.7</v>
      </c>
      <c r="Q31" s="70">
        <v>1771.55</v>
      </c>
      <c r="R31" s="71">
        <v>8524.35</v>
      </c>
      <c r="S31" s="69" t="s">
        <v>839</v>
      </c>
      <c r="T31" s="70">
        <v>4558.7</v>
      </c>
      <c r="U31" s="70">
        <v>2421.3000000000002</v>
      </c>
      <c r="V31" s="70">
        <v>975.95</v>
      </c>
      <c r="W31" s="70">
        <v>568.4</v>
      </c>
      <c r="X31" s="71">
        <v>8524.35</v>
      </c>
      <c r="Y31" s="69" t="s">
        <v>839</v>
      </c>
      <c r="Z31" s="70">
        <v>360.7</v>
      </c>
      <c r="AA31" s="70">
        <v>73.599999999999994</v>
      </c>
      <c r="AB31" s="70">
        <v>975.95</v>
      </c>
      <c r="AC31" s="70">
        <v>568.4</v>
      </c>
      <c r="AD31" s="71">
        <v>1978.65</v>
      </c>
    </row>
    <row r="32" spans="1:30" x14ac:dyDescent="0.25">
      <c r="A32" s="1"/>
      <c r="B32" s="69" t="s">
        <v>840</v>
      </c>
      <c r="C32" s="70">
        <v>440.2</v>
      </c>
      <c r="D32" s="70">
        <v>92</v>
      </c>
      <c r="E32" s="70">
        <v>0.4</v>
      </c>
      <c r="F32" s="70">
        <v>40.799999999999997</v>
      </c>
      <c r="G32" s="70">
        <v>3209.9</v>
      </c>
      <c r="H32" s="70">
        <v>2277.9</v>
      </c>
      <c r="I32" s="70">
        <v>1.6</v>
      </c>
      <c r="J32" s="70">
        <v>528.1</v>
      </c>
      <c r="K32" s="70">
        <v>794.7</v>
      </c>
      <c r="L32" s="70">
        <v>0</v>
      </c>
      <c r="M32" s="70">
        <v>1005.96</v>
      </c>
      <c r="N32" s="70">
        <v>0</v>
      </c>
      <c r="O32" s="70">
        <v>573.4</v>
      </c>
      <c r="P32" s="70">
        <v>6017.5</v>
      </c>
      <c r="Q32" s="70">
        <v>1800.66</v>
      </c>
      <c r="R32" s="71">
        <v>8391.56</v>
      </c>
      <c r="S32" s="69" t="s">
        <v>840</v>
      </c>
      <c r="T32" s="70">
        <v>4444.8</v>
      </c>
      <c r="U32" s="70">
        <v>2369.9</v>
      </c>
      <c r="V32" s="70">
        <v>1007.96</v>
      </c>
      <c r="W32" s="70">
        <v>568.9</v>
      </c>
      <c r="X32" s="71">
        <v>8391.56</v>
      </c>
      <c r="Y32" s="69" t="s">
        <v>840</v>
      </c>
      <c r="Z32" s="70">
        <v>360.3</v>
      </c>
      <c r="AA32" s="70">
        <v>72.900000000000006</v>
      </c>
      <c r="AB32" s="70">
        <v>1007.96</v>
      </c>
      <c r="AC32" s="70">
        <v>568.9</v>
      </c>
      <c r="AD32" s="71">
        <v>2010.06</v>
      </c>
    </row>
    <row r="33" spans="1:30" x14ac:dyDescent="0.25">
      <c r="A33" s="1"/>
      <c r="B33" s="69" t="s">
        <v>841</v>
      </c>
      <c r="C33" s="70">
        <v>441.4</v>
      </c>
      <c r="D33" s="70">
        <v>92.4</v>
      </c>
      <c r="E33" s="70">
        <v>0.5</v>
      </c>
      <c r="F33" s="70">
        <v>43.2</v>
      </c>
      <c r="G33" s="70">
        <v>3309.5</v>
      </c>
      <c r="H33" s="70">
        <v>2175.6999999999998</v>
      </c>
      <c r="I33" s="70">
        <v>1.7</v>
      </c>
      <c r="J33" s="70">
        <v>567</v>
      </c>
      <c r="K33" s="70">
        <v>802.1</v>
      </c>
      <c r="L33" s="70">
        <v>0</v>
      </c>
      <c r="M33" s="70">
        <v>963.67</v>
      </c>
      <c r="N33" s="70">
        <v>0</v>
      </c>
      <c r="O33" s="70">
        <v>577.5</v>
      </c>
      <c r="P33" s="70">
        <v>6053.9</v>
      </c>
      <c r="Q33" s="70">
        <v>1765.77</v>
      </c>
      <c r="R33" s="71">
        <v>8397.17</v>
      </c>
      <c r="S33" s="69" t="s">
        <v>841</v>
      </c>
      <c r="T33" s="70">
        <v>4553</v>
      </c>
      <c r="U33" s="70">
        <v>2268.1</v>
      </c>
      <c r="V33" s="70">
        <v>965.87</v>
      </c>
      <c r="W33" s="70">
        <v>610.20000000000005</v>
      </c>
      <c r="X33" s="71">
        <v>8397.17</v>
      </c>
      <c r="Y33" s="69" t="s">
        <v>841</v>
      </c>
      <c r="Z33" s="70">
        <v>360.7</v>
      </c>
      <c r="AA33" s="70">
        <v>73.099999999999994</v>
      </c>
      <c r="AB33" s="70">
        <v>965.87</v>
      </c>
      <c r="AC33" s="70">
        <v>610.20000000000005</v>
      </c>
      <c r="AD33" s="71">
        <v>2009.87</v>
      </c>
    </row>
    <row r="34" spans="1:30" x14ac:dyDescent="0.25">
      <c r="A34" s="1"/>
      <c r="B34" s="69" t="s">
        <v>842</v>
      </c>
      <c r="C34" s="70">
        <v>440.2</v>
      </c>
      <c r="D34" s="70">
        <v>91.2</v>
      </c>
      <c r="E34" s="70">
        <v>0.5</v>
      </c>
      <c r="F34" s="70">
        <v>49.3</v>
      </c>
      <c r="G34" s="70">
        <v>3412.4</v>
      </c>
      <c r="H34" s="70">
        <v>2014.7</v>
      </c>
      <c r="I34" s="70">
        <v>1.2</v>
      </c>
      <c r="J34" s="70">
        <v>609.5</v>
      </c>
      <c r="K34" s="70">
        <v>802.1</v>
      </c>
      <c r="L34" s="70">
        <v>0</v>
      </c>
      <c r="M34" s="70">
        <v>974.1</v>
      </c>
      <c r="N34" s="70">
        <v>0</v>
      </c>
      <c r="O34" s="70">
        <v>581.20000000000005</v>
      </c>
      <c r="P34" s="70">
        <v>6037.8</v>
      </c>
      <c r="Q34" s="70">
        <v>1776.2</v>
      </c>
      <c r="R34" s="71">
        <v>8395.2000000000007</v>
      </c>
      <c r="S34" s="69" t="s">
        <v>842</v>
      </c>
      <c r="T34" s="70">
        <v>4654.7</v>
      </c>
      <c r="U34" s="70">
        <v>2105.9</v>
      </c>
      <c r="V34" s="70">
        <v>975.8</v>
      </c>
      <c r="W34" s="70">
        <v>658.8</v>
      </c>
      <c r="X34" s="71">
        <v>8395.2000000000007</v>
      </c>
      <c r="Y34" s="69" t="s">
        <v>842</v>
      </c>
      <c r="Z34" s="70">
        <v>360.6</v>
      </c>
      <c r="AA34" s="70">
        <v>71</v>
      </c>
      <c r="AB34" s="70">
        <v>975.8</v>
      </c>
      <c r="AC34" s="70">
        <v>658.8</v>
      </c>
      <c r="AD34" s="71">
        <v>2066.1999999999998</v>
      </c>
    </row>
    <row r="35" spans="1:30" x14ac:dyDescent="0.25">
      <c r="A35" s="1"/>
      <c r="B35" s="69" t="s">
        <v>843</v>
      </c>
      <c r="C35" s="70">
        <v>440.9</v>
      </c>
      <c r="D35" s="70">
        <v>101.4</v>
      </c>
      <c r="E35" s="70">
        <v>0.4</v>
      </c>
      <c r="F35" s="70">
        <v>60.9</v>
      </c>
      <c r="G35" s="70">
        <v>3487</v>
      </c>
      <c r="H35" s="70">
        <v>2037</v>
      </c>
      <c r="I35" s="70">
        <v>0.7</v>
      </c>
      <c r="J35" s="70">
        <v>613.6</v>
      </c>
      <c r="K35" s="70">
        <v>797.5</v>
      </c>
      <c r="L35" s="70">
        <v>0</v>
      </c>
      <c r="M35" s="70">
        <v>857.77</v>
      </c>
      <c r="N35" s="70">
        <v>0</v>
      </c>
      <c r="O35" s="70">
        <v>603.6</v>
      </c>
      <c r="P35" s="70">
        <v>6138.3</v>
      </c>
      <c r="Q35" s="70">
        <v>1655.27</v>
      </c>
      <c r="R35" s="71">
        <v>8397.17</v>
      </c>
      <c r="S35" s="69" t="s">
        <v>843</v>
      </c>
      <c r="T35" s="70">
        <v>4725.3999999999996</v>
      </c>
      <c r="U35" s="70">
        <v>2138.4</v>
      </c>
      <c r="V35" s="70">
        <v>858.87</v>
      </c>
      <c r="W35" s="70">
        <v>674.5</v>
      </c>
      <c r="X35" s="71">
        <v>8397.17</v>
      </c>
      <c r="Y35" s="69" t="s">
        <v>843</v>
      </c>
      <c r="Z35" s="70">
        <v>360.4</v>
      </c>
      <c r="AA35" s="70">
        <v>73.3</v>
      </c>
      <c r="AB35" s="70">
        <v>858.87</v>
      </c>
      <c r="AC35" s="70">
        <v>674.5</v>
      </c>
      <c r="AD35" s="71">
        <v>1967.07</v>
      </c>
    </row>
    <row r="36" spans="1:30" x14ac:dyDescent="0.25">
      <c r="A36" s="1"/>
      <c r="B36" s="69" t="s">
        <v>844</v>
      </c>
      <c r="C36" s="70">
        <v>439.7</v>
      </c>
      <c r="D36" s="70">
        <v>62</v>
      </c>
      <c r="E36" s="70">
        <v>0.2</v>
      </c>
      <c r="F36" s="70">
        <v>70.900000000000006</v>
      </c>
      <c r="G36" s="70">
        <v>3481.9</v>
      </c>
      <c r="H36" s="70">
        <v>2214.6</v>
      </c>
      <c r="I36" s="70">
        <v>0.6</v>
      </c>
      <c r="J36" s="70">
        <v>625.70000000000005</v>
      </c>
      <c r="K36" s="70">
        <v>791.2</v>
      </c>
      <c r="L36" s="70">
        <v>0</v>
      </c>
      <c r="M36" s="70">
        <v>827.07</v>
      </c>
      <c r="N36" s="70">
        <v>0</v>
      </c>
      <c r="O36" s="70">
        <v>572.79999999999995</v>
      </c>
      <c r="P36" s="70">
        <v>6322.8</v>
      </c>
      <c r="Q36" s="70">
        <v>1618.27</v>
      </c>
      <c r="R36" s="71">
        <v>8513.8700000000008</v>
      </c>
      <c r="S36" s="69" t="s">
        <v>844</v>
      </c>
      <c r="T36" s="70">
        <v>4712.8</v>
      </c>
      <c r="U36" s="70">
        <v>2276.6</v>
      </c>
      <c r="V36" s="70">
        <v>827.87</v>
      </c>
      <c r="W36" s="70">
        <v>696.6</v>
      </c>
      <c r="X36" s="71">
        <v>8513.8700000000008</v>
      </c>
      <c r="Y36" s="69" t="s">
        <v>844</v>
      </c>
      <c r="Z36" s="70">
        <v>360.4</v>
      </c>
      <c r="AA36" s="70">
        <v>72.5</v>
      </c>
      <c r="AB36" s="70">
        <v>827.87</v>
      </c>
      <c r="AC36" s="70">
        <v>696.6</v>
      </c>
      <c r="AD36" s="71">
        <v>1957.37</v>
      </c>
    </row>
    <row r="37" spans="1:30" x14ac:dyDescent="0.25">
      <c r="A37" s="1"/>
      <c r="B37" s="69" t="s">
        <v>845</v>
      </c>
      <c r="C37" s="70">
        <v>440.7</v>
      </c>
      <c r="D37" s="70">
        <v>113.2</v>
      </c>
      <c r="E37" s="70">
        <v>0.4</v>
      </c>
      <c r="F37" s="70">
        <v>96.2</v>
      </c>
      <c r="G37" s="70">
        <v>3479.5</v>
      </c>
      <c r="H37" s="70">
        <v>2252.4</v>
      </c>
      <c r="I37" s="70">
        <v>0.5</v>
      </c>
      <c r="J37" s="70">
        <v>622.5</v>
      </c>
      <c r="K37" s="70">
        <v>796.7</v>
      </c>
      <c r="L37" s="70">
        <v>0</v>
      </c>
      <c r="M37" s="70">
        <v>839.02</v>
      </c>
      <c r="N37" s="70">
        <v>0</v>
      </c>
      <c r="O37" s="70">
        <v>650.5</v>
      </c>
      <c r="P37" s="70">
        <v>6354.9</v>
      </c>
      <c r="Q37" s="70">
        <v>1635.72</v>
      </c>
      <c r="R37" s="71">
        <v>8641.1200000000008</v>
      </c>
      <c r="S37" s="69" t="s">
        <v>845</v>
      </c>
      <c r="T37" s="70">
        <v>4716.8999999999996</v>
      </c>
      <c r="U37" s="70">
        <v>2365.6</v>
      </c>
      <c r="V37" s="70">
        <v>839.92</v>
      </c>
      <c r="W37" s="70">
        <v>718.7</v>
      </c>
      <c r="X37" s="71">
        <v>8641.1200000000008</v>
      </c>
      <c r="Y37" s="69" t="s">
        <v>845</v>
      </c>
      <c r="Z37" s="70">
        <v>354.7</v>
      </c>
      <c r="AA37" s="70">
        <v>74.5</v>
      </c>
      <c r="AB37" s="70">
        <v>839.92</v>
      </c>
      <c r="AC37" s="70">
        <v>718.7</v>
      </c>
      <c r="AD37" s="71">
        <v>1987.82</v>
      </c>
    </row>
    <row r="38" spans="1:30" x14ac:dyDescent="0.25">
      <c r="A38" s="1"/>
      <c r="B38" s="69" t="s">
        <v>846</v>
      </c>
      <c r="C38" s="70">
        <v>440.8</v>
      </c>
      <c r="D38" s="70">
        <v>111.4</v>
      </c>
      <c r="E38" s="70">
        <v>0.2</v>
      </c>
      <c r="F38" s="70">
        <v>98.5</v>
      </c>
      <c r="G38" s="70">
        <v>3471</v>
      </c>
      <c r="H38" s="70">
        <v>2263.3000000000002</v>
      </c>
      <c r="I38" s="70">
        <v>0.4</v>
      </c>
      <c r="J38" s="70">
        <v>612</v>
      </c>
      <c r="K38" s="70">
        <v>798.9</v>
      </c>
      <c r="L38" s="70">
        <v>0</v>
      </c>
      <c r="M38" s="70">
        <v>733.93</v>
      </c>
      <c r="N38" s="70">
        <v>0</v>
      </c>
      <c r="O38" s="70">
        <v>650.9</v>
      </c>
      <c r="P38" s="70">
        <v>6346.7</v>
      </c>
      <c r="Q38" s="70">
        <v>1532.83</v>
      </c>
      <c r="R38" s="71">
        <v>8530.43</v>
      </c>
      <c r="S38" s="69" t="s">
        <v>846</v>
      </c>
      <c r="T38" s="70">
        <v>4710.7</v>
      </c>
      <c r="U38" s="70">
        <v>2374.6999999999998</v>
      </c>
      <c r="V38" s="70">
        <v>734.53</v>
      </c>
      <c r="W38" s="70">
        <v>710.5</v>
      </c>
      <c r="X38" s="71">
        <v>8530.43</v>
      </c>
      <c r="Y38" s="69" t="s">
        <v>846</v>
      </c>
      <c r="Z38" s="70">
        <v>353.5</v>
      </c>
      <c r="AA38" s="70">
        <v>74.7</v>
      </c>
      <c r="AB38" s="70">
        <v>734.53</v>
      </c>
      <c r="AC38" s="70">
        <v>710.5</v>
      </c>
      <c r="AD38" s="71">
        <v>1873.23</v>
      </c>
    </row>
    <row r="39" spans="1:30" x14ac:dyDescent="0.25">
      <c r="A39" s="1"/>
      <c r="B39" s="69" t="s">
        <v>847</v>
      </c>
      <c r="C39" s="70">
        <v>440.2</v>
      </c>
      <c r="D39" s="70">
        <v>114.1</v>
      </c>
      <c r="E39" s="70">
        <v>0.3</v>
      </c>
      <c r="F39" s="70">
        <v>100.8</v>
      </c>
      <c r="G39" s="70">
        <v>3409.7</v>
      </c>
      <c r="H39" s="70">
        <v>2284</v>
      </c>
      <c r="I39" s="70">
        <v>0.4</v>
      </c>
      <c r="J39" s="70">
        <v>679.6</v>
      </c>
      <c r="K39" s="70">
        <v>798.2</v>
      </c>
      <c r="L39" s="70">
        <v>0</v>
      </c>
      <c r="M39" s="70">
        <v>543.39</v>
      </c>
      <c r="N39" s="70">
        <v>0</v>
      </c>
      <c r="O39" s="70">
        <v>655.4</v>
      </c>
      <c r="P39" s="70">
        <v>6373.7</v>
      </c>
      <c r="Q39" s="70">
        <v>1341.59</v>
      </c>
      <c r="R39" s="71">
        <v>8370.69</v>
      </c>
      <c r="S39" s="69" t="s">
        <v>847</v>
      </c>
      <c r="T39" s="70">
        <v>4648.1000000000004</v>
      </c>
      <c r="U39" s="70">
        <v>2398.1</v>
      </c>
      <c r="V39" s="70">
        <v>544.09</v>
      </c>
      <c r="W39" s="70">
        <v>780.4</v>
      </c>
      <c r="X39" s="71">
        <v>8370.69</v>
      </c>
      <c r="Y39" s="69" t="s">
        <v>847</v>
      </c>
      <c r="Z39" s="70">
        <v>356</v>
      </c>
      <c r="AA39" s="70">
        <v>71.400000000000006</v>
      </c>
      <c r="AB39" s="70">
        <v>544.09</v>
      </c>
      <c r="AC39" s="70">
        <v>780.4</v>
      </c>
      <c r="AD39" s="71">
        <v>1751.89</v>
      </c>
    </row>
    <row r="40" spans="1:30" x14ac:dyDescent="0.25">
      <c r="A40" s="1"/>
      <c r="B40" s="69" t="s">
        <v>848</v>
      </c>
      <c r="C40" s="70">
        <v>442.1</v>
      </c>
      <c r="D40" s="70">
        <v>117.2</v>
      </c>
      <c r="E40" s="70">
        <v>0.2</v>
      </c>
      <c r="F40" s="70">
        <v>95.6</v>
      </c>
      <c r="G40" s="70">
        <v>3467.4</v>
      </c>
      <c r="H40" s="70">
        <v>2353.8000000000002</v>
      </c>
      <c r="I40" s="70">
        <v>0.3</v>
      </c>
      <c r="J40" s="70">
        <v>733.4</v>
      </c>
      <c r="K40" s="70">
        <v>792.3</v>
      </c>
      <c r="L40" s="70">
        <v>0</v>
      </c>
      <c r="M40" s="70">
        <v>415.81</v>
      </c>
      <c r="N40" s="70">
        <v>0</v>
      </c>
      <c r="O40" s="70">
        <v>655.1</v>
      </c>
      <c r="P40" s="70">
        <v>6554.9</v>
      </c>
      <c r="Q40" s="70">
        <v>1208.1099999999999</v>
      </c>
      <c r="R40" s="71">
        <v>8418.11</v>
      </c>
      <c r="S40" s="69" t="s">
        <v>848</v>
      </c>
      <c r="T40" s="70">
        <v>4701.8</v>
      </c>
      <c r="U40" s="70">
        <v>2471</v>
      </c>
      <c r="V40" s="70">
        <v>416.31</v>
      </c>
      <c r="W40" s="70">
        <v>829</v>
      </c>
      <c r="X40" s="71">
        <v>8418.11</v>
      </c>
      <c r="Y40" s="69" t="s">
        <v>848</v>
      </c>
      <c r="Z40" s="70">
        <v>358.6</v>
      </c>
      <c r="AA40" s="70">
        <v>72.400000000000006</v>
      </c>
      <c r="AB40" s="70">
        <v>416.31</v>
      </c>
      <c r="AC40" s="70">
        <v>829</v>
      </c>
      <c r="AD40" s="71">
        <v>1676.31</v>
      </c>
    </row>
    <row r="41" spans="1:30" x14ac:dyDescent="0.25">
      <c r="A41" s="1"/>
      <c r="B41" s="69" t="s">
        <v>849</v>
      </c>
      <c r="C41" s="70">
        <v>452.7</v>
      </c>
      <c r="D41" s="70">
        <v>122.1</v>
      </c>
      <c r="E41" s="70">
        <v>0.2</v>
      </c>
      <c r="F41" s="70">
        <v>86.4</v>
      </c>
      <c r="G41" s="70">
        <v>3603.6</v>
      </c>
      <c r="H41" s="70">
        <v>2437.3000000000002</v>
      </c>
      <c r="I41" s="70">
        <v>0.2</v>
      </c>
      <c r="J41" s="70">
        <v>717.4</v>
      </c>
      <c r="K41" s="70">
        <v>792.3</v>
      </c>
      <c r="L41" s="70">
        <v>0</v>
      </c>
      <c r="M41" s="70">
        <v>160.88</v>
      </c>
      <c r="N41" s="70">
        <v>0</v>
      </c>
      <c r="O41" s="70">
        <v>661.4</v>
      </c>
      <c r="P41" s="70">
        <v>6758.5</v>
      </c>
      <c r="Q41" s="70">
        <v>953.18</v>
      </c>
      <c r="R41" s="71">
        <v>8373.08</v>
      </c>
      <c r="S41" s="69" t="s">
        <v>849</v>
      </c>
      <c r="T41" s="70">
        <v>4848.6000000000004</v>
      </c>
      <c r="U41" s="70">
        <v>2559.4</v>
      </c>
      <c r="V41" s="70">
        <v>161.28</v>
      </c>
      <c r="W41" s="70">
        <v>803.8</v>
      </c>
      <c r="X41" s="71">
        <v>8373.08</v>
      </c>
      <c r="Y41" s="69" t="s">
        <v>849</v>
      </c>
      <c r="Z41" s="70">
        <v>371.8</v>
      </c>
      <c r="AA41" s="70">
        <v>78.3</v>
      </c>
      <c r="AB41" s="70">
        <v>161.28</v>
      </c>
      <c r="AC41" s="70">
        <v>803.8</v>
      </c>
      <c r="AD41" s="71">
        <v>1415.18</v>
      </c>
    </row>
    <row r="42" spans="1:30" x14ac:dyDescent="0.25">
      <c r="A42" s="1"/>
      <c r="B42" s="69" t="s">
        <v>850</v>
      </c>
      <c r="C42" s="70">
        <v>460.1</v>
      </c>
      <c r="D42" s="70">
        <v>121.4</v>
      </c>
      <c r="E42" s="70">
        <v>0</v>
      </c>
      <c r="F42" s="70">
        <v>77.599999999999994</v>
      </c>
      <c r="G42" s="70">
        <v>3443</v>
      </c>
      <c r="H42" s="70">
        <v>2532.5</v>
      </c>
      <c r="I42" s="70">
        <v>0.1</v>
      </c>
      <c r="J42" s="70">
        <v>710.7</v>
      </c>
      <c r="K42" s="70">
        <v>798</v>
      </c>
      <c r="L42" s="70">
        <v>0</v>
      </c>
      <c r="M42" s="70">
        <v>47.98</v>
      </c>
      <c r="N42" s="70">
        <v>0</v>
      </c>
      <c r="O42" s="70">
        <v>659.1</v>
      </c>
      <c r="P42" s="70">
        <v>6686.3</v>
      </c>
      <c r="Q42" s="70">
        <v>845.98</v>
      </c>
      <c r="R42" s="71">
        <v>8191.38</v>
      </c>
      <c r="S42" s="69" t="s">
        <v>850</v>
      </c>
      <c r="T42" s="70">
        <v>4701.1000000000004</v>
      </c>
      <c r="U42" s="70">
        <v>2653.9</v>
      </c>
      <c r="V42" s="70">
        <v>48.08</v>
      </c>
      <c r="W42" s="70">
        <v>788.3</v>
      </c>
      <c r="X42" s="71">
        <v>8191.38</v>
      </c>
      <c r="Y42" s="69" t="s">
        <v>850</v>
      </c>
      <c r="Z42" s="70">
        <v>379.5</v>
      </c>
      <c r="AA42" s="70">
        <v>77.599999999999994</v>
      </c>
      <c r="AB42" s="70">
        <v>48.08</v>
      </c>
      <c r="AC42" s="70">
        <v>788.3</v>
      </c>
      <c r="AD42" s="71">
        <v>1293.48</v>
      </c>
    </row>
    <row r="43" spans="1:30" x14ac:dyDescent="0.25">
      <c r="A43" s="1"/>
      <c r="B43" s="69" t="s">
        <v>851</v>
      </c>
      <c r="C43" s="70">
        <v>458.5</v>
      </c>
      <c r="D43" s="70">
        <v>114.2</v>
      </c>
      <c r="E43" s="70">
        <v>0</v>
      </c>
      <c r="F43" s="70">
        <v>70.5</v>
      </c>
      <c r="G43" s="70">
        <v>3399.3</v>
      </c>
      <c r="H43" s="70">
        <v>2452.3000000000002</v>
      </c>
      <c r="I43" s="70">
        <v>0</v>
      </c>
      <c r="J43" s="70">
        <v>722</v>
      </c>
      <c r="K43" s="70">
        <v>787.2</v>
      </c>
      <c r="L43" s="70">
        <v>0</v>
      </c>
      <c r="M43" s="70">
        <v>4.45</v>
      </c>
      <c r="N43" s="70">
        <v>0</v>
      </c>
      <c r="O43" s="70">
        <v>643.20000000000005</v>
      </c>
      <c r="P43" s="70">
        <v>6573.6</v>
      </c>
      <c r="Q43" s="70">
        <v>791.65</v>
      </c>
      <c r="R43" s="71">
        <v>8008.45</v>
      </c>
      <c r="S43" s="69" t="s">
        <v>851</v>
      </c>
      <c r="T43" s="70">
        <v>4645</v>
      </c>
      <c r="U43" s="70">
        <v>2566.5</v>
      </c>
      <c r="V43" s="70">
        <v>4.45</v>
      </c>
      <c r="W43" s="70">
        <v>792.5</v>
      </c>
      <c r="X43" s="71">
        <v>8008.45</v>
      </c>
      <c r="Y43" s="69" t="s">
        <v>851</v>
      </c>
      <c r="Z43" s="70">
        <v>373.7</v>
      </c>
      <c r="AA43" s="70">
        <v>67.900000000000006</v>
      </c>
      <c r="AB43" s="70">
        <v>4.45</v>
      </c>
      <c r="AC43" s="70">
        <v>792.5</v>
      </c>
      <c r="AD43" s="71">
        <v>1238.55</v>
      </c>
    </row>
    <row r="44" spans="1:30" x14ac:dyDescent="0.25">
      <c r="A44" s="1"/>
      <c r="B44" s="69" t="s">
        <v>852</v>
      </c>
      <c r="C44" s="70">
        <v>460.7</v>
      </c>
      <c r="D44" s="70">
        <v>119.5</v>
      </c>
      <c r="E44" s="70">
        <v>0</v>
      </c>
      <c r="F44" s="70">
        <v>61.3</v>
      </c>
      <c r="G44" s="70">
        <v>3398.1</v>
      </c>
      <c r="H44" s="70">
        <v>2419.3000000000002</v>
      </c>
      <c r="I44" s="70">
        <v>0</v>
      </c>
      <c r="J44" s="70">
        <v>717.4</v>
      </c>
      <c r="K44" s="70">
        <v>796.9</v>
      </c>
      <c r="L44" s="70">
        <v>0</v>
      </c>
      <c r="M44" s="70">
        <v>0</v>
      </c>
      <c r="N44" s="70">
        <v>0</v>
      </c>
      <c r="O44" s="70">
        <v>641.5</v>
      </c>
      <c r="P44" s="70">
        <v>6534.8</v>
      </c>
      <c r="Q44" s="70">
        <v>796.9</v>
      </c>
      <c r="R44" s="71">
        <v>7973.2</v>
      </c>
      <c r="S44" s="69" t="s">
        <v>852</v>
      </c>
      <c r="T44" s="70">
        <v>4655.7</v>
      </c>
      <c r="U44" s="70">
        <v>2538.8000000000002</v>
      </c>
      <c r="V44" s="70">
        <v>0</v>
      </c>
      <c r="W44" s="70">
        <v>778.7</v>
      </c>
      <c r="X44" s="71">
        <v>7973.2</v>
      </c>
      <c r="Y44" s="69" t="s">
        <v>852</v>
      </c>
      <c r="Z44" s="70">
        <v>374.7</v>
      </c>
      <c r="AA44" s="70">
        <v>72.099999999999994</v>
      </c>
      <c r="AB44" s="70">
        <v>0</v>
      </c>
      <c r="AC44" s="70">
        <v>778.7</v>
      </c>
      <c r="AD44" s="71">
        <v>1225.5</v>
      </c>
    </row>
    <row r="45" spans="1:30" x14ac:dyDescent="0.25">
      <c r="A45" s="1"/>
      <c r="B45" s="69" t="s">
        <v>853</v>
      </c>
      <c r="C45" s="70">
        <v>458.2</v>
      </c>
      <c r="D45" s="70">
        <v>129.19999999999999</v>
      </c>
      <c r="E45" s="70">
        <v>0</v>
      </c>
      <c r="F45" s="70">
        <v>63.5</v>
      </c>
      <c r="G45" s="70">
        <v>3516.1</v>
      </c>
      <c r="H45" s="70">
        <v>2506.8000000000002</v>
      </c>
      <c r="I45" s="70">
        <v>0</v>
      </c>
      <c r="J45" s="70">
        <v>723</v>
      </c>
      <c r="K45" s="70">
        <v>788.5</v>
      </c>
      <c r="L45" s="70">
        <v>0</v>
      </c>
      <c r="M45" s="70">
        <v>0.02</v>
      </c>
      <c r="N45" s="70">
        <v>0</v>
      </c>
      <c r="O45" s="70">
        <v>650.9</v>
      </c>
      <c r="P45" s="70">
        <v>6745.9</v>
      </c>
      <c r="Q45" s="70">
        <v>788.52</v>
      </c>
      <c r="R45" s="71">
        <v>8185.32</v>
      </c>
      <c r="S45" s="69" t="s">
        <v>853</v>
      </c>
      <c r="T45" s="70">
        <v>4762.8</v>
      </c>
      <c r="U45" s="70">
        <v>2636</v>
      </c>
      <c r="V45" s="70">
        <v>0.02</v>
      </c>
      <c r="W45" s="70">
        <v>786.5</v>
      </c>
      <c r="X45" s="71">
        <v>8185.32</v>
      </c>
      <c r="Y45" s="69" t="s">
        <v>853</v>
      </c>
      <c r="Z45" s="70">
        <v>380.7</v>
      </c>
      <c r="AA45" s="70">
        <v>71.099999999999994</v>
      </c>
      <c r="AB45" s="70">
        <v>0.02</v>
      </c>
      <c r="AC45" s="70">
        <v>786.5</v>
      </c>
      <c r="AD45" s="71">
        <v>1238.32</v>
      </c>
    </row>
    <row r="46" spans="1:30" x14ac:dyDescent="0.25">
      <c r="A46" s="1"/>
      <c r="B46" s="69" t="s">
        <v>854</v>
      </c>
      <c r="C46" s="70">
        <v>462.3</v>
      </c>
      <c r="D46" s="70">
        <v>137.30000000000001</v>
      </c>
      <c r="E46" s="70">
        <v>0</v>
      </c>
      <c r="F46" s="70">
        <v>65.900000000000006</v>
      </c>
      <c r="G46" s="70">
        <v>3473.6</v>
      </c>
      <c r="H46" s="70">
        <v>2581.4</v>
      </c>
      <c r="I46" s="70">
        <v>0</v>
      </c>
      <c r="J46" s="70">
        <v>717.7</v>
      </c>
      <c r="K46" s="70">
        <v>801</v>
      </c>
      <c r="L46" s="70">
        <v>0</v>
      </c>
      <c r="M46" s="70">
        <v>0</v>
      </c>
      <c r="N46" s="70">
        <v>0</v>
      </c>
      <c r="O46" s="70">
        <v>665.5</v>
      </c>
      <c r="P46" s="70">
        <v>6772.7</v>
      </c>
      <c r="Q46" s="70">
        <v>801</v>
      </c>
      <c r="R46" s="71">
        <v>8239.2000000000007</v>
      </c>
      <c r="S46" s="69" t="s">
        <v>854</v>
      </c>
      <c r="T46" s="70">
        <v>4736.8999999999996</v>
      </c>
      <c r="U46" s="70">
        <v>2718.7</v>
      </c>
      <c r="V46" s="70">
        <v>0</v>
      </c>
      <c r="W46" s="70">
        <v>783.6</v>
      </c>
      <c r="X46" s="71">
        <v>8239.2000000000007</v>
      </c>
      <c r="Y46" s="69" t="s">
        <v>854</v>
      </c>
      <c r="Z46" s="70">
        <v>381.3</v>
      </c>
      <c r="AA46" s="70">
        <v>72.099999999999994</v>
      </c>
      <c r="AB46" s="70">
        <v>0</v>
      </c>
      <c r="AC46" s="70">
        <v>783.6</v>
      </c>
      <c r="AD46" s="71">
        <v>1237</v>
      </c>
    </row>
    <row r="47" spans="1:30" x14ac:dyDescent="0.25">
      <c r="A47" s="1"/>
      <c r="B47" s="69" t="s">
        <v>855</v>
      </c>
      <c r="C47" s="70">
        <v>460.1</v>
      </c>
      <c r="D47" s="70">
        <v>144.6</v>
      </c>
      <c r="E47" s="70">
        <v>0</v>
      </c>
      <c r="F47" s="70">
        <v>60.5</v>
      </c>
      <c r="G47" s="70">
        <v>3388.7</v>
      </c>
      <c r="H47" s="70">
        <v>2664</v>
      </c>
      <c r="I47" s="70">
        <v>0</v>
      </c>
      <c r="J47" s="70">
        <v>713.4</v>
      </c>
      <c r="K47" s="70">
        <v>798.3</v>
      </c>
      <c r="L47" s="70">
        <v>0</v>
      </c>
      <c r="M47" s="70">
        <v>0</v>
      </c>
      <c r="N47" s="70">
        <v>0</v>
      </c>
      <c r="O47" s="70">
        <v>665.2</v>
      </c>
      <c r="P47" s="70">
        <v>6766.1</v>
      </c>
      <c r="Q47" s="70">
        <v>798.3</v>
      </c>
      <c r="R47" s="71">
        <v>8229.6</v>
      </c>
      <c r="S47" s="69" t="s">
        <v>855</v>
      </c>
      <c r="T47" s="70">
        <v>4647.1000000000004</v>
      </c>
      <c r="U47" s="70">
        <v>2808.6</v>
      </c>
      <c r="V47" s="70">
        <v>0</v>
      </c>
      <c r="W47" s="70">
        <v>773.9</v>
      </c>
      <c r="X47" s="71">
        <v>8229.6</v>
      </c>
      <c r="Y47" s="69" t="s">
        <v>855</v>
      </c>
      <c r="Z47" s="70">
        <v>381.2</v>
      </c>
      <c r="AA47" s="70">
        <v>73.5</v>
      </c>
      <c r="AB47" s="70">
        <v>0</v>
      </c>
      <c r="AC47" s="70">
        <v>773.9</v>
      </c>
      <c r="AD47" s="71">
        <v>1228.5999999999999</v>
      </c>
    </row>
    <row r="48" spans="1:30" x14ac:dyDescent="0.25">
      <c r="A48" s="1"/>
      <c r="B48" s="69" t="s">
        <v>856</v>
      </c>
      <c r="C48" s="70">
        <v>461.3</v>
      </c>
      <c r="D48" s="70">
        <v>148.69999999999999</v>
      </c>
      <c r="E48" s="70">
        <v>0</v>
      </c>
      <c r="F48" s="70">
        <v>55.1</v>
      </c>
      <c r="G48" s="70">
        <v>3247.3</v>
      </c>
      <c r="H48" s="70">
        <v>2743.4</v>
      </c>
      <c r="I48" s="70">
        <v>0</v>
      </c>
      <c r="J48" s="70">
        <v>725.8</v>
      </c>
      <c r="K48" s="70">
        <v>799.4</v>
      </c>
      <c r="L48" s="70">
        <v>0</v>
      </c>
      <c r="M48" s="70">
        <v>0</v>
      </c>
      <c r="N48" s="70">
        <v>0</v>
      </c>
      <c r="O48" s="70">
        <v>665.1</v>
      </c>
      <c r="P48" s="70">
        <v>6716.5</v>
      </c>
      <c r="Q48" s="70">
        <v>799.4</v>
      </c>
      <c r="R48" s="71">
        <v>8181</v>
      </c>
      <c r="S48" s="69" t="s">
        <v>856</v>
      </c>
      <c r="T48" s="70">
        <v>4508</v>
      </c>
      <c r="U48" s="70">
        <v>2892.1</v>
      </c>
      <c r="V48" s="70">
        <v>0</v>
      </c>
      <c r="W48" s="70">
        <v>780.9</v>
      </c>
      <c r="X48" s="71">
        <v>8181</v>
      </c>
      <c r="Y48" s="69" t="s">
        <v>856</v>
      </c>
      <c r="Z48" s="70">
        <v>381.5</v>
      </c>
      <c r="AA48" s="70">
        <v>75.599999999999994</v>
      </c>
      <c r="AB48" s="70">
        <v>0</v>
      </c>
      <c r="AC48" s="70">
        <v>780.9</v>
      </c>
      <c r="AD48" s="71">
        <v>1238</v>
      </c>
    </row>
    <row r="49" spans="1:30" x14ac:dyDescent="0.25">
      <c r="A49" s="1"/>
      <c r="B49" s="69" t="s">
        <v>857</v>
      </c>
      <c r="C49" s="70">
        <v>460.2</v>
      </c>
      <c r="D49" s="70">
        <v>154.4</v>
      </c>
      <c r="E49" s="70">
        <v>0</v>
      </c>
      <c r="F49" s="70">
        <v>51.6</v>
      </c>
      <c r="G49" s="70">
        <v>3212.1</v>
      </c>
      <c r="H49" s="70">
        <v>2764</v>
      </c>
      <c r="I49" s="70">
        <v>0</v>
      </c>
      <c r="J49" s="70">
        <v>716.8</v>
      </c>
      <c r="K49" s="70">
        <v>793</v>
      </c>
      <c r="L49" s="70">
        <v>0</v>
      </c>
      <c r="M49" s="70">
        <v>0</v>
      </c>
      <c r="N49" s="70">
        <v>0</v>
      </c>
      <c r="O49" s="70">
        <v>666.2</v>
      </c>
      <c r="P49" s="70">
        <v>6692.9</v>
      </c>
      <c r="Q49" s="70">
        <v>793</v>
      </c>
      <c r="R49" s="71">
        <v>8152.1</v>
      </c>
      <c r="S49" s="69" t="s">
        <v>857</v>
      </c>
      <c r="T49" s="70">
        <v>4465.3</v>
      </c>
      <c r="U49" s="70">
        <v>2918.4</v>
      </c>
      <c r="V49" s="70">
        <v>0</v>
      </c>
      <c r="W49" s="70">
        <v>768.4</v>
      </c>
      <c r="X49" s="71">
        <v>8152.1</v>
      </c>
      <c r="Y49" s="69" t="s">
        <v>857</v>
      </c>
      <c r="Z49" s="70">
        <v>381.1</v>
      </c>
      <c r="AA49" s="70">
        <v>76.7</v>
      </c>
      <c r="AB49" s="70">
        <v>0</v>
      </c>
      <c r="AC49" s="70">
        <v>768.4</v>
      </c>
      <c r="AD49" s="71">
        <v>1226.2</v>
      </c>
    </row>
    <row r="50" spans="1:30" x14ac:dyDescent="0.25">
      <c r="A50" s="1"/>
      <c r="B50" s="69" t="s">
        <v>858</v>
      </c>
      <c r="C50" s="70">
        <v>459.1</v>
      </c>
      <c r="D50" s="70">
        <v>157.6</v>
      </c>
      <c r="E50" s="70">
        <v>0</v>
      </c>
      <c r="F50" s="70">
        <v>43.2</v>
      </c>
      <c r="G50" s="70">
        <v>3135.8</v>
      </c>
      <c r="H50" s="70">
        <v>2752.9</v>
      </c>
      <c r="I50" s="70">
        <v>0</v>
      </c>
      <c r="J50" s="70">
        <v>714.7</v>
      </c>
      <c r="K50" s="70">
        <v>794.6</v>
      </c>
      <c r="L50" s="70">
        <v>0</v>
      </c>
      <c r="M50" s="70">
        <v>0</v>
      </c>
      <c r="N50" s="70">
        <v>0</v>
      </c>
      <c r="O50" s="70">
        <v>659.9</v>
      </c>
      <c r="P50" s="70">
        <v>6603.4</v>
      </c>
      <c r="Q50" s="70">
        <v>794.6</v>
      </c>
      <c r="R50" s="71">
        <v>8057.9</v>
      </c>
      <c r="S50" s="69" t="s">
        <v>858</v>
      </c>
      <c r="T50" s="70">
        <v>4389.5</v>
      </c>
      <c r="U50" s="70">
        <v>2910.5</v>
      </c>
      <c r="V50" s="70">
        <v>0</v>
      </c>
      <c r="W50" s="70">
        <v>757.9</v>
      </c>
      <c r="X50" s="71">
        <v>8057.9</v>
      </c>
      <c r="Y50" s="69" t="s">
        <v>858</v>
      </c>
      <c r="Z50" s="70">
        <v>381.4</v>
      </c>
      <c r="AA50" s="70">
        <v>73.900000000000006</v>
      </c>
      <c r="AB50" s="70">
        <v>0</v>
      </c>
      <c r="AC50" s="70">
        <v>757.9</v>
      </c>
      <c r="AD50" s="71">
        <v>1213.2</v>
      </c>
    </row>
    <row r="51" spans="1:30" x14ac:dyDescent="0.25">
      <c r="A51" s="1"/>
      <c r="B51" s="69" t="s">
        <v>859</v>
      </c>
      <c r="C51" s="70">
        <v>459.9</v>
      </c>
      <c r="D51" s="70">
        <v>161.30000000000001</v>
      </c>
      <c r="E51" s="70">
        <v>0</v>
      </c>
      <c r="F51" s="70">
        <v>38.5</v>
      </c>
      <c r="G51" s="70">
        <v>3201.6</v>
      </c>
      <c r="H51" s="70">
        <v>2679.7</v>
      </c>
      <c r="I51" s="70">
        <v>0</v>
      </c>
      <c r="J51" s="70">
        <v>696</v>
      </c>
      <c r="K51" s="70">
        <v>796.3</v>
      </c>
      <c r="L51" s="70">
        <v>0</v>
      </c>
      <c r="M51" s="70">
        <v>0</v>
      </c>
      <c r="N51" s="70">
        <v>0</v>
      </c>
      <c r="O51" s="70">
        <v>659.7</v>
      </c>
      <c r="P51" s="70">
        <v>6577.3</v>
      </c>
      <c r="Q51" s="70">
        <v>796.3</v>
      </c>
      <c r="R51" s="71">
        <v>8033.3</v>
      </c>
      <c r="S51" s="69" t="s">
        <v>859</v>
      </c>
      <c r="T51" s="70">
        <v>4457.8</v>
      </c>
      <c r="U51" s="70">
        <v>2841</v>
      </c>
      <c r="V51" s="70">
        <v>0</v>
      </c>
      <c r="W51" s="70">
        <v>734.5</v>
      </c>
      <c r="X51" s="71">
        <v>8033.3</v>
      </c>
      <c r="Y51" s="69" t="s">
        <v>859</v>
      </c>
      <c r="Z51" s="70">
        <v>381.2</v>
      </c>
      <c r="AA51" s="70">
        <v>74.599999999999994</v>
      </c>
      <c r="AB51" s="70">
        <v>0</v>
      </c>
      <c r="AC51" s="70">
        <v>734.5</v>
      </c>
      <c r="AD51" s="71">
        <v>1190.3</v>
      </c>
    </row>
    <row r="52" spans="1:30" x14ac:dyDescent="0.25">
      <c r="A52" s="1"/>
      <c r="B52" s="69" t="s">
        <v>860</v>
      </c>
      <c r="C52" s="70">
        <v>461.5</v>
      </c>
      <c r="D52" s="70">
        <v>164.2</v>
      </c>
      <c r="E52" s="70">
        <v>0</v>
      </c>
      <c r="F52" s="70">
        <v>34.700000000000003</v>
      </c>
      <c r="G52" s="70">
        <v>3035.1</v>
      </c>
      <c r="H52" s="70">
        <v>2719.3</v>
      </c>
      <c r="I52" s="70">
        <v>0</v>
      </c>
      <c r="J52" s="70">
        <v>675.6</v>
      </c>
      <c r="K52" s="70">
        <v>800.5</v>
      </c>
      <c r="L52" s="70">
        <v>0</v>
      </c>
      <c r="M52" s="70">
        <v>0</v>
      </c>
      <c r="N52" s="70">
        <v>0</v>
      </c>
      <c r="O52" s="70">
        <v>660.4</v>
      </c>
      <c r="P52" s="70">
        <v>6430</v>
      </c>
      <c r="Q52" s="70">
        <v>800.5</v>
      </c>
      <c r="R52" s="71">
        <v>7890.9</v>
      </c>
      <c r="S52" s="69" t="s">
        <v>860</v>
      </c>
      <c r="T52" s="70">
        <v>4297.1000000000004</v>
      </c>
      <c r="U52" s="70">
        <v>2883.5</v>
      </c>
      <c r="V52" s="70">
        <v>0</v>
      </c>
      <c r="W52" s="70">
        <v>710.3</v>
      </c>
      <c r="X52" s="71">
        <v>7890.9</v>
      </c>
      <c r="Y52" s="69" t="s">
        <v>860</v>
      </c>
      <c r="Z52" s="70">
        <v>380.6</v>
      </c>
      <c r="AA52" s="70">
        <v>76.5</v>
      </c>
      <c r="AB52" s="70">
        <v>0</v>
      </c>
      <c r="AC52" s="70">
        <v>710.3</v>
      </c>
      <c r="AD52" s="71">
        <v>1167.4000000000001</v>
      </c>
    </row>
    <row r="53" spans="1:30" x14ac:dyDescent="0.25">
      <c r="A53" s="1"/>
      <c r="B53" s="69" t="s">
        <v>861</v>
      </c>
      <c r="C53" s="70">
        <v>459</v>
      </c>
      <c r="D53" s="70">
        <v>162.30000000000001</v>
      </c>
      <c r="E53" s="70">
        <v>0</v>
      </c>
      <c r="F53" s="70">
        <v>27.6</v>
      </c>
      <c r="G53" s="70">
        <v>3132.8</v>
      </c>
      <c r="H53" s="70">
        <v>2483.4</v>
      </c>
      <c r="I53" s="70">
        <v>0</v>
      </c>
      <c r="J53" s="70">
        <v>676.1</v>
      </c>
      <c r="K53" s="70">
        <v>791.8</v>
      </c>
      <c r="L53" s="70">
        <v>0</v>
      </c>
      <c r="M53" s="70">
        <v>0</v>
      </c>
      <c r="N53" s="70">
        <v>0</v>
      </c>
      <c r="O53" s="70">
        <v>648.9</v>
      </c>
      <c r="P53" s="70">
        <v>6292.3</v>
      </c>
      <c r="Q53" s="70">
        <v>791.8</v>
      </c>
      <c r="R53" s="71">
        <v>7733</v>
      </c>
      <c r="S53" s="69" t="s">
        <v>861</v>
      </c>
      <c r="T53" s="70">
        <v>4383.6000000000004</v>
      </c>
      <c r="U53" s="70">
        <v>2645.7</v>
      </c>
      <c r="V53" s="70">
        <v>0</v>
      </c>
      <c r="W53" s="70">
        <v>703.7</v>
      </c>
      <c r="X53" s="71">
        <v>7733</v>
      </c>
      <c r="Y53" s="69" t="s">
        <v>861</v>
      </c>
      <c r="Z53" s="70">
        <v>380.4</v>
      </c>
      <c r="AA53" s="70">
        <v>74.599999999999994</v>
      </c>
      <c r="AB53" s="70">
        <v>0</v>
      </c>
      <c r="AC53" s="70">
        <v>703.7</v>
      </c>
      <c r="AD53" s="71">
        <v>1158.7</v>
      </c>
    </row>
    <row r="54" spans="1:30" x14ac:dyDescent="0.25">
      <c r="A54" s="1"/>
      <c r="B54" s="69" t="s">
        <v>862</v>
      </c>
      <c r="C54" s="70">
        <v>461.7</v>
      </c>
      <c r="D54" s="70">
        <v>163.80000000000001</v>
      </c>
      <c r="E54" s="70">
        <v>0</v>
      </c>
      <c r="F54" s="70">
        <v>29.1</v>
      </c>
      <c r="G54" s="70">
        <v>3077.4</v>
      </c>
      <c r="H54" s="70">
        <v>2276.1</v>
      </c>
      <c r="I54" s="70">
        <v>0</v>
      </c>
      <c r="J54" s="70">
        <v>678.7</v>
      </c>
      <c r="K54" s="70">
        <v>797.8</v>
      </c>
      <c r="L54" s="70">
        <v>0</v>
      </c>
      <c r="M54" s="70">
        <v>0</v>
      </c>
      <c r="N54" s="70">
        <v>0</v>
      </c>
      <c r="O54" s="70">
        <v>654.6</v>
      </c>
      <c r="P54" s="70">
        <v>6032.2</v>
      </c>
      <c r="Q54" s="70">
        <v>797.8</v>
      </c>
      <c r="R54" s="71">
        <v>7484.6</v>
      </c>
      <c r="S54" s="69" t="s">
        <v>862</v>
      </c>
      <c r="T54" s="70">
        <v>4336.8999999999996</v>
      </c>
      <c r="U54" s="70">
        <v>2439.9</v>
      </c>
      <c r="V54" s="70">
        <v>0</v>
      </c>
      <c r="W54" s="70">
        <v>707.8</v>
      </c>
      <c r="X54" s="71">
        <v>7484.6</v>
      </c>
      <c r="Y54" s="69" t="s">
        <v>862</v>
      </c>
      <c r="Z54" s="70">
        <v>381.2</v>
      </c>
      <c r="AA54" s="70">
        <v>76.5</v>
      </c>
      <c r="AB54" s="70">
        <v>0</v>
      </c>
      <c r="AC54" s="70">
        <v>707.8</v>
      </c>
      <c r="AD54" s="71">
        <v>1165.5</v>
      </c>
    </row>
    <row r="55" spans="1:30" x14ac:dyDescent="0.25">
      <c r="A55" s="1"/>
      <c r="B55" s="69" t="s">
        <v>86</v>
      </c>
      <c r="C55" s="70">
        <v>453.3</v>
      </c>
      <c r="D55" s="70">
        <v>163.30000000000001</v>
      </c>
      <c r="E55" s="70">
        <v>0</v>
      </c>
      <c r="F55" s="70">
        <v>31.7</v>
      </c>
      <c r="G55" s="70">
        <v>3140.6</v>
      </c>
      <c r="H55" s="70">
        <v>2060.4</v>
      </c>
      <c r="I55" s="70">
        <v>0</v>
      </c>
      <c r="J55" s="70">
        <v>642.9</v>
      </c>
      <c r="K55" s="70">
        <v>782.9</v>
      </c>
      <c r="L55" s="70">
        <v>0</v>
      </c>
      <c r="M55" s="70">
        <v>0</v>
      </c>
      <c r="N55" s="70">
        <v>0</v>
      </c>
      <c r="O55" s="70">
        <v>648.29999999999995</v>
      </c>
      <c r="P55" s="70">
        <v>5843.9</v>
      </c>
      <c r="Q55" s="70">
        <v>782.9</v>
      </c>
      <c r="R55" s="71">
        <v>7275.1</v>
      </c>
      <c r="S55" s="69" t="s">
        <v>86</v>
      </c>
      <c r="T55" s="70">
        <v>4376.8</v>
      </c>
      <c r="U55" s="70">
        <v>2223.6999999999998</v>
      </c>
      <c r="V55" s="70">
        <v>0</v>
      </c>
      <c r="W55" s="70">
        <v>674.6</v>
      </c>
      <c r="X55" s="71">
        <v>7275.1</v>
      </c>
      <c r="Y55" s="69" t="s">
        <v>86</v>
      </c>
      <c r="Z55" s="70">
        <v>376.1</v>
      </c>
      <c r="AA55" s="70">
        <v>76.2</v>
      </c>
      <c r="AB55" s="70">
        <v>0</v>
      </c>
      <c r="AC55" s="70">
        <v>674.6</v>
      </c>
      <c r="AD55" s="71">
        <v>1126.9000000000001</v>
      </c>
    </row>
    <row r="56" spans="1:30" x14ac:dyDescent="0.25">
      <c r="A56" s="1"/>
      <c r="B56" s="72" t="s">
        <v>1013</v>
      </c>
      <c r="C56" s="73">
        <v>10244.799999999999</v>
      </c>
      <c r="D56" s="73">
        <v>2392.1</v>
      </c>
      <c r="E56" s="73">
        <v>2.8</v>
      </c>
      <c r="F56" s="73">
        <v>1016.1</v>
      </c>
      <c r="G56" s="73">
        <v>80448.3</v>
      </c>
      <c r="H56" s="73">
        <v>53668</v>
      </c>
      <c r="I56" s="73">
        <v>8.85</v>
      </c>
      <c r="J56" s="73">
        <v>11139.2</v>
      </c>
      <c r="K56" s="73">
        <v>19080.8</v>
      </c>
      <c r="L56" s="73">
        <v>0</v>
      </c>
      <c r="M56" s="73">
        <v>8442.4599999999991</v>
      </c>
      <c r="N56" s="73">
        <v>0</v>
      </c>
      <c r="O56" s="73">
        <v>13655.8</v>
      </c>
      <c r="P56" s="73">
        <v>145264.35</v>
      </c>
      <c r="Q56" s="73">
        <v>27523.26</v>
      </c>
      <c r="R56" s="73">
        <v>186443.41</v>
      </c>
      <c r="S56" s="72" t="s">
        <v>1013</v>
      </c>
      <c r="T56" s="73">
        <v>109773.9</v>
      </c>
      <c r="U56" s="73">
        <v>56060.1</v>
      </c>
      <c r="V56" s="73">
        <v>8454.11</v>
      </c>
      <c r="W56" s="73">
        <v>12155.3</v>
      </c>
      <c r="X56" s="73">
        <v>186443.41</v>
      </c>
      <c r="Y56" s="72" t="s">
        <v>1013</v>
      </c>
      <c r="Z56" s="73">
        <v>8801</v>
      </c>
      <c r="AA56" s="73">
        <v>1813.55</v>
      </c>
      <c r="AB56" s="73">
        <v>8454.11</v>
      </c>
      <c r="AC56" s="73">
        <v>12155.3</v>
      </c>
      <c r="AD56" s="73">
        <v>31223.96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53" t="s">
        <v>0</v>
      </c>
      <c r="C3" s="154"/>
      <c r="D3" s="154"/>
      <c r="E3" s="154"/>
      <c r="F3" s="154"/>
      <c r="G3" s="15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1236</v>
      </c>
      <c r="C5" s="1"/>
      <c r="D5" s="1"/>
      <c r="E5" s="1"/>
      <c r="F5" s="1"/>
      <c r="G5" s="1"/>
      <c r="H5" s="1"/>
      <c r="I5" s="1"/>
      <c r="J5" s="1"/>
      <c r="K5" s="1"/>
      <c r="L5" s="1"/>
      <c r="M5" s="1"/>
      <c r="N5" s="1"/>
      <c r="O5" s="1"/>
      <c r="P5" s="1"/>
    </row>
    <row r="6" spans="1:16" ht="30" x14ac:dyDescent="0.25">
      <c r="A6" s="1"/>
      <c r="B6" s="3" t="s">
        <v>192</v>
      </c>
      <c r="C6" s="3" t="s">
        <v>1237</v>
      </c>
      <c r="D6" s="3" t="s">
        <v>1238</v>
      </c>
      <c r="E6" s="3" t="s">
        <v>1239</v>
      </c>
      <c r="F6" s="3" t="s">
        <v>195</v>
      </c>
      <c r="G6" s="3" t="s">
        <v>196</v>
      </c>
      <c r="H6" s="3" t="s">
        <v>1240</v>
      </c>
      <c r="I6" s="3" t="s">
        <v>1241</v>
      </c>
      <c r="J6" s="3" t="s">
        <v>1242</v>
      </c>
      <c r="K6" s="3" t="s">
        <v>1243</v>
      </c>
      <c r="L6" s="3" t="s">
        <v>1244</v>
      </c>
      <c r="M6" s="3" t="s">
        <v>1245</v>
      </c>
      <c r="N6" s="3" t="s">
        <v>1246</v>
      </c>
      <c r="O6" s="3" t="s">
        <v>1247</v>
      </c>
      <c r="P6" s="3" t="s">
        <v>1248</v>
      </c>
    </row>
    <row r="7" spans="1:16" x14ac:dyDescent="0.25">
      <c r="A7" s="1"/>
      <c r="B7" s="6" t="s">
        <v>14</v>
      </c>
      <c r="C7" s="6" t="s">
        <v>1032</v>
      </c>
      <c r="D7" s="74" t="s">
        <v>60</v>
      </c>
      <c r="E7" s="6" t="s">
        <v>1249</v>
      </c>
      <c r="F7" s="74" t="s">
        <v>34</v>
      </c>
      <c r="G7" s="74" t="s">
        <v>18</v>
      </c>
      <c r="H7" s="74" t="s">
        <v>970</v>
      </c>
      <c r="I7" s="74" t="s">
        <v>970</v>
      </c>
      <c r="J7" s="74" t="s">
        <v>1250</v>
      </c>
      <c r="K7" s="74" t="s">
        <v>970</v>
      </c>
      <c r="L7" s="74" t="s">
        <v>970</v>
      </c>
      <c r="M7" s="74" t="s">
        <v>970</v>
      </c>
      <c r="N7" s="74" t="s">
        <v>970</v>
      </c>
      <c r="O7" s="6" t="s">
        <v>1251</v>
      </c>
      <c r="P7" s="6"/>
    </row>
    <row r="8" spans="1:16" x14ac:dyDescent="0.25">
      <c r="A8" s="1"/>
      <c r="B8" s="6" t="s">
        <v>14</v>
      </c>
      <c r="C8" s="6" t="s">
        <v>1032</v>
      </c>
      <c r="D8" s="74" t="s">
        <v>60</v>
      </c>
      <c r="E8" s="6" t="s">
        <v>1249</v>
      </c>
      <c r="F8" s="74" t="s">
        <v>19</v>
      </c>
      <c r="G8" s="74" t="s">
        <v>35</v>
      </c>
      <c r="H8" s="74" t="s">
        <v>1252</v>
      </c>
      <c r="I8" s="74" t="s">
        <v>970</v>
      </c>
      <c r="J8" s="74" t="s">
        <v>1250</v>
      </c>
      <c r="K8" s="74" t="s">
        <v>970</v>
      </c>
      <c r="L8" s="74" t="s">
        <v>970</v>
      </c>
      <c r="M8" s="74" t="s">
        <v>970</v>
      </c>
      <c r="N8" s="74" t="s">
        <v>970</v>
      </c>
      <c r="O8" s="6" t="s">
        <v>1251</v>
      </c>
      <c r="P8" s="6"/>
    </row>
    <row r="9" spans="1:16" x14ac:dyDescent="0.25">
      <c r="A9" s="1"/>
      <c r="B9" s="6" t="s">
        <v>650</v>
      </c>
      <c r="C9" s="6" t="s">
        <v>1122</v>
      </c>
      <c r="D9" s="74" t="s">
        <v>60</v>
      </c>
      <c r="E9" s="6" t="s">
        <v>1253</v>
      </c>
      <c r="F9" s="74" t="s">
        <v>34</v>
      </c>
      <c r="G9" s="74" t="s">
        <v>35</v>
      </c>
      <c r="H9" s="74" t="s">
        <v>970</v>
      </c>
      <c r="I9" s="74" t="s">
        <v>970</v>
      </c>
      <c r="J9" s="74" t="s">
        <v>1250</v>
      </c>
      <c r="K9" s="74" t="s">
        <v>970</v>
      </c>
      <c r="L9" s="74" t="s">
        <v>970</v>
      </c>
      <c r="M9" s="74" t="s">
        <v>970</v>
      </c>
      <c r="N9" s="74" t="s">
        <v>970</v>
      </c>
      <c r="O9" s="6" t="s">
        <v>1251</v>
      </c>
      <c r="P9" s="6"/>
    </row>
    <row r="10" spans="1:16" x14ac:dyDescent="0.25">
      <c r="A10" s="1"/>
      <c r="B10" s="6" t="s">
        <v>651</v>
      </c>
      <c r="C10" s="6" t="s">
        <v>1123</v>
      </c>
      <c r="D10" s="74" t="s">
        <v>60</v>
      </c>
      <c r="E10" s="6" t="s">
        <v>1254</v>
      </c>
      <c r="F10" s="74" t="s">
        <v>34</v>
      </c>
      <c r="G10" s="74" t="s">
        <v>35</v>
      </c>
      <c r="H10" s="74" t="s">
        <v>970</v>
      </c>
      <c r="I10" s="74" t="s">
        <v>970</v>
      </c>
      <c r="J10" s="74" t="s">
        <v>1250</v>
      </c>
      <c r="K10" s="74" t="s">
        <v>970</v>
      </c>
      <c r="L10" s="74" t="s">
        <v>970</v>
      </c>
      <c r="M10" s="74" t="s">
        <v>970</v>
      </c>
      <c r="N10" s="74" t="s">
        <v>970</v>
      </c>
      <c r="O10" s="6" t="s">
        <v>1251</v>
      </c>
      <c r="P10" s="6"/>
    </row>
    <row r="11" spans="1:16" ht="25.5" x14ac:dyDescent="0.25">
      <c r="A11" s="1"/>
      <c r="B11" s="6" t="s">
        <v>652</v>
      </c>
      <c r="C11" s="6" t="s">
        <v>1035</v>
      </c>
      <c r="D11" s="74" t="s">
        <v>60</v>
      </c>
      <c r="E11" s="6" t="s">
        <v>1255</v>
      </c>
      <c r="F11" s="74" t="s">
        <v>34</v>
      </c>
      <c r="G11" s="74" t="s">
        <v>35</v>
      </c>
      <c r="H11" s="74" t="s">
        <v>970</v>
      </c>
      <c r="I11" s="74" t="s">
        <v>970</v>
      </c>
      <c r="J11" s="74" t="s">
        <v>1250</v>
      </c>
      <c r="K11" s="74" t="s">
        <v>970</v>
      </c>
      <c r="L11" s="74" t="s">
        <v>970</v>
      </c>
      <c r="M11" s="74" t="s">
        <v>970</v>
      </c>
      <c r="N11" s="74" t="s">
        <v>970</v>
      </c>
      <c r="O11" s="6" t="s">
        <v>1251</v>
      </c>
      <c r="P11" s="6"/>
    </row>
    <row r="12" spans="1:16" x14ac:dyDescent="0.25">
      <c r="A12" s="1"/>
      <c r="B12" s="6" t="s">
        <v>243</v>
      </c>
      <c r="C12" s="6" t="s">
        <v>1038</v>
      </c>
      <c r="D12" s="74" t="s">
        <v>1256</v>
      </c>
      <c r="E12" s="6" t="s">
        <v>1257</v>
      </c>
      <c r="F12" s="74" t="s">
        <v>34</v>
      </c>
      <c r="G12" s="74" t="s">
        <v>1258</v>
      </c>
      <c r="H12" s="74" t="s">
        <v>970</v>
      </c>
      <c r="I12" s="74" t="s">
        <v>970</v>
      </c>
      <c r="J12" s="74" t="s">
        <v>1250</v>
      </c>
      <c r="K12" s="74" t="s">
        <v>970</v>
      </c>
      <c r="L12" s="74" t="s">
        <v>970</v>
      </c>
      <c r="M12" s="74" t="s">
        <v>970</v>
      </c>
      <c r="N12" s="74" t="s">
        <v>970</v>
      </c>
      <c r="O12" s="6" t="s">
        <v>1251</v>
      </c>
      <c r="P12" s="6"/>
    </row>
    <row r="13" spans="1:16" x14ac:dyDescent="0.25">
      <c r="A13" s="1"/>
      <c r="B13" s="6" t="s">
        <v>243</v>
      </c>
      <c r="C13" s="6" t="s">
        <v>1038</v>
      </c>
      <c r="D13" s="74" t="s">
        <v>1256</v>
      </c>
      <c r="E13" s="6" t="s">
        <v>1257</v>
      </c>
      <c r="F13" s="74" t="s">
        <v>1259</v>
      </c>
      <c r="G13" s="74" t="s">
        <v>1260</v>
      </c>
      <c r="H13" s="74" t="s">
        <v>970</v>
      </c>
      <c r="I13" s="74" t="s">
        <v>970</v>
      </c>
      <c r="J13" s="74" t="s">
        <v>1250</v>
      </c>
      <c r="K13" s="74" t="s">
        <v>970</v>
      </c>
      <c r="L13" s="74" t="s">
        <v>970</v>
      </c>
      <c r="M13" s="74" t="s">
        <v>970</v>
      </c>
      <c r="N13" s="74" t="s">
        <v>970</v>
      </c>
      <c r="O13" s="6" t="s">
        <v>1251</v>
      </c>
      <c r="P13" s="6"/>
    </row>
    <row r="14" spans="1:16" x14ac:dyDescent="0.25">
      <c r="A14" s="1"/>
      <c r="B14" s="6" t="s">
        <v>653</v>
      </c>
      <c r="C14" s="6" t="s">
        <v>1039</v>
      </c>
      <c r="D14" s="74" t="s">
        <v>60</v>
      </c>
      <c r="E14" s="6" t="s">
        <v>1261</v>
      </c>
      <c r="F14" s="74" t="s">
        <v>34</v>
      </c>
      <c r="G14" s="74" t="s">
        <v>35</v>
      </c>
      <c r="H14" s="74" t="s">
        <v>970</v>
      </c>
      <c r="I14" s="74" t="s">
        <v>970</v>
      </c>
      <c r="J14" s="74" t="s">
        <v>1250</v>
      </c>
      <c r="K14" s="74" t="s">
        <v>970</v>
      </c>
      <c r="L14" s="74" t="s">
        <v>970</v>
      </c>
      <c r="M14" s="74" t="s">
        <v>970</v>
      </c>
      <c r="N14" s="74" t="s">
        <v>970</v>
      </c>
      <c r="O14" s="6" t="s">
        <v>1251</v>
      </c>
      <c r="P14" s="6"/>
    </row>
    <row r="15" spans="1:16" x14ac:dyDescent="0.25">
      <c r="A15" s="1"/>
      <c r="B15" s="6" t="s">
        <v>287</v>
      </c>
      <c r="C15" s="6" t="s">
        <v>1133</v>
      </c>
      <c r="D15" s="74" t="s">
        <v>60</v>
      </c>
      <c r="E15" s="6" t="s">
        <v>1262</v>
      </c>
      <c r="F15" s="74" t="s">
        <v>34</v>
      </c>
      <c r="G15" s="74" t="s">
        <v>1263</v>
      </c>
      <c r="H15" s="74" t="s">
        <v>970</v>
      </c>
      <c r="I15" s="74" t="s">
        <v>970</v>
      </c>
      <c r="J15" s="74" t="s">
        <v>1264</v>
      </c>
      <c r="K15" s="74" t="s">
        <v>970</v>
      </c>
      <c r="L15" s="74" t="s">
        <v>970</v>
      </c>
      <c r="M15" s="74" t="s">
        <v>970</v>
      </c>
      <c r="N15" s="74" t="s">
        <v>970</v>
      </c>
      <c r="O15" s="6" t="s">
        <v>1251</v>
      </c>
      <c r="P15" s="6"/>
    </row>
    <row r="16" spans="1:16" x14ac:dyDescent="0.25">
      <c r="A16" s="1"/>
      <c r="B16" s="6" t="s">
        <v>287</v>
      </c>
      <c r="C16" s="6" t="s">
        <v>1133</v>
      </c>
      <c r="D16" s="74" t="s">
        <v>60</v>
      </c>
      <c r="E16" s="6" t="s">
        <v>1262</v>
      </c>
      <c r="F16" s="74" t="s">
        <v>1265</v>
      </c>
      <c r="G16" s="74" t="s">
        <v>1266</v>
      </c>
      <c r="H16" s="74" t="s">
        <v>1267</v>
      </c>
      <c r="I16" s="74" t="s">
        <v>970</v>
      </c>
      <c r="J16" s="74" t="s">
        <v>1264</v>
      </c>
      <c r="K16" s="74" t="s">
        <v>970</v>
      </c>
      <c r="L16" s="74" t="s">
        <v>970</v>
      </c>
      <c r="M16" s="74" t="s">
        <v>970</v>
      </c>
      <c r="N16" s="74" t="s">
        <v>970</v>
      </c>
      <c r="O16" s="6" t="s">
        <v>1251</v>
      </c>
      <c r="P16" s="6"/>
    </row>
    <row r="17" spans="1:16" x14ac:dyDescent="0.25">
      <c r="A17" s="1"/>
      <c r="B17" s="6" t="s">
        <v>287</v>
      </c>
      <c r="C17" s="6" t="s">
        <v>1133</v>
      </c>
      <c r="D17" s="74" t="s">
        <v>60</v>
      </c>
      <c r="E17" s="6" t="s">
        <v>1262</v>
      </c>
      <c r="F17" s="74" t="s">
        <v>1266</v>
      </c>
      <c r="G17" s="74" t="s">
        <v>1268</v>
      </c>
      <c r="H17" s="74" t="s">
        <v>970</v>
      </c>
      <c r="I17" s="74" t="s">
        <v>970</v>
      </c>
      <c r="J17" s="74" t="s">
        <v>1269</v>
      </c>
      <c r="K17" s="74" t="s">
        <v>970</v>
      </c>
      <c r="L17" s="74" t="s">
        <v>970</v>
      </c>
      <c r="M17" s="74" t="s">
        <v>970</v>
      </c>
      <c r="N17" s="74" t="s">
        <v>970</v>
      </c>
      <c r="O17" s="6" t="s">
        <v>1251</v>
      </c>
      <c r="P17" s="6"/>
    </row>
    <row r="18" spans="1:16" x14ac:dyDescent="0.25">
      <c r="A18" s="1"/>
      <c r="B18" s="6" t="s">
        <v>287</v>
      </c>
      <c r="C18" s="6" t="s">
        <v>1133</v>
      </c>
      <c r="D18" s="74" t="s">
        <v>60</v>
      </c>
      <c r="E18" s="6" t="s">
        <v>1262</v>
      </c>
      <c r="F18" s="74" t="s">
        <v>1268</v>
      </c>
      <c r="G18" s="74" t="s">
        <v>1270</v>
      </c>
      <c r="H18" s="74" t="s">
        <v>970</v>
      </c>
      <c r="I18" s="74" t="s">
        <v>970</v>
      </c>
      <c r="J18" s="74" t="s">
        <v>1264</v>
      </c>
      <c r="K18" s="74" t="s">
        <v>970</v>
      </c>
      <c r="L18" s="74" t="s">
        <v>970</v>
      </c>
      <c r="M18" s="74" t="s">
        <v>970</v>
      </c>
      <c r="N18" s="74" t="s">
        <v>970</v>
      </c>
      <c r="O18" s="6" t="s">
        <v>1251</v>
      </c>
      <c r="P18" s="6"/>
    </row>
    <row r="19" spans="1:16" x14ac:dyDescent="0.25">
      <c r="A19" s="1"/>
      <c r="B19" s="6" t="s">
        <v>287</v>
      </c>
      <c r="C19" s="6" t="s">
        <v>1133</v>
      </c>
      <c r="D19" s="74" t="s">
        <v>60</v>
      </c>
      <c r="E19" s="6" t="s">
        <v>1262</v>
      </c>
      <c r="F19" s="74" t="s">
        <v>1270</v>
      </c>
      <c r="G19" s="74" t="s">
        <v>1271</v>
      </c>
      <c r="H19" s="74" t="s">
        <v>970</v>
      </c>
      <c r="I19" s="74" t="s">
        <v>970</v>
      </c>
      <c r="J19" s="74" t="s">
        <v>1269</v>
      </c>
      <c r="K19" s="74" t="s">
        <v>970</v>
      </c>
      <c r="L19" s="74" t="s">
        <v>970</v>
      </c>
      <c r="M19" s="74" t="s">
        <v>970</v>
      </c>
      <c r="N19" s="74" t="s">
        <v>970</v>
      </c>
      <c r="O19" s="6" t="s">
        <v>1251</v>
      </c>
      <c r="P19" s="6"/>
    </row>
    <row r="20" spans="1:16" x14ac:dyDescent="0.25">
      <c r="A20" s="1"/>
      <c r="B20" s="6" t="s">
        <v>287</v>
      </c>
      <c r="C20" s="6" t="s">
        <v>1133</v>
      </c>
      <c r="D20" s="74" t="s">
        <v>60</v>
      </c>
      <c r="E20" s="6" t="s">
        <v>1262</v>
      </c>
      <c r="F20" s="74" t="s">
        <v>1271</v>
      </c>
      <c r="G20" s="74" t="s">
        <v>1272</v>
      </c>
      <c r="H20" s="74" t="s">
        <v>970</v>
      </c>
      <c r="I20" s="74" t="s">
        <v>1273</v>
      </c>
      <c r="J20" s="74" t="s">
        <v>1264</v>
      </c>
      <c r="K20" s="74" t="s">
        <v>970</v>
      </c>
      <c r="L20" s="74" t="s">
        <v>970</v>
      </c>
      <c r="M20" s="74" t="s">
        <v>970</v>
      </c>
      <c r="N20" s="74" t="s">
        <v>970</v>
      </c>
      <c r="O20" s="6" t="s">
        <v>1251</v>
      </c>
      <c r="P20" s="6"/>
    </row>
    <row r="21" spans="1:16" x14ac:dyDescent="0.25">
      <c r="A21" s="1"/>
      <c r="B21" s="6" t="s">
        <v>287</v>
      </c>
      <c r="C21" s="6" t="s">
        <v>1133</v>
      </c>
      <c r="D21" s="74" t="s">
        <v>60</v>
      </c>
      <c r="E21" s="6" t="s">
        <v>1262</v>
      </c>
      <c r="F21" s="74" t="s">
        <v>1274</v>
      </c>
      <c r="G21" s="74" t="s">
        <v>1275</v>
      </c>
      <c r="H21" s="74" t="s">
        <v>1276</v>
      </c>
      <c r="I21" s="74" t="s">
        <v>970</v>
      </c>
      <c r="J21" s="74" t="s">
        <v>1264</v>
      </c>
      <c r="K21" s="74" t="s">
        <v>970</v>
      </c>
      <c r="L21" s="74" t="s">
        <v>970</v>
      </c>
      <c r="M21" s="74" t="s">
        <v>970</v>
      </c>
      <c r="N21" s="74" t="s">
        <v>970</v>
      </c>
      <c r="O21" s="6" t="s">
        <v>1251</v>
      </c>
      <c r="P21" s="6"/>
    </row>
    <row r="22" spans="1:16" x14ac:dyDescent="0.25">
      <c r="A22" s="1"/>
      <c r="B22" s="6" t="s">
        <v>287</v>
      </c>
      <c r="C22" s="6" t="s">
        <v>1133</v>
      </c>
      <c r="D22" s="74" t="s">
        <v>60</v>
      </c>
      <c r="E22" s="6" t="s">
        <v>1262</v>
      </c>
      <c r="F22" s="74" t="s">
        <v>1275</v>
      </c>
      <c r="G22" s="74" t="s">
        <v>1277</v>
      </c>
      <c r="H22" s="74" t="s">
        <v>970</v>
      </c>
      <c r="I22" s="74" t="s">
        <v>1278</v>
      </c>
      <c r="J22" s="74" t="s">
        <v>1269</v>
      </c>
      <c r="K22" s="74" t="s">
        <v>970</v>
      </c>
      <c r="L22" s="74" t="s">
        <v>970</v>
      </c>
      <c r="M22" s="74" t="s">
        <v>970</v>
      </c>
      <c r="N22" s="74" t="s">
        <v>970</v>
      </c>
      <c r="O22" s="6" t="s">
        <v>1251</v>
      </c>
      <c r="P22" s="6"/>
    </row>
    <row r="23" spans="1:16" x14ac:dyDescent="0.25">
      <c r="A23" s="1"/>
      <c r="B23" s="6" t="s">
        <v>102</v>
      </c>
      <c r="C23" s="6" t="s">
        <v>1137</v>
      </c>
      <c r="D23" s="74" t="s">
        <v>60</v>
      </c>
      <c r="E23" s="6" t="s">
        <v>1279</v>
      </c>
      <c r="F23" s="74" t="s">
        <v>34</v>
      </c>
      <c r="G23" s="74" t="s">
        <v>1280</v>
      </c>
      <c r="H23" s="74" t="s">
        <v>970</v>
      </c>
      <c r="I23" s="74" t="s">
        <v>1281</v>
      </c>
      <c r="J23" s="74" t="s">
        <v>1264</v>
      </c>
      <c r="K23" s="74" t="s">
        <v>970</v>
      </c>
      <c r="L23" s="74" t="s">
        <v>970</v>
      </c>
      <c r="M23" s="74" t="s">
        <v>970</v>
      </c>
      <c r="N23" s="74" t="s">
        <v>970</v>
      </c>
      <c r="O23" s="6" t="s">
        <v>1251</v>
      </c>
      <c r="P23" s="6"/>
    </row>
    <row r="24" spans="1:16" x14ac:dyDescent="0.25">
      <c r="A24" s="1"/>
      <c r="B24" s="6" t="s">
        <v>102</v>
      </c>
      <c r="C24" s="6" t="s">
        <v>1137</v>
      </c>
      <c r="D24" s="74" t="s">
        <v>60</v>
      </c>
      <c r="E24" s="6" t="s">
        <v>1279</v>
      </c>
      <c r="F24" s="74" t="s">
        <v>1282</v>
      </c>
      <c r="G24" s="74" t="s">
        <v>35</v>
      </c>
      <c r="H24" s="74" t="s">
        <v>1283</v>
      </c>
      <c r="I24" s="74" t="s">
        <v>970</v>
      </c>
      <c r="J24" s="74" t="s">
        <v>1264</v>
      </c>
      <c r="K24" s="74" t="s">
        <v>970</v>
      </c>
      <c r="L24" s="74" t="s">
        <v>970</v>
      </c>
      <c r="M24" s="74" t="s">
        <v>970</v>
      </c>
      <c r="N24" s="74" t="s">
        <v>970</v>
      </c>
      <c r="O24" s="6" t="s">
        <v>1251</v>
      </c>
      <c r="P24" s="6"/>
    </row>
    <row r="25" spans="1:16" x14ac:dyDescent="0.25">
      <c r="A25" s="1"/>
      <c r="B25" s="6" t="s">
        <v>109</v>
      </c>
      <c r="C25" s="6" t="s">
        <v>113</v>
      </c>
      <c r="D25" s="74" t="s">
        <v>1157</v>
      </c>
      <c r="E25" s="6" t="s">
        <v>1284</v>
      </c>
      <c r="F25" s="74" t="s">
        <v>34</v>
      </c>
      <c r="G25" s="74" t="s">
        <v>1285</v>
      </c>
      <c r="H25" s="74" t="s">
        <v>970</v>
      </c>
      <c r="I25" s="74" t="s">
        <v>970</v>
      </c>
      <c r="J25" s="74" t="s">
        <v>1264</v>
      </c>
      <c r="K25" s="74" t="s">
        <v>970</v>
      </c>
      <c r="L25" s="74" t="s">
        <v>970</v>
      </c>
      <c r="M25" s="74" t="s">
        <v>970</v>
      </c>
      <c r="N25" s="74" t="s">
        <v>970</v>
      </c>
      <c r="O25" s="6" t="s">
        <v>1251</v>
      </c>
      <c r="P25" s="6"/>
    </row>
    <row r="26" spans="1:16" x14ac:dyDescent="0.25">
      <c r="A26" s="1"/>
      <c r="B26" s="6" t="s">
        <v>109</v>
      </c>
      <c r="C26" s="6" t="s">
        <v>113</v>
      </c>
      <c r="D26" s="74" t="s">
        <v>1158</v>
      </c>
      <c r="E26" s="6" t="s">
        <v>1286</v>
      </c>
      <c r="F26" s="74" t="s">
        <v>34</v>
      </c>
      <c r="G26" s="74" t="s">
        <v>1287</v>
      </c>
      <c r="H26" s="74" t="s">
        <v>970</v>
      </c>
      <c r="I26" s="74" t="s">
        <v>1288</v>
      </c>
      <c r="J26" s="74" t="s">
        <v>1264</v>
      </c>
      <c r="K26" s="74" t="s">
        <v>970</v>
      </c>
      <c r="L26" s="74" t="s">
        <v>970</v>
      </c>
      <c r="M26" s="74" t="s">
        <v>970</v>
      </c>
      <c r="N26" s="74" t="s">
        <v>970</v>
      </c>
      <c r="O26" s="6" t="s">
        <v>1251</v>
      </c>
      <c r="P26" s="6"/>
    </row>
    <row r="27" spans="1:16" x14ac:dyDescent="0.25">
      <c r="A27" s="1"/>
      <c r="B27" s="6" t="s">
        <v>109</v>
      </c>
      <c r="C27" s="6" t="s">
        <v>113</v>
      </c>
      <c r="D27" s="74" t="s">
        <v>368</v>
      </c>
      <c r="E27" s="6" t="s">
        <v>1289</v>
      </c>
      <c r="F27" s="74" t="s">
        <v>34</v>
      </c>
      <c r="G27" s="74" t="s">
        <v>1290</v>
      </c>
      <c r="H27" s="74" t="s">
        <v>970</v>
      </c>
      <c r="I27" s="74" t="s">
        <v>1291</v>
      </c>
      <c r="J27" s="74" t="s">
        <v>1269</v>
      </c>
      <c r="K27" s="74" t="s">
        <v>970</v>
      </c>
      <c r="L27" s="74" t="s">
        <v>970</v>
      </c>
      <c r="M27" s="74" t="s">
        <v>970</v>
      </c>
      <c r="N27" s="74" t="s">
        <v>970</v>
      </c>
      <c r="O27" s="6" t="s">
        <v>1251</v>
      </c>
      <c r="P27" s="6"/>
    </row>
    <row r="28" spans="1:16" x14ac:dyDescent="0.25">
      <c r="A28" s="1"/>
      <c r="B28" s="6" t="s">
        <v>109</v>
      </c>
      <c r="C28" s="6" t="s">
        <v>113</v>
      </c>
      <c r="D28" s="74" t="s">
        <v>1158</v>
      </c>
      <c r="E28" s="6" t="s">
        <v>1286</v>
      </c>
      <c r="F28" s="74" t="s">
        <v>1292</v>
      </c>
      <c r="G28" s="74" t="s">
        <v>1293</v>
      </c>
      <c r="H28" s="74" t="s">
        <v>970</v>
      </c>
      <c r="I28" s="74" t="s">
        <v>1294</v>
      </c>
      <c r="J28" s="74" t="s">
        <v>1264</v>
      </c>
      <c r="K28" s="74" t="s">
        <v>970</v>
      </c>
      <c r="L28" s="74" t="s">
        <v>970</v>
      </c>
      <c r="M28" s="74" t="s">
        <v>970</v>
      </c>
      <c r="N28" s="74" t="s">
        <v>970</v>
      </c>
      <c r="O28" s="6" t="s">
        <v>1251</v>
      </c>
      <c r="P28" s="6" t="s">
        <v>1295</v>
      </c>
    </row>
    <row r="29" spans="1:16" x14ac:dyDescent="0.25">
      <c r="A29" s="1"/>
      <c r="B29" s="6" t="s">
        <v>109</v>
      </c>
      <c r="C29" s="6" t="s">
        <v>113</v>
      </c>
      <c r="D29" s="74" t="s">
        <v>368</v>
      </c>
      <c r="E29" s="6" t="s">
        <v>1289</v>
      </c>
      <c r="F29" s="74" t="s">
        <v>1296</v>
      </c>
      <c r="G29" s="74" t="s">
        <v>1297</v>
      </c>
      <c r="H29" s="74" t="s">
        <v>1298</v>
      </c>
      <c r="I29" s="74" t="s">
        <v>970</v>
      </c>
      <c r="J29" s="74" t="s">
        <v>1269</v>
      </c>
      <c r="K29" s="74" t="s">
        <v>970</v>
      </c>
      <c r="L29" s="74" t="s">
        <v>970</v>
      </c>
      <c r="M29" s="74" t="s">
        <v>970</v>
      </c>
      <c r="N29" s="74" t="s">
        <v>970</v>
      </c>
      <c r="O29" s="6" t="s">
        <v>1251</v>
      </c>
      <c r="P29" s="6"/>
    </row>
    <row r="30" spans="1:16" ht="25.5" x14ac:dyDescent="0.25">
      <c r="A30" s="1"/>
      <c r="B30" s="6" t="s">
        <v>109</v>
      </c>
      <c r="C30" s="6" t="s">
        <v>113</v>
      </c>
      <c r="D30" s="74" t="s">
        <v>368</v>
      </c>
      <c r="E30" s="6" t="s">
        <v>1289</v>
      </c>
      <c r="F30" s="74" t="s">
        <v>1297</v>
      </c>
      <c r="G30" s="74" t="s">
        <v>1299</v>
      </c>
      <c r="H30" s="74" t="s">
        <v>970</v>
      </c>
      <c r="I30" s="74" t="s">
        <v>970</v>
      </c>
      <c r="J30" s="74" t="s">
        <v>1264</v>
      </c>
      <c r="K30" s="74" t="s">
        <v>970</v>
      </c>
      <c r="L30" s="74" t="s">
        <v>970</v>
      </c>
      <c r="M30" s="74" t="s">
        <v>970</v>
      </c>
      <c r="N30" s="74" t="s">
        <v>970</v>
      </c>
      <c r="O30" s="6" t="s">
        <v>1251</v>
      </c>
      <c r="P30" s="6" t="s">
        <v>1300</v>
      </c>
    </row>
    <row r="31" spans="1:16" x14ac:dyDescent="0.25">
      <c r="A31" s="1"/>
      <c r="B31" s="6" t="s">
        <v>109</v>
      </c>
      <c r="C31" s="6" t="s">
        <v>113</v>
      </c>
      <c r="D31" s="74" t="s">
        <v>1157</v>
      </c>
      <c r="E31" s="6" t="s">
        <v>1284</v>
      </c>
      <c r="F31" s="74" t="s">
        <v>1301</v>
      </c>
      <c r="G31" s="74" t="s">
        <v>1302</v>
      </c>
      <c r="H31" s="74" t="s">
        <v>1303</v>
      </c>
      <c r="I31" s="74" t="s">
        <v>970</v>
      </c>
      <c r="J31" s="74" t="s">
        <v>1264</v>
      </c>
      <c r="K31" s="74" t="s">
        <v>970</v>
      </c>
      <c r="L31" s="74" t="s">
        <v>970</v>
      </c>
      <c r="M31" s="74" t="s">
        <v>970</v>
      </c>
      <c r="N31" s="74" t="s">
        <v>970</v>
      </c>
      <c r="O31" s="6" t="s">
        <v>1251</v>
      </c>
      <c r="P31" s="6"/>
    </row>
    <row r="32" spans="1:16" x14ac:dyDescent="0.25">
      <c r="A32" s="1"/>
      <c r="B32" s="6" t="s">
        <v>109</v>
      </c>
      <c r="C32" s="6" t="s">
        <v>113</v>
      </c>
      <c r="D32" s="74" t="s">
        <v>1157</v>
      </c>
      <c r="E32" s="6" t="s">
        <v>1284</v>
      </c>
      <c r="F32" s="74" t="s">
        <v>1302</v>
      </c>
      <c r="G32" s="74" t="s">
        <v>1304</v>
      </c>
      <c r="H32" s="74" t="s">
        <v>970</v>
      </c>
      <c r="I32" s="74" t="s">
        <v>1305</v>
      </c>
      <c r="J32" s="74" t="s">
        <v>1269</v>
      </c>
      <c r="K32" s="74" t="s">
        <v>970</v>
      </c>
      <c r="L32" s="74" t="s">
        <v>970</v>
      </c>
      <c r="M32" s="74" t="s">
        <v>970</v>
      </c>
      <c r="N32" s="74" t="s">
        <v>970</v>
      </c>
      <c r="O32" s="6" t="s">
        <v>1251</v>
      </c>
      <c r="P32" s="6"/>
    </row>
    <row r="33" spans="1:16" x14ac:dyDescent="0.25">
      <c r="A33" s="1"/>
      <c r="B33" s="6" t="s">
        <v>109</v>
      </c>
      <c r="C33" s="6" t="s">
        <v>113</v>
      </c>
      <c r="D33" s="74" t="s">
        <v>368</v>
      </c>
      <c r="E33" s="6" t="s">
        <v>1289</v>
      </c>
      <c r="F33" s="74" t="s">
        <v>1299</v>
      </c>
      <c r="G33" s="74" t="s">
        <v>1271</v>
      </c>
      <c r="H33" s="74" t="s">
        <v>970</v>
      </c>
      <c r="I33" s="74" t="s">
        <v>970</v>
      </c>
      <c r="J33" s="74" t="s">
        <v>1269</v>
      </c>
      <c r="K33" s="74" t="s">
        <v>970</v>
      </c>
      <c r="L33" s="74" t="s">
        <v>970</v>
      </c>
      <c r="M33" s="74" t="s">
        <v>970</v>
      </c>
      <c r="N33" s="74" t="s">
        <v>970</v>
      </c>
      <c r="O33" s="6" t="s">
        <v>1251</v>
      </c>
      <c r="P33" s="6"/>
    </row>
    <row r="34" spans="1:16" x14ac:dyDescent="0.25">
      <c r="A34" s="1"/>
      <c r="B34" s="6" t="s">
        <v>109</v>
      </c>
      <c r="C34" s="6" t="s">
        <v>113</v>
      </c>
      <c r="D34" s="74" t="s">
        <v>368</v>
      </c>
      <c r="E34" s="6" t="s">
        <v>1289</v>
      </c>
      <c r="F34" s="74" t="s">
        <v>1271</v>
      </c>
      <c r="G34" s="74" t="s">
        <v>35</v>
      </c>
      <c r="H34" s="74" t="s">
        <v>970</v>
      </c>
      <c r="I34" s="74" t="s">
        <v>1306</v>
      </c>
      <c r="J34" s="74" t="s">
        <v>1264</v>
      </c>
      <c r="K34" s="74" t="s">
        <v>970</v>
      </c>
      <c r="L34" s="74" t="s">
        <v>970</v>
      </c>
      <c r="M34" s="74" t="s">
        <v>970</v>
      </c>
      <c r="N34" s="74" t="s">
        <v>970</v>
      </c>
      <c r="O34" s="6" t="s">
        <v>1251</v>
      </c>
      <c r="P34" s="6"/>
    </row>
    <row r="35" spans="1:16" x14ac:dyDescent="0.25">
      <c r="A35" s="1"/>
      <c r="B35" s="6" t="s">
        <v>109</v>
      </c>
      <c r="C35" s="6" t="s">
        <v>113</v>
      </c>
      <c r="D35" s="74" t="s">
        <v>1158</v>
      </c>
      <c r="E35" s="6" t="s">
        <v>1286</v>
      </c>
      <c r="F35" s="74" t="s">
        <v>1307</v>
      </c>
      <c r="G35" s="74" t="s">
        <v>1273</v>
      </c>
      <c r="H35" s="74" t="s">
        <v>1308</v>
      </c>
      <c r="I35" s="74" t="s">
        <v>970</v>
      </c>
      <c r="J35" s="74" t="s">
        <v>1264</v>
      </c>
      <c r="K35" s="74" t="s">
        <v>970</v>
      </c>
      <c r="L35" s="74" t="s">
        <v>970</v>
      </c>
      <c r="M35" s="74" t="s">
        <v>970</v>
      </c>
      <c r="N35" s="74" t="s">
        <v>970</v>
      </c>
      <c r="O35" s="6" t="s">
        <v>1251</v>
      </c>
      <c r="P35" s="6"/>
    </row>
    <row r="36" spans="1:16" x14ac:dyDescent="0.25">
      <c r="A36" s="1"/>
      <c r="B36" s="6" t="s">
        <v>109</v>
      </c>
      <c r="C36" s="6" t="s">
        <v>113</v>
      </c>
      <c r="D36" s="74" t="s">
        <v>1157</v>
      </c>
      <c r="E36" s="6" t="s">
        <v>1284</v>
      </c>
      <c r="F36" s="74" t="s">
        <v>1309</v>
      </c>
      <c r="G36" s="74" t="s">
        <v>1273</v>
      </c>
      <c r="H36" s="74" t="s">
        <v>1310</v>
      </c>
      <c r="I36" s="74" t="s">
        <v>970</v>
      </c>
      <c r="J36" s="74" t="s">
        <v>1264</v>
      </c>
      <c r="K36" s="74" t="s">
        <v>970</v>
      </c>
      <c r="L36" s="74" t="s">
        <v>970</v>
      </c>
      <c r="M36" s="74" t="s">
        <v>970</v>
      </c>
      <c r="N36" s="74" t="s">
        <v>970</v>
      </c>
      <c r="O36" s="6" t="s">
        <v>1251</v>
      </c>
      <c r="P36" s="6"/>
    </row>
    <row r="37" spans="1:16" x14ac:dyDescent="0.25">
      <c r="A37" s="1"/>
      <c r="B37" s="6" t="s">
        <v>109</v>
      </c>
      <c r="C37" s="6" t="s">
        <v>113</v>
      </c>
      <c r="D37" s="74" t="s">
        <v>1157</v>
      </c>
      <c r="E37" s="6" t="s">
        <v>1284</v>
      </c>
      <c r="F37" s="74" t="s">
        <v>1273</v>
      </c>
      <c r="G37" s="74" t="s">
        <v>1311</v>
      </c>
      <c r="H37" s="74" t="s">
        <v>970</v>
      </c>
      <c r="I37" s="74" t="s">
        <v>970</v>
      </c>
      <c r="J37" s="74" t="s">
        <v>1269</v>
      </c>
      <c r="K37" s="74" t="s">
        <v>970</v>
      </c>
      <c r="L37" s="74" t="s">
        <v>970</v>
      </c>
      <c r="M37" s="74" t="s">
        <v>970</v>
      </c>
      <c r="N37" s="74" t="s">
        <v>970</v>
      </c>
      <c r="O37" s="6" t="s">
        <v>1251</v>
      </c>
      <c r="P37" s="6"/>
    </row>
    <row r="38" spans="1:16" x14ac:dyDescent="0.25">
      <c r="A38" s="1"/>
      <c r="B38" s="6" t="s">
        <v>109</v>
      </c>
      <c r="C38" s="6" t="s">
        <v>113</v>
      </c>
      <c r="D38" s="74" t="s">
        <v>1158</v>
      </c>
      <c r="E38" s="6" t="s">
        <v>1286</v>
      </c>
      <c r="F38" s="74" t="s">
        <v>1273</v>
      </c>
      <c r="G38" s="74" t="s">
        <v>1312</v>
      </c>
      <c r="H38" s="74" t="s">
        <v>970</v>
      </c>
      <c r="I38" s="74" t="s">
        <v>970</v>
      </c>
      <c r="J38" s="74" t="s">
        <v>1264</v>
      </c>
      <c r="K38" s="74" t="s">
        <v>970</v>
      </c>
      <c r="L38" s="74" t="s">
        <v>970</v>
      </c>
      <c r="M38" s="74" t="s">
        <v>970</v>
      </c>
      <c r="N38" s="74" t="s">
        <v>970</v>
      </c>
      <c r="O38" s="6" t="s">
        <v>1251</v>
      </c>
      <c r="P38" s="6" t="s">
        <v>1313</v>
      </c>
    </row>
    <row r="39" spans="1:16" x14ac:dyDescent="0.25">
      <c r="A39" s="1"/>
      <c r="B39" s="6" t="s">
        <v>109</v>
      </c>
      <c r="C39" s="6" t="s">
        <v>113</v>
      </c>
      <c r="D39" s="74" t="s">
        <v>1157</v>
      </c>
      <c r="E39" s="6" t="s">
        <v>1284</v>
      </c>
      <c r="F39" s="74" t="s">
        <v>1311</v>
      </c>
      <c r="G39" s="74" t="s">
        <v>1314</v>
      </c>
      <c r="H39" s="74" t="s">
        <v>970</v>
      </c>
      <c r="I39" s="74" t="s">
        <v>970</v>
      </c>
      <c r="J39" s="74" t="s">
        <v>1264</v>
      </c>
      <c r="K39" s="74" t="s">
        <v>970</v>
      </c>
      <c r="L39" s="74" t="s">
        <v>970</v>
      </c>
      <c r="M39" s="74" t="s">
        <v>970</v>
      </c>
      <c r="N39" s="74" t="s">
        <v>970</v>
      </c>
      <c r="O39" s="6" t="s">
        <v>1251</v>
      </c>
      <c r="P39" s="6"/>
    </row>
    <row r="40" spans="1:16" x14ac:dyDescent="0.25">
      <c r="A40" s="1"/>
      <c r="B40" s="6" t="s">
        <v>109</v>
      </c>
      <c r="C40" s="6" t="s">
        <v>113</v>
      </c>
      <c r="D40" s="74" t="s">
        <v>1158</v>
      </c>
      <c r="E40" s="6" t="s">
        <v>1286</v>
      </c>
      <c r="F40" s="74" t="s">
        <v>1312</v>
      </c>
      <c r="G40" s="74" t="s">
        <v>1315</v>
      </c>
      <c r="H40" s="74" t="s">
        <v>970</v>
      </c>
      <c r="I40" s="74" t="s">
        <v>1314</v>
      </c>
      <c r="J40" s="74" t="s">
        <v>1264</v>
      </c>
      <c r="K40" s="74" t="s">
        <v>970</v>
      </c>
      <c r="L40" s="74" t="s">
        <v>970</v>
      </c>
      <c r="M40" s="74" t="s">
        <v>970</v>
      </c>
      <c r="N40" s="74" t="s">
        <v>970</v>
      </c>
      <c r="O40" s="6" t="s">
        <v>1251</v>
      </c>
      <c r="P40" s="6"/>
    </row>
    <row r="41" spans="1:16" x14ac:dyDescent="0.25">
      <c r="A41" s="1"/>
      <c r="B41" s="6" t="s">
        <v>109</v>
      </c>
      <c r="C41" s="6" t="s">
        <v>113</v>
      </c>
      <c r="D41" s="74" t="s">
        <v>1157</v>
      </c>
      <c r="E41" s="6" t="s">
        <v>1284</v>
      </c>
      <c r="F41" s="74" t="s">
        <v>1314</v>
      </c>
      <c r="G41" s="74" t="s">
        <v>1316</v>
      </c>
      <c r="H41" s="74" t="s">
        <v>970</v>
      </c>
      <c r="I41" s="74" t="s">
        <v>1317</v>
      </c>
      <c r="J41" s="74" t="s">
        <v>1269</v>
      </c>
      <c r="K41" s="74" t="s">
        <v>970</v>
      </c>
      <c r="L41" s="74" t="s">
        <v>970</v>
      </c>
      <c r="M41" s="74" t="s">
        <v>970</v>
      </c>
      <c r="N41" s="74" t="s">
        <v>970</v>
      </c>
      <c r="O41" s="6" t="s">
        <v>1251</v>
      </c>
      <c r="P41" s="6"/>
    </row>
    <row r="42" spans="1:16" x14ac:dyDescent="0.25">
      <c r="A42" s="1"/>
      <c r="B42" s="6" t="s">
        <v>109</v>
      </c>
      <c r="C42" s="6" t="s">
        <v>116</v>
      </c>
      <c r="D42" s="74" t="s">
        <v>60</v>
      </c>
      <c r="E42" s="6" t="s">
        <v>1318</v>
      </c>
      <c r="F42" s="74" t="s">
        <v>34</v>
      </c>
      <c r="G42" s="74" t="s">
        <v>35</v>
      </c>
      <c r="H42" s="74" t="s">
        <v>970</v>
      </c>
      <c r="I42" s="74" t="s">
        <v>970</v>
      </c>
      <c r="J42" s="74" t="s">
        <v>1264</v>
      </c>
      <c r="K42" s="74" t="s">
        <v>970</v>
      </c>
      <c r="L42" s="74" t="s">
        <v>970</v>
      </c>
      <c r="M42" s="74" t="s">
        <v>970</v>
      </c>
      <c r="N42" s="74" t="s">
        <v>970</v>
      </c>
      <c r="O42" s="6" t="s">
        <v>1251</v>
      </c>
      <c r="P42" s="6"/>
    </row>
    <row r="43" spans="1:16" x14ac:dyDescent="0.25">
      <c r="A43" s="1"/>
      <c r="B43" s="6" t="s">
        <v>117</v>
      </c>
      <c r="C43" s="6" t="s">
        <v>118</v>
      </c>
      <c r="D43" s="74" t="s">
        <v>60</v>
      </c>
      <c r="E43" s="6" t="s">
        <v>1319</v>
      </c>
      <c r="F43" s="74" t="s">
        <v>34</v>
      </c>
      <c r="G43" s="74" t="s">
        <v>35</v>
      </c>
      <c r="H43" s="74" t="s">
        <v>970</v>
      </c>
      <c r="I43" s="74" t="s">
        <v>970</v>
      </c>
      <c r="J43" s="74" t="s">
        <v>1264</v>
      </c>
      <c r="K43" s="74" t="s">
        <v>970</v>
      </c>
      <c r="L43" s="74" t="s">
        <v>970</v>
      </c>
      <c r="M43" s="74" t="s">
        <v>970</v>
      </c>
      <c r="N43" s="74" t="s">
        <v>970</v>
      </c>
      <c r="O43" s="6" t="s">
        <v>1251</v>
      </c>
      <c r="P43" s="6"/>
    </row>
    <row r="44" spans="1:16" ht="25.5" x14ac:dyDescent="0.25">
      <c r="A44" s="1"/>
      <c r="B44" s="6" t="s">
        <v>649</v>
      </c>
      <c r="C44" s="6" t="s">
        <v>1162</v>
      </c>
      <c r="D44" s="74" t="s">
        <v>1164</v>
      </c>
      <c r="E44" s="6" t="s">
        <v>1320</v>
      </c>
      <c r="F44" s="74" t="s">
        <v>1321</v>
      </c>
      <c r="G44" s="74" t="s">
        <v>35</v>
      </c>
      <c r="H44" s="74" t="s">
        <v>970</v>
      </c>
      <c r="I44" s="74" t="s">
        <v>970</v>
      </c>
      <c r="J44" s="74" t="s">
        <v>1250</v>
      </c>
      <c r="K44" s="74" t="s">
        <v>970</v>
      </c>
      <c r="L44" s="74" t="s">
        <v>970</v>
      </c>
      <c r="M44" s="74" t="s">
        <v>970</v>
      </c>
      <c r="N44" s="74" t="s">
        <v>970</v>
      </c>
      <c r="O44" s="6" t="s">
        <v>1251</v>
      </c>
      <c r="P44" s="6"/>
    </row>
    <row r="45" spans="1:16" ht="25.5" x14ac:dyDescent="0.25">
      <c r="A45" s="1"/>
      <c r="B45" s="6" t="s">
        <v>649</v>
      </c>
      <c r="C45" s="6" t="s">
        <v>1162</v>
      </c>
      <c r="D45" s="74" t="s">
        <v>1163</v>
      </c>
      <c r="E45" s="6" t="s">
        <v>1322</v>
      </c>
      <c r="F45" s="74" t="s">
        <v>1323</v>
      </c>
      <c r="G45" s="74" t="s">
        <v>35</v>
      </c>
      <c r="H45" s="74" t="s">
        <v>970</v>
      </c>
      <c r="I45" s="74" t="s">
        <v>970</v>
      </c>
      <c r="J45" s="74" t="s">
        <v>1250</v>
      </c>
      <c r="K45" s="74" t="s">
        <v>970</v>
      </c>
      <c r="L45" s="74" t="s">
        <v>970</v>
      </c>
      <c r="M45" s="74" t="s">
        <v>970</v>
      </c>
      <c r="N45" s="74" t="s">
        <v>970</v>
      </c>
      <c r="O45" s="6" t="s">
        <v>1251</v>
      </c>
      <c r="P45" s="6"/>
    </row>
    <row r="46" spans="1:16" x14ac:dyDescent="0.25">
      <c r="A46" s="1"/>
      <c r="B46" s="6" t="s">
        <v>120</v>
      </c>
      <c r="C46" s="6" t="s">
        <v>129</v>
      </c>
      <c r="D46" s="74" t="s">
        <v>60</v>
      </c>
      <c r="E46" s="6" t="s">
        <v>1324</v>
      </c>
      <c r="F46" s="74" t="s">
        <v>34</v>
      </c>
      <c r="G46" s="74" t="s">
        <v>1325</v>
      </c>
      <c r="H46" s="74" t="s">
        <v>970</v>
      </c>
      <c r="I46" s="74" t="s">
        <v>970</v>
      </c>
      <c r="J46" s="74" t="s">
        <v>1264</v>
      </c>
      <c r="K46" s="74" t="s">
        <v>970</v>
      </c>
      <c r="L46" s="74" t="s">
        <v>970</v>
      </c>
      <c r="M46" s="74" t="s">
        <v>970</v>
      </c>
      <c r="N46" s="74" t="s">
        <v>970</v>
      </c>
      <c r="O46" s="6" t="s">
        <v>1251</v>
      </c>
      <c r="P46" s="6" t="s">
        <v>1326</v>
      </c>
    </row>
    <row r="47" spans="1:16" x14ac:dyDescent="0.25">
      <c r="A47" s="1"/>
      <c r="B47" s="6" t="s">
        <v>120</v>
      </c>
      <c r="C47" s="6" t="s">
        <v>129</v>
      </c>
      <c r="D47" s="74" t="s">
        <v>60</v>
      </c>
      <c r="E47" s="6" t="s">
        <v>1324</v>
      </c>
      <c r="F47" s="74" t="s">
        <v>1325</v>
      </c>
      <c r="G47" s="74" t="s">
        <v>1327</v>
      </c>
      <c r="H47" s="74" t="s">
        <v>970</v>
      </c>
      <c r="I47" s="74" t="s">
        <v>970</v>
      </c>
      <c r="J47" s="74" t="s">
        <v>1269</v>
      </c>
      <c r="K47" s="74" t="s">
        <v>970</v>
      </c>
      <c r="L47" s="74" t="s">
        <v>970</v>
      </c>
      <c r="M47" s="74" t="s">
        <v>970</v>
      </c>
      <c r="N47" s="74" t="s">
        <v>970</v>
      </c>
      <c r="O47" s="6" t="s">
        <v>1251</v>
      </c>
      <c r="P47" s="6"/>
    </row>
    <row r="48" spans="1:16" ht="25.5" x14ac:dyDescent="0.25">
      <c r="A48" s="1"/>
      <c r="B48" s="6" t="s">
        <v>120</v>
      </c>
      <c r="C48" s="6" t="s">
        <v>129</v>
      </c>
      <c r="D48" s="74" t="s">
        <v>60</v>
      </c>
      <c r="E48" s="6" t="s">
        <v>1324</v>
      </c>
      <c r="F48" s="74" t="s">
        <v>1327</v>
      </c>
      <c r="G48" s="74" t="s">
        <v>35</v>
      </c>
      <c r="H48" s="74" t="s">
        <v>970</v>
      </c>
      <c r="I48" s="74" t="s">
        <v>970</v>
      </c>
      <c r="J48" s="74" t="s">
        <v>1264</v>
      </c>
      <c r="K48" s="74" t="s">
        <v>970</v>
      </c>
      <c r="L48" s="74" t="s">
        <v>970</v>
      </c>
      <c r="M48" s="74" t="s">
        <v>970</v>
      </c>
      <c r="N48" s="74" t="s">
        <v>970</v>
      </c>
      <c r="O48" s="6" t="s">
        <v>1251</v>
      </c>
      <c r="P48" s="6" t="s">
        <v>1328</v>
      </c>
    </row>
    <row r="49" spans="1:16" x14ac:dyDescent="0.25">
      <c r="A49" s="1"/>
      <c r="B49" s="6" t="s">
        <v>120</v>
      </c>
      <c r="C49" s="6" t="s">
        <v>132</v>
      </c>
      <c r="D49" s="74" t="s">
        <v>60</v>
      </c>
      <c r="E49" s="6" t="s">
        <v>1329</v>
      </c>
      <c r="F49" s="74" t="s">
        <v>34</v>
      </c>
      <c r="G49" s="74" t="s">
        <v>35</v>
      </c>
      <c r="H49" s="74" t="s">
        <v>970</v>
      </c>
      <c r="I49" s="74" t="s">
        <v>970</v>
      </c>
      <c r="J49" s="74" t="s">
        <v>1264</v>
      </c>
      <c r="K49" s="74" t="s">
        <v>970</v>
      </c>
      <c r="L49" s="74" t="s">
        <v>970</v>
      </c>
      <c r="M49" s="74" t="s">
        <v>970</v>
      </c>
      <c r="N49" s="74" t="s">
        <v>970</v>
      </c>
      <c r="O49" s="6" t="s">
        <v>1251</v>
      </c>
      <c r="P49" s="6"/>
    </row>
    <row r="50" spans="1:16" x14ac:dyDescent="0.25">
      <c r="A50" s="1"/>
      <c r="B50" s="6" t="s">
        <v>156</v>
      </c>
      <c r="C50" s="6" t="s">
        <v>1176</v>
      </c>
      <c r="D50" s="74" t="s">
        <v>1177</v>
      </c>
      <c r="E50" s="6" t="s">
        <v>1330</v>
      </c>
      <c r="F50" s="74" t="s">
        <v>34</v>
      </c>
      <c r="G50" s="74" t="s">
        <v>1331</v>
      </c>
      <c r="H50" s="74" t="s">
        <v>970</v>
      </c>
      <c r="I50" s="74" t="s">
        <v>1332</v>
      </c>
      <c r="J50" s="74" t="s">
        <v>1269</v>
      </c>
      <c r="K50" s="74" t="s">
        <v>970</v>
      </c>
      <c r="L50" s="74" t="s">
        <v>970</v>
      </c>
      <c r="M50" s="74" t="s">
        <v>970</v>
      </c>
      <c r="N50" s="74" t="s">
        <v>970</v>
      </c>
      <c r="O50" s="6" t="s">
        <v>1251</v>
      </c>
      <c r="P50" s="6"/>
    </row>
    <row r="51" spans="1:16" x14ac:dyDescent="0.25">
      <c r="A51" s="1"/>
      <c r="B51" s="6" t="s">
        <v>156</v>
      </c>
      <c r="C51" s="6" t="s">
        <v>169</v>
      </c>
      <c r="D51" s="74" t="s">
        <v>60</v>
      </c>
      <c r="E51" s="6" t="s">
        <v>1333</v>
      </c>
      <c r="F51" s="74" t="s">
        <v>1334</v>
      </c>
      <c r="G51" s="74" t="s">
        <v>1310</v>
      </c>
      <c r="H51" s="74" t="s">
        <v>1335</v>
      </c>
      <c r="I51" s="74" t="s">
        <v>970</v>
      </c>
      <c r="J51" s="74" t="s">
        <v>1269</v>
      </c>
      <c r="K51" s="74" t="s">
        <v>970</v>
      </c>
      <c r="L51" s="74" t="s">
        <v>970</v>
      </c>
      <c r="M51" s="74" t="s">
        <v>970</v>
      </c>
      <c r="N51" s="74" t="s">
        <v>970</v>
      </c>
      <c r="O51" s="6" t="s">
        <v>1251</v>
      </c>
      <c r="P51" s="6"/>
    </row>
    <row r="52" spans="1:16" x14ac:dyDescent="0.25">
      <c r="A52" s="1"/>
      <c r="B52" s="6" t="s">
        <v>156</v>
      </c>
      <c r="C52" s="6" t="s">
        <v>169</v>
      </c>
      <c r="D52" s="74" t="s">
        <v>60</v>
      </c>
      <c r="E52" s="6" t="s">
        <v>1333</v>
      </c>
      <c r="F52" s="74" t="s">
        <v>1310</v>
      </c>
      <c r="G52" s="74" t="s">
        <v>1336</v>
      </c>
      <c r="H52" s="74" t="s">
        <v>970</v>
      </c>
      <c r="I52" s="74" t="s">
        <v>970</v>
      </c>
      <c r="J52" s="74" t="s">
        <v>1264</v>
      </c>
      <c r="K52" s="74" t="s">
        <v>970</v>
      </c>
      <c r="L52" s="74" t="s">
        <v>970</v>
      </c>
      <c r="M52" s="74" t="s">
        <v>970</v>
      </c>
      <c r="N52" s="74" t="s">
        <v>970</v>
      </c>
      <c r="O52" s="6" t="s">
        <v>1251</v>
      </c>
      <c r="P52" s="6"/>
    </row>
    <row r="53" spans="1:16" x14ac:dyDescent="0.25">
      <c r="A53" s="1"/>
      <c r="B53" s="6" t="s">
        <v>156</v>
      </c>
      <c r="C53" s="6" t="s">
        <v>169</v>
      </c>
      <c r="D53" s="74" t="s">
        <v>60</v>
      </c>
      <c r="E53" s="6" t="s">
        <v>1333</v>
      </c>
      <c r="F53" s="74" t="s">
        <v>1336</v>
      </c>
      <c r="G53" s="74" t="s">
        <v>1337</v>
      </c>
      <c r="H53" s="74" t="s">
        <v>970</v>
      </c>
      <c r="I53" s="74" t="s">
        <v>970</v>
      </c>
      <c r="J53" s="74" t="s">
        <v>1269</v>
      </c>
      <c r="K53" s="74" t="s">
        <v>970</v>
      </c>
      <c r="L53" s="74" t="s">
        <v>970</v>
      </c>
      <c r="M53" s="74" t="s">
        <v>970</v>
      </c>
      <c r="N53" s="74" t="s">
        <v>970</v>
      </c>
      <c r="O53" s="6" t="s">
        <v>1251</v>
      </c>
      <c r="P53" s="6"/>
    </row>
    <row r="54" spans="1:16" x14ac:dyDescent="0.25">
      <c r="A54" s="1"/>
      <c r="B54" s="6" t="s">
        <v>156</v>
      </c>
      <c r="C54" s="6" t="s">
        <v>169</v>
      </c>
      <c r="D54" s="74" t="s">
        <v>60</v>
      </c>
      <c r="E54" s="6" t="s">
        <v>1333</v>
      </c>
      <c r="F54" s="74" t="s">
        <v>1337</v>
      </c>
      <c r="G54" s="74" t="s">
        <v>1338</v>
      </c>
      <c r="H54" s="74" t="s">
        <v>970</v>
      </c>
      <c r="I54" s="74" t="s">
        <v>970</v>
      </c>
      <c r="J54" s="74" t="s">
        <v>1264</v>
      </c>
      <c r="K54" s="74" t="s">
        <v>970</v>
      </c>
      <c r="L54" s="74" t="s">
        <v>970</v>
      </c>
      <c r="M54" s="74" t="s">
        <v>970</v>
      </c>
      <c r="N54" s="74" t="s">
        <v>970</v>
      </c>
      <c r="O54" s="6" t="s">
        <v>1251</v>
      </c>
      <c r="P54" s="6"/>
    </row>
    <row r="55" spans="1:16" x14ac:dyDescent="0.25">
      <c r="A55" s="1"/>
      <c r="B55" s="6" t="s">
        <v>156</v>
      </c>
      <c r="C55" s="6" t="s">
        <v>169</v>
      </c>
      <c r="D55" s="74" t="s">
        <v>60</v>
      </c>
      <c r="E55" s="6" t="s">
        <v>1333</v>
      </c>
      <c r="F55" s="74" t="s">
        <v>1338</v>
      </c>
      <c r="G55" s="74" t="s">
        <v>1339</v>
      </c>
      <c r="H55" s="74" t="s">
        <v>970</v>
      </c>
      <c r="I55" s="74" t="s">
        <v>1340</v>
      </c>
      <c r="J55" s="74" t="s">
        <v>1269</v>
      </c>
      <c r="K55" s="74" t="s">
        <v>970</v>
      </c>
      <c r="L55" s="74" t="s">
        <v>970</v>
      </c>
      <c r="M55" s="74" t="s">
        <v>970</v>
      </c>
      <c r="N55" s="74" t="s">
        <v>970</v>
      </c>
      <c r="O55" s="6" t="s">
        <v>1251</v>
      </c>
      <c r="P55" s="6"/>
    </row>
    <row r="56" spans="1:16" x14ac:dyDescent="0.25">
      <c r="A56" s="1"/>
      <c r="B56" s="6" t="s">
        <v>156</v>
      </c>
      <c r="C56" s="6" t="s">
        <v>172</v>
      </c>
      <c r="D56" s="74" t="s">
        <v>60</v>
      </c>
      <c r="E56" s="6" t="s">
        <v>1341</v>
      </c>
      <c r="F56" s="74" t="s">
        <v>34</v>
      </c>
      <c r="G56" s="74" t="s">
        <v>1342</v>
      </c>
      <c r="H56" s="74" t="s">
        <v>970</v>
      </c>
      <c r="I56" s="74" t="s">
        <v>970</v>
      </c>
      <c r="J56" s="74" t="s">
        <v>1264</v>
      </c>
      <c r="K56" s="74" t="s">
        <v>970</v>
      </c>
      <c r="L56" s="74" t="s">
        <v>970</v>
      </c>
      <c r="M56" s="74" t="s">
        <v>970</v>
      </c>
      <c r="N56" s="74" t="s">
        <v>970</v>
      </c>
      <c r="O56" s="6" t="s">
        <v>1251</v>
      </c>
      <c r="P56" s="6"/>
    </row>
    <row r="57" spans="1:16" x14ac:dyDescent="0.25">
      <c r="A57" s="1"/>
      <c r="B57" s="6" t="s">
        <v>156</v>
      </c>
      <c r="C57" s="6" t="s">
        <v>172</v>
      </c>
      <c r="D57" s="74" t="s">
        <v>60</v>
      </c>
      <c r="E57" s="6" t="s">
        <v>1343</v>
      </c>
      <c r="F57" s="74" t="s">
        <v>1342</v>
      </c>
      <c r="G57" s="74" t="s">
        <v>1344</v>
      </c>
      <c r="H57" s="74" t="s">
        <v>970</v>
      </c>
      <c r="I57" s="74" t="s">
        <v>970</v>
      </c>
      <c r="J57" s="74" t="s">
        <v>1264</v>
      </c>
      <c r="K57" s="74" t="s">
        <v>970</v>
      </c>
      <c r="L57" s="74" t="s">
        <v>970</v>
      </c>
      <c r="M57" s="74" t="s">
        <v>970</v>
      </c>
      <c r="N57" s="74" t="s">
        <v>970</v>
      </c>
      <c r="O57" s="6" t="s">
        <v>1251</v>
      </c>
      <c r="P57" s="6"/>
    </row>
    <row r="58" spans="1:16" x14ac:dyDescent="0.25">
      <c r="A58" s="1"/>
      <c r="B58" s="6" t="s">
        <v>156</v>
      </c>
      <c r="C58" s="6" t="s">
        <v>172</v>
      </c>
      <c r="D58" s="74" t="s">
        <v>60</v>
      </c>
      <c r="E58" s="6" t="s">
        <v>1343</v>
      </c>
      <c r="F58" s="74" t="s">
        <v>1344</v>
      </c>
      <c r="G58" s="74" t="s">
        <v>1345</v>
      </c>
      <c r="H58" s="74" t="s">
        <v>970</v>
      </c>
      <c r="I58" s="74" t="s">
        <v>970</v>
      </c>
      <c r="J58" s="74" t="s">
        <v>1264</v>
      </c>
      <c r="K58" s="74" t="s">
        <v>970</v>
      </c>
      <c r="L58" s="74" t="s">
        <v>970</v>
      </c>
      <c r="M58" s="74" t="s">
        <v>970</v>
      </c>
      <c r="N58" s="74" t="s">
        <v>970</v>
      </c>
      <c r="O58" s="6" t="s">
        <v>1251</v>
      </c>
      <c r="P58" s="6"/>
    </row>
    <row r="59" spans="1:16" x14ac:dyDescent="0.25">
      <c r="A59" s="1"/>
      <c r="B59" s="6" t="s">
        <v>156</v>
      </c>
      <c r="C59" s="6" t="s">
        <v>172</v>
      </c>
      <c r="D59" s="74" t="s">
        <v>60</v>
      </c>
      <c r="E59" s="6" t="s">
        <v>1341</v>
      </c>
      <c r="F59" s="74" t="s">
        <v>1345</v>
      </c>
      <c r="G59" s="74" t="s">
        <v>1346</v>
      </c>
      <c r="H59" s="74" t="s">
        <v>970</v>
      </c>
      <c r="I59" s="74" t="s">
        <v>970</v>
      </c>
      <c r="J59" s="74" t="s">
        <v>1264</v>
      </c>
      <c r="K59" s="74" t="s">
        <v>970</v>
      </c>
      <c r="L59" s="74" t="s">
        <v>970</v>
      </c>
      <c r="M59" s="74" t="s">
        <v>970</v>
      </c>
      <c r="N59" s="74" t="s">
        <v>970</v>
      </c>
      <c r="O59" s="6" t="s">
        <v>1251</v>
      </c>
      <c r="P59" s="6"/>
    </row>
    <row r="60" spans="1:16" x14ac:dyDescent="0.25">
      <c r="A60" s="1"/>
      <c r="B60" s="6" t="s">
        <v>156</v>
      </c>
      <c r="C60" s="6" t="s">
        <v>172</v>
      </c>
      <c r="D60" s="74" t="s">
        <v>60</v>
      </c>
      <c r="E60" s="6" t="s">
        <v>1343</v>
      </c>
      <c r="F60" s="74" t="s">
        <v>1346</v>
      </c>
      <c r="G60" s="74" t="s">
        <v>1338</v>
      </c>
      <c r="H60" s="74" t="s">
        <v>970</v>
      </c>
      <c r="I60" s="74" t="s">
        <v>970</v>
      </c>
      <c r="J60" s="74" t="s">
        <v>1264</v>
      </c>
      <c r="K60" s="74" t="s">
        <v>970</v>
      </c>
      <c r="L60" s="74" t="s">
        <v>970</v>
      </c>
      <c r="M60" s="74" t="s">
        <v>970</v>
      </c>
      <c r="N60" s="74" t="s">
        <v>970</v>
      </c>
      <c r="O60" s="6" t="s">
        <v>1251</v>
      </c>
      <c r="P60" s="6"/>
    </row>
    <row r="61" spans="1:16" x14ac:dyDescent="0.25">
      <c r="A61" s="1"/>
      <c r="B61" s="6" t="s">
        <v>156</v>
      </c>
      <c r="C61" s="6" t="s">
        <v>172</v>
      </c>
      <c r="D61" s="74" t="s">
        <v>60</v>
      </c>
      <c r="E61" s="6" t="s">
        <v>1343</v>
      </c>
      <c r="F61" s="74" t="s">
        <v>1338</v>
      </c>
      <c r="G61" s="74" t="s">
        <v>1347</v>
      </c>
      <c r="H61" s="74" t="s">
        <v>970</v>
      </c>
      <c r="I61" s="74" t="s">
        <v>970</v>
      </c>
      <c r="J61" s="74" t="s">
        <v>1264</v>
      </c>
      <c r="K61" s="74" t="s">
        <v>970</v>
      </c>
      <c r="L61" s="74" t="s">
        <v>970</v>
      </c>
      <c r="M61" s="74" t="s">
        <v>970</v>
      </c>
      <c r="N61" s="74" t="s">
        <v>970</v>
      </c>
      <c r="O61" s="6" t="s">
        <v>1251</v>
      </c>
      <c r="P61" s="6"/>
    </row>
    <row r="62" spans="1:16" x14ac:dyDescent="0.25">
      <c r="A62" s="1"/>
      <c r="B62" s="6" t="s">
        <v>156</v>
      </c>
      <c r="C62" s="6" t="s">
        <v>172</v>
      </c>
      <c r="D62" s="74" t="s">
        <v>60</v>
      </c>
      <c r="E62" s="6" t="s">
        <v>1341</v>
      </c>
      <c r="F62" s="74" t="s">
        <v>1347</v>
      </c>
      <c r="G62" s="74" t="s">
        <v>35</v>
      </c>
      <c r="H62" s="74" t="s">
        <v>970</v>
      </c>
      <c r="I62" s="74" t="s">
        <v>970</v>
      </c>
      <c r="J62" s="74" t="s">
        <v>1264</v>
      </c>
      <c r="K62" s="74" t="s">
        <v>970</v>
      </c>
      <c r="L62" s="74" t="s">
        <v>970</v>
      </c>
      <c r="M62" s="74" t="s">
        <v>970</v>
      </c>
      <c r="N62" s="74" t="s">
        <v>970</v>
      </c>
      <c r="O62" s="6" t="s">
        <v>1251</v>
      </c>
      <c r="P62" s="6"/>
    </row>
    <row r="63" spans="1:16" x14ac:dyDescent="0.25">
      <c r="A63" s="1"/>
      <c r="B63" s="6" t="s">
        <v>429</v>
      </c>
      <c r="C63" s="6" t="s">
        <v>1080</v>
      </c>
      <c r="D63" s="74" t="s">
        <v>60</v>
      </c>
      <c r="E63" s="6" t="s">
        <v>1348</v>
      </c>
      <c r="F63" s="74" t="s">
        <v>34</v>
      </c>
      <c r="G63" s="74" t="s">
        <v>35</v>
      </c>
      <c r="H63" s="74" t="s">
        <v>970</v>
      </c>
      <c r="I63" s="74" t="s">
        <v>62</v>
      </c>
      <c r="J63" s="74" t="s">
        <v>1264</v>
      </c>
      <c r="K63" s="74" t="s">
        <v>970</v>
      </c>
      <c r="L63" s="74" t="s">
        <v>970</v>
      </c>
      <c r="M63" s="74" t="s">
        <v>970</v>
      </c>
      <c r="N63" s="74" t="s">
        <v>970</v>
      </c>
      <c r="O63" s="6" t="s">
        <v>1251</v>
      </c>
      <c r="P63" s="6"/>
    </row>
    <row r="64" spans="1:16" x14ac:dyDescent="0.25">
      <c r="A64" s="1"/>
      <c r="B64" s="6" t="s">
        <v>429</v>
      </c>
      <c r="C64" s="6" t="s">
        <v>1080</v>
      </c>
      <c r="D64" s="74" t="s">
        <v>40</v>
      </c>
      <c r="E64" s="6" t="s">
        <v>1348</v>
      </c>
      <c r="F64" s="74" t="s">
        <v>1349</v>
      </c>
      <c r="G64" s="74" t="s">
        <v>35</v>
      </c>
      <c r="H64" s="74" t="s">
        <v>1350</v>
      </c>
      <c r="I64" s="74" t="s">
        <v>970</v>
      </c>
      <c r="J64" s="74" t="s">
        <v>1264</v>
      </c>
      <c r="K64" s="74" t="s">
        <v>970</v>
      </c>
      <c r="L64" s="74" t="s">
        <v>970</v>
      </c>
      <c r="M64" s="74" t="s">
        <v>970</v>
      </c>
      <c r="N64" s="74" t="s">
        <v>970</v>
      </c>
      <c r="O64" s="6" t="s">
        <v>1251</v>
      </c>
      <c r="P64" s="6"/>
    </row>
    <row r="65" spans="1:16" x14ac:dyDescent="0.25">
      <c r="A65" s="1"/>
      <c r="B65" s="6" t="s">
        <v>429</v>
      </c>
      <c r="C65" s="6" t="s">
        <v>1183</v>
      </c>
      <c r="D65" s="74" t="s">
        <v>60</v>
      </c>
      <c r="E65" s="6" t="s">
        <v>1351</v>
      </c>
      <c r="F65" s="74" t="s">
        <v>34</v>
      </c>
      <c r="G65" s="74" t="s">
        <v>35</v>
      </c>
      <c r="H65" s="74" t="s">
        <v>970</v>
      </c>
      <c r="I65" s="74" t="s">
        <v>970</v>
      </c>
      <c r="J65" s="74" t="s">
        <v>1264</v>
      </c>
      <c r="K65" s="74" t="s">
        <v>970</v>
      </c>
      <c r="L65" s="74" t="s">
        <v>970</v>
      </c>
      <c r="M65" s="74" t="s">
        <v>970</v>
      </c>
      <c r="N65" s="74" t="s">
        <v>970</v>
      </c>
      <c r="O65" s="6" t="s">
        <v>1251</v>
      </c>
      <c r="P65" s="6"/>
    </row>
    <row r="66" spans="1:16" x14ac:dyDescent="0.25">
      <c r="A66" s="1"/>
      <c r="B66" s="6" t="s">
        <v>429</v>
      </c>
      <c r="C66" s="6" t="s">
        <v>1184</v>
      </c>
      <c r="D66" s="74" t="s">
        <v>60</v>
      </c>
      <c r="E66" s="6" t="s">
        <v>1352</v>
      </c>
      <c r="F66" s="74" t="s">
        <v>34</v>
      </c>
      <c r="G66" s="74" t="s">
        <v>35</v>
      </c>
      <c r="H66" s="74" t="s">
        <v>970</v>
      </c>
      <c r="I66" s="74" t="s">
        <v>970</v>
      </c>
      <c r="J66" s="74" t="s">
        <v>1264</v>
      </c>
      <c r="K66" s="74" t="s">
        <v>970</v>
      </c>
      <c r="L66" s="74" t="s">
        <v>970</v>
      </c>
      <c r="M66" s="74" t="s">
        <v>970</v>
      </c>
      <c r="N66" s="74" t="s">
        <v>970</v>
      </c>
      <c r="O66" s="6" t="s">
        <v>1251</v>
      </c>
      <c r="P66" s="6"/>
    </row>
    <row r="67" spans="1:16" x14ac:dyDescent="0.25">
      <c r="A67" s="1"/>
      <c r="B67" s="6" t="s">
        <v>429</v>
      </c>
      <c r="C67" s="6" t="s">
        <v>1185</v>
      </c>
      <c r="D67" s="74" t="s">
        <v>60</v>
      </c>
      <c r="E67" s="6" t="s">
        <v>1353</v>
      </c>
      <c r="F67" s="74" t="s">
        <v>34</v>
      </c>
      <c r="G67" s="74" t="s">
        <v>35</v>
      </c>
      <c r="H67" s="74" t="s">
        <v>970</v>
      </c>
      <c r="I67" s="74" t="s">
        <v>970</v>
      </c>
      <c r="J67" s="74" t="s">
        <v>1264</v>
      </c>
      <c r="K67" s="74" t="s">
        <v>970</v>
      </c>
      <c r="L67" s="74" t="s">
        <v>970</v>
      </c>
      <c r="M67" s="74" t="s">
        <v>970</v>
      </c>
      <c r="N67" s="74" t="s">
        <v>970</v>
      </c>
      <c r="O67" s="6" t="s">
        <v>1251</v>
      </c>
      <c r="P67" s="6"/>
    </row>
    <row r="68" spans="1:16" x14ac:dyDescent="0.25">
      <c r="A68" s="1"/>
      <c r="B68" s="6" t="s">
        <v>184</v>
      </c>
      <c r="C68" s="6" t="s">
        <v>1196</v>
      </c>
      <c r="D68" s="74" t="s">
        <v>60</v>
      </c>
      <c r="E68" s="6" t="s">
        <v>1354</v>
      </c>
      <c r="F68" s="74" t="s">
        <v>34</v>
      </c>
      <c r="G68" s="74" t="s">
        <v>35</v>
      </c>
      <c r="H68" s="74" t="s">
        <v>970</v>
      </c>
      <c r="I68" s="74" t="s">
        <v>970</v>
      </c>
      <c r="J68" s="74" t="s">
        <v>1264</v>
      </c>
      <c r="K68" s="74" t="s">
        <v>970</v>
      </c>
      <c r="L68" s="74" t="s">
        <v>970</v>
      </c>
      <c r="M68" s="74" t="s">
        <v>970</v>
      </c>
      <c r="N68" s="74" t="s">
        <v>970</v>
      </c>
      <c r="O68" s="6" t="s">
        <v>1251</v>
      </c>
      <c r="P68" s="6"/>
    </row>
    <row r="69" spans="1:16" x14ac:dyDescent="0.25">
      <c r="A69" s="1"/>
      <c r="B69" s="6" t="s">
        <v>188</v>
      </c>
      <c r="C69" s="6" t="s">
        <v>1197</v>
      </c>
      <c r="D69" s="74" t="s">
        <v>1157</v>
      </c>
      <c r="E69" s="6" t="s">
        <v>1355</v>
      </c>
      <c r="F69" s="74" t="s">
        <v>34</v>
      </c>
      <c r="G69" s="74" t="s">
        <v>1356</v>
      </c>
      <c r="H69" s="74" t="s">
        <v>970</v>
      </c>
      <c r="I69" s="74" t="s">
        <v>1357</v>
      </c>
      <c r="J69" s="74" t="s">
        <v>1269</v>
      </c>
      <c r="K69" s="74" t="s">
        <v>970</v>
      </c>
      <c r="L69" s="74" t="s">
        <v>970</v>
      </c>
      <c r="M69" s="74" t="s">
        <v>970</v>
      </c>
      <c r="N69" s="74" t="s">
        <v>970</v>
      </c>
      <c r="O69" s="6" t="s">
        <v>1251</v>
      </c>
      <c r="P6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53" t="s">
        <v>0</v>
      </c>
      <c r="C3" s="154"/>
      <c r="D3" s="154"/>
      <c r="E3" s="154"/>
      <c r="F3" s="154"/>
      <c r="G3" s="15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1358</v>
      </c>
      <c r="C5" s="1"/>
      <c r="D5" s="1"/>
      <c r="E5" s="1"/>
      <c r="F5" s="1"/>
      <c r="G5" s="1"/>
      <c r="H5" s="1"/>
      <c r="I5" s="1"/>
      <c r="J5" s="1"/>
      <c r="K5" s="1"/>
      <c r="L5" s="1"/>
      <c r="M5" s="1"/>
      <c r="N5" s="1"/>
    </row>
    <row r="6" spans="1:14" ht="20.100000000000001" customHeight="1" x14ac:dyDescent="0.25">
      <c r="A6" s="1"/>
      <c r="B6" s="7" t="s">
        <v>192</v>
      </c>
      <c r="C6" s="7" t="s">
        <v>193</v>
      </c>
      <c r="D6" s="7" t="s">
        <v>194</v>
      </c>
      <c r="E6" s="7" t="s">
        <v>195</v>
      </c>
      <c r="F6" s="7" t="s">
        <v>196</v>
      </c>
      <c r="G6" s="7" t="s">
        <v>197</v>
      </c>
      <c r="H6" s="7" t="s">
        <v>198</v>
      </c>
      <c r="I6" s="7" t="s">
        <v>199</v>
      </c>
      <c r="J6" s="7" t="s">
        <v>200</v>
      </c>
      <c r="K6" s="7" t="s">
        <v>201</v>
      </c>
      <c r="L6" s="7" t="s">
        <v>202</v>
      </c>
      <c r="M6" s="7" t="s">
        <v>203</v>
      </c>
      <c r="N6" s="7" t="s">
        <v>204</v>
      </c>
    </row>
    <row r="7" spans="1:14" x14ac:dyDescent="0.25">
      <c r="A7" s="1"/>
      <c r="B7" s="5" t="s">
        <v>237</v>
      </c>
      <c r="C7" s="5" t="s">
        <v>238</v>
      </c>
      <c r="D7" s="5" t="s">
        <v>60</v>
      </c>
      <c r="E7" s="4" t="s">
        <v>218</v>
      </c>
      <c r="F7" s="4" t="s">
        <v>219</v>
      </c>
      <c r="G7" s="6" t="s">
        <v>1359</v>
      </c>
      <c r="H7" s="8">
        <v>1</v>
      </c>
      <c r="I7" s="5" t="s">
        <v>240</v>
      </c>
      <c r="J7" s="5" t="s">
        <v>225</v>
      </c>
      <c r="K7" s="5" t="s">
        <v>212</v>
      </c>
      <c r="L7" s="5" t="s">
        <v>241</v>
      </c>
      <c r="M7" s="8">
        <v>13132</v>
      </c>
      <c r="N7" s="5" t="s">
        <v>242</v>
      </c>
    </row>
    <row r="8" spans="1:14" x14ac:dyDescent="0.25">
      <c r="A8" s="1"/>
      <c r="B8" s="5" t="s">
        <v>243</v>
      </c>
      <c r="C8" s="5" t="s">
        <v>751</v>
      </c>
      <c r="D8" s="5" t="s">
        <v>60</v>
      </c>
      <c r="E8" s="4" t="s">
        <v>245</v>
      </c>
      <c r="F8" s="4" t="s">
        <v>219</v>
      </c>
      <c r="G8" s="6" t="s">
        <v>1360</v>
      </c>
      <c r="H8" s="8">
        <v>11.9</v>
      </c>
      <c r="I8" s="5" t="s">
        <v>210</v>
      </c>
      <c r="J8" s="5" t="s">
        <v>225</v>
      </c>
      <c r="K8" s="5" t="s">
        <v>212</v>
      </c>
      <c r="L8" s="5" t="s">
        <v>213</v>
      </c>
      <c r="M8" s="8">
        <v>20510</v>
      </c>
      <c r="N8" s="5" t="s">
        <v>242</v>
      </c>
    </row>
    <row r="9" spans="1:14" x14ac:dyDescent="0.25">
      <c r="A9" s="1"/>
      <c r="B9" s="5" t="s">
        <v>37</v>
      </c>
      <c r="C9" s="5" t="s">
        <v>266</v>
      </c>
      <c r="D9" s="5" t="s">
        <v>60</v>
      </c>
      <c r="E9" s="4" t="s">
        <v>218</v>
      </c>
      <c r="F9" s="4" t="s">
        <v>219</v>
      </c>
      <c r="G9" s="6" t="s">
        <v>1361</v>
      </c>
      <c r="H9" s="8">
        <v>1.6</v>
      </c>
      <c r="I9" s="5" t="s">
        <v>252</v>
      </c>
      <c r="J9" s="5" t="s">
        <v>225</v>
      </c>
      <c r="K9" s="5" t="s">
        <v>212</v>
      </c>
      <c r="L9" s="5" t="s">
        <v>221</v>
      </c>
      <c r="M9" s="8">
        <v>1195</v>
      </c>
      <c r="N9" s="5" t="s">
        <v>242</v>
      </c>
    </row>
    <row r="10" spans="1:14" x14ac:dyDescent="0.25">
      <c r="A10" s="1"/>
      <c r="B10" s="5" t="s">
        <v>37</v>
      </c>
      <c r="C10" s="5" t="s">
        <v>38</v>
      </c>
      <c r="D10" s="5" t="s">
        <v>40</v>
      </c>
      <c r="E10" s="4" t="s">
        <v>268</v>
      </c>
      <c r="F10" s="4" t="s">
        <v>219</v>
      </c>
      <c r="G10" s="6" t="s">
        <v>1362</v>
      </c>
      <c r="H10" s="8">
        <v>0.2</v>
      </c>
      <c r="I10" s="5" t="s">
        <v>210</v>
      </c>
      <c r="J10" s="5" t="s">
        <v>225</v>
      </c>
      <c r="K10" s="5" t="s">
        <v>212</v>
      </c>
      <c r="L10" s="5" t="s">
        <v>270</v>
      </c>
      <c r="M10" s="8">
        <v>115</v>
      </c>
      <c r="N10" s="5" t="s">
        <v>242</v>
      </c>
    </row>
    <row r="11" spans="1:14" x14ac:dyDescent="0.25">
      <c r="A11" s="1"/>
      <c r="B11" s="5" t="s">
        <v>37</v>
      </c>
      <c r="C11" s="5" t="s">
        <v>278</v>
      </c>
      <c r="D11" s="5" t="s">
        <v>60</v>
      </c>
      <c r="E11" s="4" t="s">
        <v>218</v>
      </c>
      <c r="F11" s="4" t="s">
        <v>219</v>
      </c>
      <c r="G11" s="6" t="s">
        <v>279</v>
      </c>
      <c r="H11" s="8">
        <v>15.2</v>
      </c>
      <c r="I11" s="5" t="s">
        <v>252</v>
      </c>
      <c r="J11" s="5" t="s">
        <v>225</v>
      </c>
      <c r="K11" s="5" t="s">
        <v>212</v>
      </c>
      <c r="L11" s="5" t="s">
        <v>221</v>
      </c>
      <c r="M11" s="8">
        <v>1198</v>
      </c>
      <c r="N11" s="5" t="s">
        <v>242</v>
      </c>
    </row>
    <row r="12" spans="1:14" ht="51" x14ac:dyDescent="0.25">
      <c r="A12" s="1"/>
      <c r="B12" s="5" t="s">
        <v>287</v>
      </c>
      <c r="C12" s="5" t="s">
        <v>288</v>
      </c>
      <c r="D12" s="5" t="s">
        <v>66</v>
      </c>
      <c r="E12" s="4" t="s">
        <v>289</v>
      </c>
      <c r="F12" s="4" t="s">
        <v>219</v>
      </c>
      <c r="G12" s="6" t="s">
        <v>1363</v>
      </c>
      <c r="H12" s="8">
        <v>11.002000000000001</v>
      </c>
      <c r="I12" s="5" t="s">
        <v>210</v>
      </c>
      <c r="J12" s="5" t="s">
        <v>225</v>
      </c>
      <c r="K12" s="5" t="s">
        <v>212</v>
      </c>
      <c r="L12" s="5" t="s">
        <v>213</v>
      </c>
      <c r="M12" s="8">
        <v>125</v>
      </c>
      <c r="N12" s="5" t="s">
        <v>242</v>
      </c>
    </row>
    <row r="13" spans="1:14" x14ac:dyDescent="0.25">
      <c r="A13" s="1"/>
      <c r="B13" s="5" t="s">
        <v>287</v>
      </c>
      <c r="C13" s="5" t="s">
        <v>294</v>
      </c>
      <c r="D13" s="5" t="s">
        <v>295</v>
      </c>
      <c r="E13" s="4" t="s">
        <v>218</v>
      </c>
      <c r="F13" s="4" t="s">
        <v>219</v>
      </c>
      <c r="G13" s="6" t="s">
        <v>1364</v>
      </c>
      <c r="H13" s="8">
        <v>5.7320000000000002</v>
      </c>
      <c r="I13" s="5" t="s">
        <v>252</v>
      </c>
      <c r="J13" s="5" t="s">
        <v>225</v>
      </c>
      <c r="K13" s="5" t="s">
        <v>212</v>
      </c>
      <c r="L13" s="5" t="s">
        <v>270</v>
      </c>
      <c r="M13" s="8">
        <v>12780</v>
      </c>
      <c r="N13" s="5" t="s">
        <v>242</v>
      </c>
    </row>
    <row r="14" spans="1:14" x14ac:dyDescent="0.25">
      <c r="A14" s="1"/>
      <c r="B14" s="5" t="s">
        <v>102</v>
      </c>
      <c r="C14" s="5" t="s">
        <v>301</v>
      </c>
      <c r="D14" s="5" t="s">
        <v>107</v>
      </c>
      <c r="E14" s="4" t="s">
        <v>218</v>
      </c>
      <c r="F14" s="4" t="s">
        <v>303</v>
      </c>
      <c r="G14" s="6" t="s">
        <v>305</v>
      </c>
      <c r="H14" s="8">
        <v>0</v>
      </c>
      <c r="I14" s="5" t="s">
        <v>210</v>
      </c>
      <c r="J14" s="5" t="s">
        <v>225</v>
      </c>
      <c r="K14" s="5" t="s">
        <v>212</v>
      </c>
      <c r="L14" s="5" t="s">
        <v>221</v>
      </c>
      <c r="M14" s="8">
        <v>38</v>
      </c>
      <c r="N14" s="5" t="s">
        <v>242</v>
      </c>
    </row>
    <row r="15" spans="1:14" x14ac:dyDescent="0.25">
      <c r="A15" s="1"/>
      <c r="B15" s="5" t="s">
        <v>102</v>
      </c>
      <c r="C15" s="5" t="s">
        <v>308</v>
      </c>
      <c r="D15" s="5" t="s">
        <v>309</v>
      </c>
      <c r="E15" s="4" t="s">
        <v>218</v>
      </c>
      <c r="F15" s="4" t="s">
        <v>219</v>
      </c>
      <c r="G15" s="6" t="s">
        <v>310</v>
      </c>
      <c r="H15" s="8">
        <v>0</v>
      </c>
      <c r="I15" s="5" t="s">
        <v>210</v>
      </c>
      <c r="J15" s="5" t="s">
        <v>225</v>
      </c>
      <c r="K15" s="5" t="s">
        <v>212</v>
      </c>
      <c r="L15" s="5" t="s">
        <v>270</v>
      </c>
      <c r="M15" s="8">
        <v>13555</v>
      </c>
      <c r="N15" s="5" t="s">
        <v>242</v>
      </c>
    </row>
    <row r="16" spans="1:14" x14ac:dyDescent="0.25">
      <c r="A16" s="1"/>
      <c r="B16" s="5" t="s">
        <v>109</v>
      </c>
      <c r="C16" s="5" t="s">
        <v>314</v>
      </c>
      <c r="D16" s="5" t="s">
        <v>315</v>
      </c>
      <c r="E16" s="4" t="s">
        <v>218</v>
      </c>
      <c r="F16" s="4" t="s">
        <v>219</v>
      </c>
      <c r="G16" s="6" t="s">
        <v>316</v>
      </c>
      <c r="H16" s="8">
        <v>0</v>
      </c>
      <c r="I16" s="5" t="s">
        <v>210</v>
      </c>
      <c r="J16" s="5" t="s">
        <v>225</v>
      </c>
      <c r="K16" s="5" t="s">
        <v>212</v>
      </c>
      <c r="L16" s="5" t="s">
        <v>270</v>
      </c>
      <c r="M16" s="8">
        <v>13344</v>
      </c>
      <c r="N16" s="5" t="s">
        <v>242</v>
      </c>
    </row>
    <row r="17" spans="1:14" x14ac:dyDescent="0.25">
      <c r="A17" s="1"/>
      <c r="B17" s="5" t="s">
        <v>109</v>
      </c>
      <c r="C17" s="5" t="s">
        <v>1365</v>
      </c>
      <c r="D17" s="5" t="s">
        <v>40</v>
      </c>
      <c r="E17" s="4" t="s">
        <v>218</v>
      </c>
      <c r="F17" s="4" t="s">
        <v>219</v>
      </c>
      <c r="G17" s="6" t="s">
        <v>336</v>
      </c>
      <c r="H17" s="8">
        <v>45</v>
      </c>
      <c r="I17" s="5" t="s">
        <v>210</v>
      </c>
      <c r="J17" s="5" t="s">
        <v>225</v>
      </c>
      <c r="K17" s="5" t="s">
        <v>212</v>
      </c>
      <c r="L17" s="5" t="s">
        <v>270</v>
      </c>
      <c r="M17" s="8">
        <v>201</v>
      </c>
      <c r="N17" s="5" t="s">
        <v>242</v>
      </c>
    </row>
    <row r="18" spans="1:14" x14ac:dyDescent="0.25">
      <c r="A18" s="1"/>
      <c r="B18" s="5" t="s">
        <v>644</v>
      </c>
      <c r="C18" s="5" t="s">
        <v>338</v>
      </c>
      <c r="D18" s="5" t="s">
        <v>60</v>
      </c>
      <c r="E18" s="4" t="s">
        <v>218</v>
      </c>
      <c r="F18" s="4" t="s">
        <v>219</v>
      </c>
      <c r="G18" s="6" t="s">
        <v>339</v>
      </c>
      <c r="H18" s="8">
        <v>0</v>
      </c>
      <c r="I18" s="5" t="s">
        <v>210</v>
      </c>
      <c r="J18" s="5" t="s">
        <v>225</v>
      </c>
      <c r="K18" s="5" t="s">
        <v>212</v>
      </c>
      <c r="L18" s="5" t="s">
        <v>221</v>
      </c>
      <c r="M18" s="8">
        <v>12201</v>
      </c>
      <c r="N18" s="5" t="s">
        <v>242</v>
      </c>
    </row>
    <row r="19" spans="1:14" x14ac:dyDescent="0.25">
      <c r="A19" s="1"/>
      <c r="B19" s="5" t="s">
        <v>350</v>
      </c>
      <c r="C19" s="5" t="s">
        <v>351</v>
      </c>
      <c r="D19" s="5" t="s">
        <v>60</v>
      </c>
      <c r="E19" s="4" t="s">
        <v>352</v>
      </c>
      <c r="F19" s="4" t="s">
        <v>354</v>
      </c>
      <c r="G19" s="6" t="s">
        <v>1366</v>
      </c>
      <c r="H19" s="8">
        <v>0</v>
      </c>
      <c r="I19" s="5" t="s">
        <v>210</v>
      </c>
      <c r="J19" s="5" t="s">
        <v>225</v>
      </c>
      <c r="K19" s="5" t="s">
        <v>212</v>
      </c>
      <c r="L19" s="5" t="s">
        <v>270</v>
      </c>
      <c r="M19" s="8">
        <v>21298</v>
      </c>
      <c r="N19" s="5" t="s">
        <v>242</v>
      </c>
    </row>
    <row r="20" spans="1:14" x14ac:dyDescent="0.25">
      <c r="A20" s="1"/>
      <c r="B20" s="5" t="s">
        <v>120</v>
      </c>
      <c r="C20" s="5" t="s">
        <v>367</v>
      </c>
      <c r="D20" s="5" t="s">
        <v>368</v>
      </c>
      <c r="E20" s="4" t="s">
        <v>218</v>
      </c>
      <c r="F20" s="4" t="s">
        <v>219</v>
      </c>
      <c r="G20" s="6" t="s">
        <v>1367</v>
      </c>
      <c r="H20" s="8">
        <v>0</v>
      </c>
      <c r="I20" s="5" t="s">
        <v>210</v>
      </c>
      <c r="J20" s="5" t="s">
        <v>225</v>
      </c>
      <c r="K20" s="5" t="s">
        <v>212</v>
      </c>
      <c r="L20" s="5" t="s">
        <v>270</v>
      </c>
      <c r="M20" s="8">
        <v>12713</v>
      </c>
      <c r="N20" s="5" t="s">
        <v>242</v>
      </c>
    </row>
    <row r="21" spans="1:14" ht="25.5" x14ac:dyDescent="0.25">
      <c r="A21" s="1"/>
      <c r="B21" s="5" t="s">
        <v>156</v>
      </c>
      <c r="C21" s="5" t="s">
        <v>401</v>
      </c>
      <c r="D21" s="5" t="s">
        <v>402</v>
      </c>
      <c r="E21" s="4" t="s">
        <v>218</v>
      </c>
      <c r="F21" s="4" t="s">
        <v>219</v>
      </c>
      <c r="G21" s="6" t="s">
        <v>1368</v>
      </c>
      <c r="H21" s="8">
        <v>0.7</v>
      </c>
      <c r="I21" s="5" t="s">
        <v>252</v>
      </c>
      <c r="J21" s="5" t="s">
        <v>225</v>
      </c>
      <c r="K21" s="5" t="s">
        <v>212</v>
      </c>
      <c r="L21" s="5" t="s">
        <v>221</v>
      </c>
      <c r="M21" s="8">
        <v>18790</v>
      </c>
      <c r="N21" s="5" t="s">
        <v>242</v>
      </c>
    </row>
    <row r="22" spans="1:14" ht="25.5" x14ac:dyDescent="0.25">
      <c r="A22" s="1"/>
      <c r="B22" s="5" t="s">
        <v>156</v>
      </c>
      <c r="C22" s="5" t="s">
        <v>1369</v>
      </c>
      <c r="D22" s="5" t="s">
        <v>60</v>
      </c>
      <c r="E22" s="4" t="s">
        <v>218</v>
      </c>
      <c r="F22" s="4" t="s">
        <v>219</v>
      </c>
      <c r="G22" s="6" t="s">
        <v>1368</v>
      </c>
      <c r="H22" s="8">
        <v>30</v>
      </c>
      <c r="I22" s="5" t="s">
        <v>252</v>
      </c>
      <c r="J22" s="5" t="s">
        <v>225</v>
      </c>
      <c r="K22" s="5" t="s">
        <v>212</v>
      </c>
      <c r="L22" s="5" t="s">
        <v>221</v>
      </c>
      <c r="M22" s="8">
        <v>270</v>
      </c>
      <c r="N22" s="5" t="s">
        <v>242</v>
      </c>
    </row>
    <row r="23" spans="1:14" ht="25.5" x14ac:dyDescent="0.25">
      <c r="A23" s="1"/>
      <c r="B23" s="5" t="s">
        <v>156</v>
      </c>
      <c r="C23" s="5" t="s">
        <v>405</v>
      </c>
      <c r="D23" s="5" t="s">
        <v>60</v>
      </c>
      <c r="E23" s="4" t="s">
        <v>406</v>
      </c>
      <c r="F23" s="4" t="s">
        <v>219</v>
      </c>
      <c r="G23" s="6" t="s">
        <v>1370</v>
      </c>
      <c r="H23" s="8">
        <v>135</v>
      </c>
      <c r="I23" s="5" t="s">
        <v>252</v>
      </c>
      <c r="J23" s="5" t="s">
        <v>225</v>
      </c>
      <c r="K23" s="5" t="s">
        <v>212</v>
      </c>
      <c r="L23" s="5" t="s">
        <v>221</v>
      </c>
      <c r="M23" s="8">
        <v>280</v>
      </c>
      <c r="N23" s="5" t="s">
        <v>242</v>
      </c>
    </row>
    <row r="24" spans="1:14" x14ac:dyDescent="0.25">
      <c r="A24" s="1"/>
      <c r="B24" s="5" t="s">
        <v>156</v>
      </c>
      <c r="C24" s="5" t="s">
        <v>408</v>
      </c>
      <c r="D24" s="5" t="s">
        <v>107</v>
      </c>
      <c r="E24" s="4" t="s">
        <v>218</v>
      </c>
      <c r="F24" s="4" t="s">
        <v>219</v>
      </c>
      <c r="G24" s="6" t="s">
        <v>411</v>
      </c>
      <c r="H24" s="8">
        <v>150</v>
      </c>
      <c r="I24" s="5" t="s">
        <v>210</v>
      </c>
      <c r="J24" s="5" t="s">
        <v>225</v>
      </c>
      <c r="K24" s="5" t="s">
        <v>212</v>
      </c>
      <c r="L24" s="5" t="s">
        <v>213</v>
      </c>
      <c r="M24" s="8">
        <v>14</v>
      </c>
      <c r="N24" s="5" t="s">
        <v>242</v>
      </c>
    </row>
    <row r="25" spans="1:14" x14ac:dyDescent="0.25">
      <c r="A25" s="1"/>
      <c r="B25" s="5" t="s">
        <v>156</v>
      </c>
      <c r="C25" s="5" t="s">
        <v>408</v>
      </c>
      <c r="D25" s="5" t="s">
        <v>107</v>
      </c>
      <c r="E25" s="4" t="s">
        <v>218</v>
      </c>
      <c r="F25" s="4" t="s">
        <v>219</v>
      </c>
      <c r="G25" s="6" t="s">
        <v>1371</v>
      </c>
      <c r="H25" s="8">
        <v>150</v>
      </c>
      <c r="I25" s="5" t="s">
        <v>210</v>
      </c>
      <c r="J25" s="5" t="s">
        <v>225</v>
      </c>
      <c r="K25" s="5" t="s">
        <v>212</v>
      </c>
      <c r="L25" s="5" t="s">
        <v>213</v>
      </c>
      <c r="M25" s="8">
        <v>14</v>
      </c>
      <c r="N25" s="5" t="s">
        <v>242</v>
      </c>
    </row>
    <row r="26" spans="1:14" x14ac:dyDescent="0.25">
      <c r="A26" s="1"/>
      <c r="B26" s="5" t="s">
        <v>156</v>
      </c>
      <c r="C26" s="5" t="s">
        <v>408</v>
      </c>
      <c r="D26" s="5" t="s">
        <v>107</v>
      </c>
      <c r="E26" s="4" t="s">
        <v>218</v>
      </c>
      <c r="F26" s="4" t="s">
        <v>219</v>
      </c>
      <c r="G26" s="6" t="s">
        <v>410</v>
      </c>
      <c r="H26" s="8">
        <v>150</v>
      </c>
      <c r="I26" s="5" t="s">
        <v>210</v>
      </c>
      <c r="J26" s="5" t="s">
        <v>225</v>
      </c>
      <c r="K26" s="5" t="s">
        <v>212</v>
      </c>
      <c r="L26" s="5" t="s">
        <v>213</v>
      </c>
      <c r="M26" s="8">
        <v>14</v>
      </c>
      <c r="N26" s="5" t="s">
        <v>242</v>
      </c>
    </row>
    <row r="27" spans="1:14" x14ac:dyDescent="0.25">
      <c r="A27" s="1"/>
      <c r="B27" s="5" t="s">
        <v>414</v>
      </c>
      <c r="C27" s="5" t="s">
        <v>415</v>
      </c>
      <c r="D27" s="5" t="s">
        <v>60</v>
      </c>
      <c r="E27" s="4" t="s">
        <v>218</v>
      </c>
      <c r="F27" s="4" t="s">
        <v>416</v>
      </c>
      <c r="G27" s="6" t="s">
        <v>417</v>
      </c>
      <c r="H27" s="8">
        <v>2.2999999999999998</v>
      </c>
      <c r="I27" s="5" t="s">
        <v>252</v>
      </c>
      <c r="J27" s="5" t="s">
        <v>225</v>
      </c>
      <c r="K27" s="5" t="s">
        <v>212</v>
      </c>
      <c r="L27" s="5" t="s">
        <v>270</v>
      </c>
      <c r="M27" s="8">
        <v>14160</v>
      </c>
      <c r="N27" s="5" t="s">
        <v>242</v>
      </c>
    </row>
    <row r="28" spans="1:14" x14ac:dyDescent="0.25">
      <c r="A28" s="1"/>
      <c r="B28" s="5" t="s">
        <v>414</v>
      </c>
      <c r="C28" s="5" t="s">
        <v>415</v>
      </c>
      <c r="D28" s="5" t="s">
        <v>60</v>
      </c>
      <c r="E28" s="4" t="s">
        <v>418</v>
      </c>
      <c r="F28" s="4" t="s">
        <v>419</v>
      </c>
      <c r="G28" s="6" t="s">
        <v>420</v>
      </c>
      <c r="H28" s="8">
        <v>3.15</v>
      </c>
      <c r="I28" s="5" t="s">
        <v>210</v>
      </c>
      <c r="J28" s="5" t="s">
        <v>225</v>
      </c>
      <c r="K28" s="5" t="s">
        <v>212</v>
      </c>
      <c r="L28" s="5" t="s">
        <v>213</v>
      </c>
      <c r="M28" s="8">
        <v>14160</v>
      </c>
      <c r="N28" s="5" t="s">
        <v>242</v>
      </c>
    </row>
    <row r="29" spans="1:14" x14ac:dyDescent="0.25">
      <c r="A29" s="1"/>
      <c r="B29" s="5" t="s">
        <v>414</v>
      </c>
      <c r="C29" s="5" t="s">
        <v>415</v>
      </c>
      <c r="D29" s="5" t="s">
        <v>60</v>
      </c>
      <c r="E29" s="4" t="s">
        <v>421</v>
      </c>
      <c r="F29" s="4" t="s">
        <v>422</v>
      </c>
      <c r="G29" s="6" t="s">
        <v>1372</v>
      </c>
      <c r="H29" s="8">
        <v>3.15</v>
      </c>
      <c r="I29" s="5" t="s">
        <v>210</v>
      </c>
      <c r="J29" s="5" t="s">
        <v>225</v>
      </c>
      <c r="K29" s="5" t="s">
        <v>212</v>
      </c>
      <c r="L29" s="5" t="s">
        <v>213</v>
      </c>
      <c r="M29" s="8">
        <v>14160</v>
      </c>
      <c r="N29" s="5" t="s">
        <v>242</v>
      </c>
    </row>
    <row r="30" spans="1:14" x14ac:dyDescent="0.25">
      <c r="A30" s="1"/>
      <c r="B30" s="5" t="s">
        <v>424</v>
      </c>
      <c r="C30" s="5" t="s">
        <v>425</v>
      </c>
      <c r="D30" s="5" t="s">
        <v>60</v>
      </c>
      <c r="E30" s="4" t="s">
        <v>426</v>
      </c>
      <c r="F30" s="4" t="s">
        <v>427</v>
      </c>
      <c r="G30" s="6" t="s">
        <v>428</v>
      </c>
      <c r="H30" s="8">
        <v>3.15</v>
      </c>
      <c r="I30" s="5" t="s">
        <v>210</v>
      </c>
      <c r="J30" s="5" t="s">
        <v>225</v>
      </c>
      <c r="K30" s="5" t="s">
        <v>212</v>
      </c>
      <c r="L30" s="5" t="s">
        <v>213</v>
      </c>
      <c r="M30" s="8">
        <v>15160</v>
      </c>
      <c r="N30" s="5" t="s">
        <v>242</v>
      </c>
    </row>
    <row r="31" spans="1:14" x14ac:dyDescent="0.25">
      <c r="A31" s="1"/>
      <c r="B31" s="5" t="s">
        <v>429</v>
      </c>
      <c r="C31" s="5" t="s">
        <v>430</v>
      </c>
      <c r="D31" s="5" t="s">
        <v>40</v>
      </c>
      <c r="E31" s="4" t="s">
        <v>431</v>
      </c>
      <c r="F31" s="4" t="s">
        <v>432</v>
      </c>
      <c r="G31" s="6" t="s">
        <v>433</v>
      </c>
      <c r="H31" s="8">
        <v>1.5</v>
      </c>
      <c r="I31" s="5" t="s">
        <v>210</v>
      </c>
      <c r="J31" s="5" t="s">
        <v>225</v>
      </c>
      <c r="K31" s="5" t="s">
        <v>212</v>
      </c>
      <c r="L31" s="5" t="s">
        <v>213</v>
      </c>
      <c r="M31" s="8">
        <v>13301</v>
      </c>
      <c r="N31" s="5" t="s">
        <v>242</v>
      </c>
    </row>
    <row r="32" spans="1:14" x14ac:dyDescent="0.25">
      <c r="A32" s="1"/>
      <c r="B32" s="5" t="s">
        <v>524</v>
      </c>
      <c r="C32" s="5" t="s">
        <v>1373</v>
      </c>
      <c r="D32" s="5" t="s">
        <v>525</v>
      </c>
      <c r="E32" s="4" t="s">
        <v>218</v>
      </c>
      <c r="F32" s="4" t="s">
        <v>219</v>
      </c>
      <c r="G32" s="6" t="s">
        <v>526</v>
      </c>
      <c r="H32" s="8">
        <v>24.26</v>
      </c>
      <c r="I32" s="5" t="s">
        <v>210</v>
      </c>
      <c r="J32" s="5" t="s">
        <v>225</v>
      </c>
      <c r="K32" s="5" t="s">
        <v>212</v>
      </c>
      <c r="L32" s="5" t="s">
        <v>270</v>
      </c>
      <c r="M32" s="8">
        <v>60</v>
      </c>
      <c r="N32" s="5" t="s">
        <v>242</v>
      </c>
    </row>
    <row r="33" spans="1:14" x14ac:dyDescent="0.25">
      <c r="A33" s="1"/>
      <c r="B33" s="5" t="s">
        <v>70</v>
      </c>
      <c r="C33" s="5" t="s">
        <v>542</v>
      </c>
      <c r="D33" s="5" t="s">
        <v>40</v>
      </c>
      <c r="E33" s="4" t="s">
        <v>543</v>
      </c>
      <c r="F33" s="4" t="s">
        <v>544</v>
      </c>
      <c r="G33" s="6" t="s">
        <v>545</v>
      </c>
      <c r="H33" s="8">
        <v>21</v>
      </c>
      <c r="I33" s="5" t="s">
        <v>210</v>
      </c>
      <c r="J33" s="5" t="s">
        <v>225</v>
      </c>
      <c r="K33" s="5" t="s">
        <v>212</v>
      </c>
      <c r="L33" s="5" t="s">
        <v>270</v>
      </c>
      <c r="M33" s="8">
        <v>52</v>
      </c>
      <c r="N33" s="5" t="s">
        <v>242</v>
      </c>
    </row>
    <row r="34" spans="1:14" x14ac:dyDescent="0.25">
      <c r="A34" s="1"/>
      <c r="B34" s="5" t="s">
        <v>70</v>
      </c>
      <c r="C34" s="5" t="s">
        <v>542</v>
      </c>
      <c r="D34" s="5" t="s">
        <v>122</v>
      </c>
      <c r="E34" s="4" t="s">
        <v>546</v>
      </c>
      <c r="F34" s="4" t="s">
        <v>547</v>
      </c>
      <c r="G34" s="6" t="s">
        <v>545</v>
      </c>
      <c r="H34" s="8">
        <v>21</v>
      </c>
      <c r="I34" s="5" t="s">
        <v>210</v>
      </c>
      <c r="J34" s="5" t="s">
        <v>225</v>
      </c>
      <c r="K34" s="5" t="s">
        <v>212</v>
      </c>
      <c r="L34" s="5" t="s">
        <v>221</v>
      </c>
      <c r="M34" s="8">
        <v>50</v>
      </c>
      <c r="N34" s="5" t="s">
        <v>242</v>
      </c>
    </row>
    <row r="35" spans="1:14" x14ac:dyDescent="0.25">
      <c r="A35" s="1"/>
      <c r="B35" s="5" t="s">
        <v>70</v>
      </c>
      <c r="C35" s="5" t="s">
        <v>542</v>
      </c>
      <c r="D35" s="5" t="s">
        <v>66</v>
      </c>
      <c r="E35" s="4" t="s">
        <v>548</v>
      </c>
      <c r="F35" s="4" t="s">
        <v>549</v>
      </c>
      <c r="G35" s="6" t="s">
        <v>545</v>
      </c>
      <c r="H35" s="8">
        <v>21</v>
      </c>
      <c r="I35" s="5" t="s">
        <v>210</v>
      </c>
      <c r="J35" s="5" t="s">
        <v>225</v>
      </c>
      <c r="K35" s="5" t="s">
        <v>212</v>
      </c>
      <c r="L35" s="5" t="s">
        <v>221</v>
      </c>
      <c r="M35" s="8">
        <v>51</v>
      </c>
      <c r="N35" s="5" t="s">
        <v>242</v>
      </c>
    </row>
    <row r="36" spans="1:14" x14ac:dyDescent="0.25">
      <c r="A36" s="1"/>
      <c r="B36" s="5" t="s">
        <v>593</v>
      </c>
      <c r="C36" s="5" t="s">
        <v>594</v>
      </c>
      <c r="D36" s="5" t="s">
        <v>60</v>
      </c>
      <c r="E36" s="4" t="s">
        <v>218</v>
      </c>
      <c r="F36" s="4" t="s">
        <v>219</v>
      </c>
      <c r="G36" s="6" t="s">
        <v>595</v>
      </c>
      <c r="H36" s="8">
        <v>0</v>
      </c>
      <c r="I36" s="5" t="s">
        <v>210</v>
      </c>
      <c r="J36" s="5" t="s">
        <v>225</v>
      </c>
      <c r="K36" s="5" t="s">
        <v>212</v>
      </c>
      <c r="L36" s="5" t="s">
        <v>221</v>
      </c>
      <c r="M36" s="8">
        <v>283</v>
      </c>
      <c r="N36" s="5" t="s">
        <v>242</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76" t="s">
        <v>3</v>
      </c>
      <c r="B6" s="178" t="s">
        <v>88</v>
      </c>
      <c r="C6" s="178"/>
      <c r="D6" s="178"/>
      <c r="E6" s="178"/>
      <c r="F6" s="178"/>
      <c r="G6" s="178"/>
      <c r="H6" s="178" t="s">
        <v>614</v>
      </c>
      <c r="I6" s="178"/>
      <c r="J6" s="178" t="s">
        <v>37</v>
      </c>
      <c r="K6" s="178"/>
      <c r="L6" s="178"/>
      <c r="M6" s="178" t="s">
        <v>611</v>
      </c>
      <c r="N6" s="178"/>
      <c r="O6" s="178" t="s">
        <v>287</v>
      </c>
      <c r="P6" s="178" t="s">
        <v>96</v>
      </c>
      <c r="Q6" s="178"/>
      <c r="R6" s="178"/>
      <c r="S6" s="178"/>
      <c r="T6" s="178" t="s">
        <v>99</v>
      </c>
      <c r="U6" s="178" t="s">
        <v>990</v>
      </c>
      <c r="V6" s="178" t="s">
        <v>109</v>
      </c>
      <c r="W6" s="178"/>
      <c r="X6" s="178"/>
      <c r="Y6" s="178"/>
      <c r="Z6" s="178"/>
      <c r="AA6" s="178" t="s">
        <v>120</v>
      </c>
      <c r="AB6" s="178"/>
      <c r="AC6" s="178" t="s">
        <v>135</v>
      </c>
      <c r="AD6" s="178"/>
      <c r="AE6" s="178"/>
      <c r="AF6" s="178"/>
      <c r="AG6" s="178" t="s">
        <v>156</v>
      </c>
      <c r="AH6" s="178"/>
      <c r="AI6" s="178"/>
      <c r="AJ6" s="178"/>
      <c r="AK6" s="178"/>
      <c r="AL6" s="178" t="s">
        <v>57</v>
      </c>
      <c r="AM6" s="178"/>
      <c r="AN6" s="178" t="s">
        <v>70</v>
      </c>
      <c r="AO6" s="178"/>
      <c r="AP6" s="178"/>
      <c r="AQ6" s="178"/>
      <c r="AR6" s="178"/>
      <c r="AS6" s="178"/>
      <c r="AT6" s="178"/>
      <c r="AU6" s="178"/>
      <c r="AV6" s="178"/>
      <c r="AW6" s="178" t="s">
        <v>593</v>
      </c>
    </row>
    <row r="7" spans="1:49" ht="38.25" x14ac:dyDescent="0.25">
      <c r="A7" s="76" t="s">
        <v>1495</v>
      </c>
      <c r="B7" s="76" t="s">
        <v>1496</v>
      </c>
      <c r="C7" s="76" t="s">
        <v>1496</v>
      </c>
      <c r="D7" s="76" t="s">
        <v>1496</v>
      </c>
      <c r="E7" s="76" t="s">
        <v>1496</v>
      </c>
      <c r="F7" s="76" t="s">
        <v>1496</v>
      </c>
      <c r="G7" s="76" t="s">
        <v>1496</v>
      </c>
      <c r="H7" s="76" t="s">
        <v>1497</v>
      </c>
      <c r="I7" s="76" t="s">
        <v>1498</v>
      </c>
      <c r="J7" s="76" t="s">
        <v>1499</v>
      </c>
      <c r="K7" s="76" t="s">
        <v>1499</v>
      </c>
      <c r="L7" s="76" t="s">
        <v>1499</v>
      </c>
      <c r="M7" s="76" t="s">
        <v>1500</v>
      </c>
      <c r="N7" s="76" t="s">
        <v>1500</v>
      </c>
      <c r="O7" s="76" t="s">
        <v>1501</v>
      </c>
      <c r="P7" s="76" t="s">
        <v>660</v>
      </c>
      <c r="Q7" s="76" t="s">
        <v>660</v>
      </c>
      <c r="R7" s="76" t="s">
        <v>660</v>
      </c>
      <c r="S7" s="76" t="s">
        <v>660</v>
      </c>
      <c r="T7" s="76" t="s">
        <v>1502</v>
      </c>
      <c r="U7" s="76" t="s">
        <v>1503</v>
      </c>
      <c r="V7" s="76" t="s">
        <v>1504</v>
      </c>
      <c r="W7" s="76" t="s">
        <v>1505</v>
      </c>
      <c r="X7" s="76" t="s">
        <v>1505</v>
      </c>
      <c r="Y7" s="76" t="s">
        <v>1506</v>
      </c>
      <c r="Z7" s="76" t="s">
        <v>1507</v>
      </c>
      <c r="AA7" s="76" t="s">
        <v>660</v>
      </c>
      <c r="AB7" s="76" t="s">
        <v>660</v>
      </c>
      <c r="AC7" s="76" t="s">
        <v>1508</v>
      </c>
      <c r="AD7" s="76" t="s">
        <v>1509</v>
      </c>
      <c r="AE7" s="76" t="s">
        <v>1510</v>
      </c>
      <c r="AF7" s="76" t="s">
        <v>1508</v>
      </c>
      <c r="AG7" s="76" t="s">
        <v>1511</v>
      </c>
      <c r="AH7" s="76" t="s">
        <v>1511</v>
      </c>
      <c r="AI7" s="76" t="s">
        <v>1512</v>
      </c>
      <c r="AJ7" s="76" t="s">
        <v>1513</v>
      </c>
      <c r="AK7" s="76" t="s">
        <v>1513</v>
      </c>
      <c r="AL7" s="76" t="s">
        <v>57</v>
      </c>
      <c r="AM7" s="76" t="s">
        <v>57</v>
      </c>
      <c r="AN7" s="76" t="s">
        <v>1514</v>
      </c>
      <c r="AO7" s="76" t="s">
        <v>660</v>
      </c>
      <c r="AP7" s="76" t="s">
        <v>660</v>
      </c>
      <c r="AQ7" s="76" t="s">
        <v>660</v>
      </c>
      <c r="AR7" s="76" t="s">
        <v>1505</v>
      </c>
      <c r="AS7" s="76" t="s">
        <v>1515</v>
      </c>
      <c r="AT7" s="76" t="s">
        <v>1504</v>
      </c>
      <c r="AU7" s="76" t="s">
        <v>1505</v>
      </c>
      <c r="AV7" s="76" t="s">
        <v>1516</v>
      </c>
      <c r="AW7" s="76" t="s">
        <v>1198</v>
      </c>
    </row>
    <row r="8" spans="1:49" ht="25.5" x14ac:dyDescent="0.25">
      <c r="A8" s="76" t="s">
        <v>1517</v>
      </c>
      <c r="B8" s="76" t="s">
        <v>1518</v>
      </c>
      <c r="C8" s="76" t="s">
        <v>1518</v>
      </c>
      <c r="D8" s="76" t="s">
        <v>1519</v>
      </c>
      <c r="E8" s="76" t="s">
        <v>1519</v>
      </c>
      <c r="F8" s="76" t="s">
        <v>59</v>
      </c>
      <c r="G8" s="76" t="s">
        <v>1519</v>
      </c>
      <c r="H8" s="76" t="s">
        <v>1519</v>
      </c>
      <c r="I8" s="76" t="s">
        <v>1519</v>
      </c>
      <c r="J8" s="76" t="s">
        <v>1518</v>
      </c>
      <c r="K8" s="76" t="s">
        <v>1518</v>
      </c>
      <c r="L8" s="76" t="s">
        <v>59</v>
      </c>
      <c r="M8" s="76" t="s">
        <v>1519</v>
      </c>
      <c r="N8" s="76" t="s">
        <v>1519</v>
      </c>
      <c r="O8" s="76" t="s">
        <v>1519</v>
      </c>
      <c r="P8" s="76" t="s">
        <v>1519</v>
      </c>
      <c r="Q8" s="76" t="s">
        <v>1519</v>
      </c>
      <c r="R8" s="76" t="s">
        <v>1519</v>
      </c>
      <c r="S8" s="76" t="s">
        <v>1519</v>
      </c>
      <c r="T8" s="76" t="s">
        <v>1519</v>
      </c>
      <c r="U8" s="76" t="s">
        <v>1519</v>
      </c>
      <c r="V8" s="76" t="s">
        <v>1519</v>
      </c>
      <c r="W8" s="76" t="s">
        <v>1519</v>
      </c>
      <c r="X8" s="76" t="s">
        <v>1519</v>
      </c>
      <c r="Y8" s="76" t="s">
        <v>1519</v>
      </c>
      <c r="Z8" s="76" t="s">
        <v>1519</v>
      </c>
      <c r="AA8" s="76" t="s">
        <v>1519</v>
      </c>
      <c r="AB8" s="76" t="s">
        <v>1519</v>
      </c>
      <c r="AC8" s="76" t="s">
        <v>1519</v>
      </c>
      <c r="AD8" s="76" t="s">
        <v>59</v>
      </c>
      <c r="AE8" s="76" t="s">
        <v>1518</v>
      </c>
      <c r="AF8" s="76" t="s">
        <v>1519</v>
      </c>
      <c r="AG8" s="76" t="s">
        <v>1519</v>
      </c>
      <c r="AH8" s="76" t="s">
        <v>1519</v>
      </c>
      <c r="AI8" s="76" t="s">
        <v>1518</v>
      </c>
      <c r="AJ8" s="76" t="s">
        <v>1519</v>
      </c>
      <c r="AK8" s="76" t="s">
        <v>1519</v>
      </c>
      <c r="AL8" s="76" t="s">
        <v>1519</v>
      </c>
      <c r="AM8" s="76" t="s">
        <v>1519</v>
      </c>
      <c r="AN8" s="76" t="s">
        <v>1519</v>
      </c>
      <c r="AO8" s="76" t="s">
        <v>1519</v>
      </c>
      <c r="AP8" s="76" t="s">
        <v>1519</v>
      </c>
      <c r="AQ8" s="76" t="s">
        <v>1519</v>
      </c>
      <c r="AR8" s="76" t="s">
        <v>1519</v>
      </c>
      <c r="AS8" s="76" t="s">
        <v>1519</v>
      </c>
      <c r="AT8" s="76" t="s">
        <v>1519</v>
      </c>
      <c r="AU8" s="76" t="s">
        <v>1519</v>
      </c>
      <c r="AV8" s="76" t="s">
        <v>1519</v>
      </c>
      <c r="AW8" s="76" t="s">
        <v>1519</v>
      </c>
    </row>
    <row r="9" spans="1:49" ht="38.25" x14ac:dyDescent="0.25">
      <c r="A9" s="76" t="s">
        <v>6</v>
      </c>
      <c r="B9" s="76" t="s">
        <v>1520</v>
      </c>
      <c r="C9" s="76" t="s">
        <v>1521</v>
      </c>
      <c r="D9" s="76" t="s">
        <v>1522</v>
      </c>
      <c r="E9" s="76" t="s">
        <v>1522</v>
      </c>
      <c r="F9" s="76" t="s">
        <v>89</v>
      </c>
      <c r="G9" s="76" t="s">
        <v>1522</v>
      </c>
      <c r="H9" s="76" t="s">
        <v>696</v>
      </c>
      <c r="I9" s="76" t="s">
        <v>695</v>
      </c>
      <c r="J9" s="76" t="s">
        <v>283</v>
      </c>
      <c r="K9" s="76" t="s">
        <v>1523</v>
      </c>
      <c r="L9" s="76" t="s">
        <v>977</v>
      </c>
      <c r="M9" s="76" t="s">
        <v>1524</v>
      </c>
      <c r="N9" s="76" t="s">
        <v>1524</v>
      </c>
      <c r="O9" s="76" t="s">
        <v>1525</v>
      </c>
      <c r="P9" s="76" t="s">
        <v>1526</v>
      </c>
      <c r="Q9" s="76" t="s">
        <v>1527</v>
      </c>
      <c r="R9" s="76" t="s">
        <v>1528</v>
      </c>
      <c r="S9" s="76" t="s">
        <v>1529</v>
      </c>
      <c r="T9" s="76" t="s">
        <v>694</v>
      </c>
      <c r="U9" s="76" t="s">
        <v>1530</v>
      </c>
      <c r="V9" s="76" t="s">
        <v>1531</v>
      </c>
      <c r="W9" s="76" t="s">
        <v>1532</v>
      </c>
      <c r="X9" s="76" t="s">
        <v>1532</v>
      </c>
      <c r="Y9" s="76" t="s">
        <v>1533</v>
      </c>
      <c r="Z9" s="76" t="s">
        <v>1534</v>
      </c>
      <c r="AA9" s="76" t="s">
        <v>1535</v>
      </c>
      <c r="AB9" s="76" t="s">
        <v>674</v>
      </c>
      <c r="AC9" s="76" t="s">
        <v>1536</v>
      </c>
      <c r="AD9" s="76" t="s">
        <v>1010</v>
      </c>
      <c r="AE9" s="76" t="s">
        <v>1537</v>
      </c>
      <c r="AF9" s="76" t="s">
        <v>1536</v>
      </c>
      <c r="AG9" s="76" t="s">
        <v>1538</v>
      </c>
      <c r="AH9" s="76" t="s">
        <v>1538</v>
      </c>
      <c r="AI9" s="76" t="s">
        <v>1539</v>
      </c>
      <c r="AJ9" s="76" t="s">
        <v>1540</v>
      </c>
      <c r="AK9" s="76" t="s">
        <v>1540</v>
      </c>
      <c r="AL9" s="76" t="s">
        <v>57</v>
      </c>
      <c r="AM9" s="76" t="s">
        <v>1541</v>
      </c>
      <c r="AN9" s="76" t="s">
        <v>1542</v>
      </c>
      <c r="AO9" s="76" t="s">
        <v>1543</v>
      </c>
      <c r="AP9" s="76" t="s">
        <v>1543</v>
      </c>
      <c r="AQ9" s="76" t="s">
        <v>1544</v>
      </c>
      <c r="AR9" s="76" t="s">
        <v>1545</v>
      </c>
      <c r="AS9" s="76" t="s">
        <v>1546</v>
      </c>
      <c r="AT9" s="76" t="s">
        <v>1547</v>
      </c>
      <c r="AU9" s="76" t="s">
        <v>1548</v>
      </c>
      <c r="AV9" s="76" t="s">
        <v>1549</v>
      </c>
      <c r="AW9" s="76" t="s">
        <v>1550</v>
      </c>
    </row>
    <row r="10" spans="1:49" ht="51" x14ac:dyDescent="0.25">
      <c r="A10" s="76" t="s">
        <v>1119</v>
      </c>
      <c r="B10" s="76" t="s">
        <v>1551</v>
      </c>
      <c r="C10" s="76" t="s">
        <v>1551</v>
      </c>
      <c r="D10" s="76" t="s">
        <v>1552</v>
      </c>
      <c r="E10" s="76" t="s">
        <v>1553</v>
      </c>
      <c r="F10" s="76" t="s">
        <v>1554</v>
      </c>
      <c r="G10" s="76" t="s">
        <v>1555</v>
      </c>
      <c r="H10" s="76" t="s">
        <v>1552</v>
      </c>
      <c r="I10" s="76" t="s">
        <v>1552</v>
      </c>
      <c r="J10" s="76" t="s">
        <v>1551</v>
      </c>
      <c r="K10" s="76" t="s">
        <v>1551</v>
      </c>
      <c r="L10" s="76" t="s">
        <v>1554</v>
      </c>
      <c r="M10" s="76" t="s">
        <v>1553</v>
      </c>
      <c r="N10" s="76" t="s">
        <v>1555</v>
      </c>
      <c r="O10" s="76" t="s">
        <v>1552</v>
      </c>
      <c r="P10" s="76" t="s">
        <v>1555</v>
      </c>
      <c r="Q10" s="76" t="s">
        <v>1555</v>
      </c>
      <c r="R10" s="76" t="s">
        <v>1555</v>
      </c>
      <c r="S10" s="76" t="s">
        <v>1552</v>
      </c>
      <c r="T10" s="76" t="s">
        <v>1555</v>
      </c>
      <c r="U10" s="76" t="s">
        <v>1552</v>
      </c>
      <c r="V10" s="76" t="s">
        <v>1555</v>
      </c>
      <c r="W10" s="76" t="s">
        <v>1555</v>
      </c>
      <c r="X10" s="76" t="s">
        <v>1553</v>
      </c>
      <c r="Y10" s="76" t="s">
        <v>1555</v>
      </c>
      <c r="Z10" s="76" t="s">
        <v>1555</v>
      </c>
      <c r="AA10" s="76" t="s">
        <v>1552</v>
      </c>
      <c r="AB10" s="76" t="s">
        <v>1555</v>
      </c>
      <c r="AC10" s="76" t="s">
        <v>1552</v>
      </c>
      <c r="AD10" s="76" t="s">
        <v>1554</v>
      </c>
      <c r="AE10" s="76" t="s">
        <v>1552</v>
      </c>
      <c r="AF10" s="76" t="s">
        <v>1552</v>
      </c>
      <c r="AG10" s="76" t="s">
        <v>1552</v>
      </c>
      <c r="AH10" s="76" t="s">
        <v>1555</v>
      </c>
      <c r="AI10" s="76" t="s">
        <v>1555</v>
      </c>
      <c r="AJ10" s="76" t="s">
        <v>1552</v>
      </c>
      <c r="AK10" s="76" t="s">
        <v>1555</v>
      </c>
      <c r="AL10" s="76" t="s">
        <v>1552</v>
      </c>
      <c r="AM10" s="76" t="s">
        <v>1555</v>
      </c>
      <c r="AN10" s="76" t="s">
        <v>1555</v>
      </c>
      <c r="AO10" s="76" t="s">
        <v>1552</v>
      </c>
      <c r="AP10" s="76" t="s">
        <v>1555</v>
      </c>
      <c r="AQ10" s="76" t="s">
        <v>1552</v>
      </c>
      <c r="AR10" s="76" t="s">
        <v>1552</v>
      </c>
      <c r="AS10" s="76" t="s">
        <v>1552</v>
      </c>
      <c r="AT10" s="76" t="s">
        <v>1552</v>
      </c>
      <c r="AU10" s="76" t="s">
        <v>1552</v>
      </c>
      <c r="AV10" s="76" t="s">
        <v>1555</v>
      </c>
      <c r="AW10" s="76" t="s">
        <v>1555</v>
      </c>
    </row>
    <row r="11" spans="1:49" x14ac:dyDescent="0.25">
      <c r="A11" s="76" t="s">
        <v>81</v>
      </c>
      <c r="B11" s="76" t="s">
        <v>1556</v>
      </c>
      <c r="C11" s="76" t="s">
        <v>1556</v>
      </c>
      <c r="D11" s="76" t="s">
        <v>1556</v>
      </c>
      <c r="E11" s="76" t="s">
        <v>1556</v>
      </c>
      <c r="F11" s="76" t="s">
        <v>1556</v>
      </c>
      <c r="G11" s="76" t="s">
        <v>1556</v>
      </c>
      <c r="H11" s="76" t="s">
        <v>1556</v>
      </c>
      <c r="I11" s="76" t="s">
        <v>1556</v>
      </c>
      <c r="J11" s="76" t="s">
        <v>1556</v>
      </c>
      <c r="K11" s="76" t="s">
        <v>1556</v>
      </c>
      <c r="L11" s="76" t="s">
        <v>1556</v>
      </c>
      <c r="M11" s="76" t="s">
        <v>1556</v>
      </c>
      <c r="N11" s="76" t="s">
        <v>1556</v>
      </c>
      <c r="O11" s="76" t="s">
        <v>1556</v>
      </c>
      <c r="P11" s="76" t="s">
        <v>1556</v>
      </c>
      <c r="Q11" s="76" t="s">
        <v>1556</v>
      </c>
      <c r="R11" s="76" t="s">
        <v>1556</v>
      </c>
      <c r="S11" s="76" t="s">
        <v>1556</v>
      </c>
      <c r="T11" s="76" t="s">
        <v>1556</v>
      </c>
      <c r="U11" s="76" t="s">
        <v>1556</v>
      </c>
      <c r="V11" s="76" t="s">
        <v>1556</v>
      </c>
      <c r="W11" s="76" t="s">
        <v>1556</v>
      </c>
      <c r="X11" s="76" t="s">
        <v>1556</v>
      </c>
      <c r="Y11" s="76" t="s">
        <v>1556</v>
      </c>
      <c r="Z11" s="76" t="s">
        <v>1556</v>
      </c>
      <c r="AA11" s="76" t="s">
        <v>1556</v>
      </c>
      <c r="AB11" s="76" t="s">
        <v>1556</v>
      </c>
      <c r="AC11" s="76" t="s">
        <v>1556</v>
      </c>
      <c r="AD11" s="76" t="s">
        <v>1556</v>
      </c>
      <c r="AE11" s="76" t="s">
        <v>1556</v>
      </c>
      <c r="AF11" s="76" t="s">
        <v>1556</v>
      </c>
      <c r="AG11" s="76" t="s">
        <v>1556</v>
      </c>
      <c r="AH11" s="76" t="s">
        <v>1556</v>
      </c>
      <c r="AI11" s="76" t="s">
        <v>1556</v>
      </c>
      <c r="AJ11" s="76" t="s">
        <v>1556</v>
      </c>
      <c r="AK11" s="76" t="s">
        <v>1556</v>
      </c>
      <c r="AL11" s="76" t="s">
        <v>1556</v>
      </c>
      <c r="AM11" s="76" t="s">
        <v>1556</v>
      </c>
      <c r="AN11" s="76" t="s">
        <v>1556</v>
      </c>
      <c r="AO11" s="76" t="s">
        <v>1556</v>
      </c>
      <c r="AP11" s="76" t="s">
        <v>1556</v>
      </c>
      <c r="AQ11" s="76" t="s">
        <v>1556</v>
      </c>
      <c r="AR11" s="76" t="s">
        <v>1556</v>
      </c>
      <c r="AS11" s="76" t="s">
        <v>1556</v>
      </c>
      <c r="AT11" s="76" t="s">
        <v>1556</v>
      </c>
      <c r="AU11" s="76" t="s">
        <v>1556</v>
      </c>
      <c r="AV11" s="76" t="s">
        <v>1556</v>
      </c>
      <c r="AW11" s="76" t="s">
        <v>1556</v>
      </c>
    </row>
    <row r="12" spans="1:49" x14ac:dyDescent="0.25">
      <c r="A12" s="77" t="s">
        <v>86</v>
      </c>
      <c r="B12" s="78">
        <v>8.9</v>
      </c>
      <c r="C12" s="79">
        <v>38</v>
      </c>
      <c r="D12" s="79">
        <v>176.3</v>
      </c>
      <c r="E12" s="79">
        <v>205.68975</v>
      </c>
      <c r="F12" s="79">
        <v>24.4</v>
      </c>
      <c r="G12" s="80">
        <v>185</v>
      </c>
      <c r="H12" s="78">
        <v>66.599999999999994</v>
      </c>
      <c r="I12" s="80">
        <v>275</v>
      </c>
      <c r="J12" s="78">
        <v>0</v>
      </c>
      <c r="K12" s="79">
        <v>0</v>
      </c>
      <c r="L12" s="80">
        <v>23.89</v>
      </c>
      <c r="M12" s="81" t="s">
        <v>1557</v>
      </c>
      <c r="N12" s="82" t="s">
        <v>1557</v>
      </c>
      <c r="O12" s="83">
        <v>4.0830000000000002</v>
      </c>
      <c r="P12" s="78">
        <v>202.03</v>
      </c>
      <c r="Q12" s="79">
        <v>233.05</v>
      </c>
      <c r="R12" s="79">
        <v>517.73</v>
      </c>
      <c r="S12" s="80">
        <v>371.03</v>
      </c>
      <c r="T12" s="83">
        <v>234.20099999999999</v>
      </c>
      <c r="U12" s="83">
        <v>16.05</v>
      </c>
      <c r="V12" s="78">
        <v>6.56</v>
      </c>
      <c r="W12" s="79">
        <v>31.757999999999999</v>
      </c>
      <c r="X12" s="79">
        <v>9.2899999999999991</v>
      </c>
      <c r="Y12" s="84" t="s">
        <v>1557</v>
      </c>
      <c r="Z12" s="82" t="s">
        <v>1557</v>
      </c>
      <c r="AA12" s="78">
        <v>256.26</v>
      </c>
      <c r="AB12" s="80">
        <v>764.03599999999994</v>
      </c>
      <c r="AC12" s="78">
        <v>406.90699999999998</v>
      </c>
      <c r="AD12" s="79">
        <v>68.495000000000005</v>
      </c>
      <c r="AE12" s="79">
        <v>170.62799999999999</v>
      </c>
      <c r="AF12" s="80">
        <v>0</v>
      </c>
      <c r="AG12" s="78">
        <v>33.249679999999998</v>
      </c>
      <c r="AH12" s="79">
        <v>40</v>
      </c>
      <c r="AI12" s="79">
        <v>9.7928499999999996</v>
      </c>
      <c r="AJ12" s="79">
        <v>45.341670000000001</v>
      </c>
      <c r="AK12" s="80">
        <v>47.5</v>
      </c>
      <c r="AL12" s="78">
        <v>102.29</v>
      </c>
      <c r="AM12" s="80">
        <v>102.58</v>
      </c>
      <c r="AN12" s="78">
        <v>102.373</v>
      </c>
      <c r="AO12" s="84" t="s">
        <v>1557</v>
      </c>
      <c r="AP12" s="79">
        <v>129.87154000000001</v>
      </c>
      <c r="AQ12" s="84" t="s">
        <v>1557</v>
      </c>
      <c r="AR12" s="79">
        <v>18.303319999999999</v>
      </c>
      <c r="AS12" s="79">
        <v>6.7561799999999996</v>
      </c>
      <c r="AT12" s="79">
        <v>57.488999999999997</v>
      </c>
      <c r="AU12" s="79">
        <v>30.725999999999999</v>
      </c>
      <c r="AV12" s="80">
        <v>62.210999999999999</v>
      </c>
      <c r="AW12" s="83">
        <v>26.882000000000001</v>
      </c>
    </row>
    <row r="13" spans="1:49" x14ac:dyDescent="0.25">
      <c r="A13" s="85" t="s">
        <v>816</v>
      </c>
      <c r="B13" s="78">
        <v>8.9</v>
      </c>
      <c r="C13" s="79">
        <v>38</v>
      </c>
      <c r="D13" s="79">
        <v>176.3</v>
      </c>
      <c r="E13" s="79">
        <v>205.68975</v>
      </c>
      <c r="F13" s="79">
        <v>24.4</v>
      </c>
      <c r="G13" s="80">
        <v>185</v>
      </c>
      <c r="H13" s="78">
        <v>66.599999999999994</v>
      </c>
      <c r="I13" s="80">
        <v>275</v>
      </c>
      <c r="J13" s="78">
        <v>0</v>
      </c>
      <c r="K13" s="79">
        <v>0</v>
      </c>
      <c r="L13" s="80">
        <v>23.89</v>
      </c>
      <c r="M13" s="81" t="s">
        <v>1557</v>
      </c>
      <c r="N13" s="82" t="s">
        <v>1557</v>
      </c>
      <c r="O13" s="83">
        <v>4.0830000000000002</v>
      </c>
      <c r="P13" s="78">
        <v>202.03</v>
      </c>
      <c r="Q13" s="79">
        <v>233.05</v>
      </c>
      <c r="R13" s="79">
        <v>517.73</v>
      </c>
      <c r="S13" s="80">
        <v>371.03</v>
      </c>
      <c r="T13" s="83">
        <v>234.20099999999999</v>
      </c>
      <c r="U13" s="83">
        <v>16.05</v>
      </c>
      <c r="V13" s="78">
        <v>6.56</v>
      </c>
      <c r="W13" s="79">
        <v>31.757999999999999</v>
      </c>
      <c r="X13" s="79">
        <v>9.2899999999999991</v>
      </c>
      <c r="Y13" s="84" t="s">
        <v>1557</v>
      </c>
      <c r="Z13" s="82" t="s">
        <v>1557</v>
      </c>
      <c r="AA13" s="78">
        <v>256.26</v>
      </c>
      <c r="AB13" s="80">
        <v>764.03599999999994</v>
      </c>
      <c r="AC13" s="78">
        <v>406.90699999999998</v>
      </c>
      <c r="AD13" s="79">
        <v>68.495000000000005</v>
      </c>
      <c r="AE13" s="79">
        <v>170.62799999999999</v>
      </c>
      <c r="AF13" s="80">
        <v>0</v>
      </c>
      <c r="AG13" s="78">
        <v>33.249679999999998</v>
      </c>
      <c r="AH13" s="79">
        <v>40</v>
      </c>
      <c r="AI13" s="79">
        <v>9.7928499999999996</v>
      </c>
      <c r="AJ13" s="79">
        <v>45.341670000000001</v>
      </c>
      <c r="AK13" s="80">
        <v>47.5</v>
      </c>
      <c r="AL13" s="78">
        <v>102.29</v>
      </c>
      <c r="AM13" s="80">
        <v>102.58</v>
      </c>
      <c r="AN13" s="78">
        <v>102.373</v>
      </c>
      <c r="AO13" s="84" t="s">
        <v>1557</v>
      </c>
      <c r="AP13" s="79">
        <v>129.87154000000001</v>
      </c>
      <c r="AQ13" s="84" t="s">
        <v>1557</v>
      </c>
      <c r="AR13" s="79">
        <v>18.303319999999999</v>
      </c>
      <c r="AS13" s="79">
        <v>6.7561799999999996</v>
      </c>
      <c r="AT13" s="79">
        <v>57.488999999999997</v>
      </c>
      <c r="AU13" s="79">
        <v>30.725999999999999</v>
      </c>
      <c r="AV13" s="80">
        <v>62.210999999999999</v>
      </c>
      <c r="AW13" s="83">
        <v>26.882000000000001</v>
      </c>
    </row>
    <row r="14" spans="1:49" x14ac:dyDescent="0.25">
      <c r="A14" s="85" t="s">
        <v>817</v>
      </c>
      <c r="B14" s="78">
        <v>8.9</v>
      </c>
      <c r="C14" s="79">
        <v>38</v>
      </c>
      <c r="D14" s="79">
        <v>176.3</v>
      </c>
      <c r="E14" s="79">
        <v>200.39556999999999</v>
      </c>
      <c r="F14" s="79">
        <v>23.8</v>
      </c>
      <c r="G14" s="80">
        <v>185</v>
      </c>
      <c r="H14" s="78">
        <v>66.599999999999994</v>
      </c>
      <c r="I14" s="80">
        <v>265</v>
      </c>
      <c r="J14" s="78">
        <v>0</v>
      </c>
      <c r="K14" s="79">
        <v>0</v>
      </c>
      <c r="L14" s="80">
        <v>23.81</v>
      </c>
      <c r="M14" s="81" t="s">
        <v>1557</v>
      </c>
      <c r="N14" s="82" t="s">
        <v>1557</v>
      </c>
      <c r="O14" s="83">
        <v>4.0830000000000002</v>
      </c>
      <c r="P14" s="78">
        <v>220.3</v>
      </c>
      <c r="Q14" s="79">
        <v>230.38</v>
      </c>
      <c r="R14" s="79">
        <v>522.53</v>
      </c>
      <c r="S14" s="80">
        <v>375.83</v>
      </c>
      <c r="T14" s="83">
        <v>239.976</v>
      </c>
      <c r="U14" s="83">
        <v>16.170000000000002</v>
      </c>
      <c r="V14" s="78">
        <v>4.88</v>
      </c>
      <c r="W14" s="79">
        <v>37.518999999999998</v>
      </c>
      <c r="X14" s="79">
        <v>20.92</v>
      </c>
      <c r="Y14" s="84" t="s">
        <v>1557</v>
      </c>
      <c r="Z14" s="82" t="s">
        <v>1557</v>
      </c>
      <c r="AA14" s="78">
        <v>262.47000000000003</v>
      </c>
      <c r="AB14" s="80">
        <v>773.37699999999995</v>
      </c>
      <c r="AC14" s="78">
        <v>420</v>
      </c>
      <c r="AD14" s="79">
        <v>68.472999999999999</v>
      </c>
      <c r="AE14" s="79">
        <v>185.11</v>
      </c>
      <c r="AF14" s="80">
        <v>0</v>
      </c>
      <c r="AG14" s="78">
        <v>33.249679999999998</v>
      </c>
      <c r="AH14" s="79">
        <v>40</v>
      </c>
      <c r="AI14" s="79">
        <v>10.76863</v>
      </c>
      <c r="AJ14" s="79">
        <v>45.341670000000001</v>
      </c>
      <c r="AK14" s="80">
        <v>46.4</v>
      </c>
      <c r="AL14" s="78">
        <v>98.15</v>
      </c>
      <c r="AM14" s="80">
        <v>98.44</v>
      </c>
      <c r="AN14" s="78">
        <v>106.03700000000001</v>
      </c>
      <c r="AO14" s="84" t="s">
        <v>1557</v>
      </c>
      <c r="AP14" s="84" t="s">
        <v>1557</v>
      </c>
      <c r="AQ14" s="84" t="s">
        <v>1557</v>
      </c>
      <c r="AR14" s="79">
        <v>18.558319999999998</v>
      </c>
      <c r="AS14" s="79">
        <v>6.7561799999999996</v>
      </c>
      <c r="AT14" s="79">
        <v>57.488999999999997</v>
      </c>
      <c r="AU14" s="79">
        <v>31.954999999999998</v>
      </c>
      <c r="AV14" s="80">
        <v>61.899000000000001</v>
      </c>
      <c r="AW14" s="83">
        <v>25.748000000000001</v>
      </c>
    </row>
    <row r="15" spans="1:49" x14ac:dyDescent="0.25">
      <c r="A15" s="85" t="s">
        <v>818</v>
      </c>
      <c r="B15" s="78">
        <v>8.9</v>
      </c>
      <c r="C15" s="79">
        <v>38</v>
      </c>
      <c r="D15" s="79">
        <v>176.3</v>
      </c>
      <c r="E15" s="79">
        <v>200.39556999999999</v>
      </c>
      <c r="F15" s="79">
        <v>23.8</v>
      </c>
      <c r="G15" s="80">
        <v>185</v>
      </c>
      <c r="H15" s="78">
        <v>66.599999999999994</v>
      </c>
      <c r="I15" s="80">
        <v>265</v>
      </c>
      <c r="J15" s="78">
        <v>0</v>
      </c>
      <c r="K15" s="79">
        <v>0</v>
      </c>
      <c r="L15" s="80">
        <v>23.81</v>
      </c>
      <c r="M15" s="81" t="s">
        <v>1557</v>
      </c>
      <c r="N15" s="82" t="s">
        <v>1557</v>
      </c>
      <c r="O15" s="83">
        <v>4.0830000000000002</v>
      </c>
      <c r="P15" s="78">
        <v>220.3</v>
      </c>
      <c r="Q15" s="79">
        <v>230.38</v>
      </c>
      <c r="R15" s="79">
        <v>522.53</v>
      </c>
      <c r="S15" s="80">
        <v>375.83</v>
      </c>
      <c r="T15" s="83">
        <v>239.976</v>
      </c>
      <c r="U15" s="83">
        <v>16.170000000000002</v>
      </c>
      <c r="V15" s="78">
        <v>4.88</v>
      </c>
      <c r="W15" s="79">
        <v>37.518999999999998</v>
      </c>
      <c r="X15" s="79">
        <v>20.92</v>
      </c>
      <c r="Y15" s="84" t="s">
        <v>1557</v>
      </c>
      <c r="Z15" s="82" t="s">
        <v>1557</v>
      </c>
      <c r="AA15" s="78">
        <v>262.47000000000003</v>
      </c>
      <c r="AB15" s="80">
        <v>773.37699999999995</v>
      </c>
      <c r="AC15" s="78">
        <v>420</v>
      </c>
      <c r="AD15" s="79">
        <v>68.472999999999999</v>
      </c>
      <c r="AE15" s="79">
        <v>185.11</v>
      </c>
      <c r="AF15" s="80">
        <v>0</v>
      </c>
      <c r="AG15" s="78">
        <v>33.249679999999998</v>
      </c>
      <c r="AH15" s="79">
        <v>40</v>
      </c>
      <c r="AI15" s="79">
        <v>10.76863</v>
      </c>
      <c r="AJ15" s="79">
        <v>45.341670000000001</v>
      </c>
      <c r="AK15" s="80">
        <v>46.4</v>
      </c>
      <c r="AL15" s="78">
        <v>98.15</v>
      </c>
      <c r="AM15" s="80">
        <v>98.44</v>
      </c>
      <c r="AN15" s="78">
        <v>106.03700000000001</v>
      </c>
      <c r="AO15" s="84" t="s">
        <v>1557</v>
      </c>
      <c r="AP15" s="84" t="s">
        <v>1557</v>
      </c>
      <c r="AQ15" s="84" t="s">
        <v>1557</v>
      </c>
      <c r="AR15" s="79">
        <v>18.558319999999998</v>
      </c>
      <c r="AS15" s="79">
        <v>6.7561799999999996</v>
      </c>
      <c r="AT15" s="79">
        <v>57.488999999999997</v>
      </c>
      <c r="AU15" s="79">
        <v>31.954999999999998</v>
      </c>
      <c r="AV15" s="80">
        <v>61.899000000000001</v>
      </c>
      <c r="AW15" s="83">
        <v>25.748000000000001</v>
      </c>
    </row>
    <row r="16" spans="1:49" x14ac:dyDescent="0.25">
      <c r="A16" s="85" t="s">
        <v>819</v>
      </c>
      <c r="B16" s="78">
        <v>8.9</v>
      </c>
      <c r="C16" s="79">
        <v>38</v>
      </c>
      <c r="D16" s="79">
        <v>171.3</v>
      </c>
      <c r="E16" s="79">
        <v>200.84671</v>
      </c>
      <c r="F16" s="79">
        <v>23.7</v>
      </c>
      <c r="G16" s="80">
        <v>180</v>
      </c>
      <c r="H16" s="78">
        <v>66.599999999999994</v>
      </c>
      <c r="I16" s="80">
        <v>255</v>
      </c>
      <c r="J16" s="78">
        <v>0</v>
      </c>
      <c r="K16" s="79">
        <v>0</v>
      </c>
      <c r="L16" s="80">
        <v>23.843</v>
      </c>
      <c r="M16" s="81" t="s">
        <v>1557</v>
      </c>
      <c r="N16" s="82" t="s">
        <v>1557</v>
      </c>
      <c r="O16" s="83">
        <v>4.0830000000000002</v>
      </c>
      <c r="P16" s="78">
        <v>225.02</v>
      </c>
      <c r="Q16" s="79">
        <v>235.73</v>
      </c>
      <c r="R16" s="79">
        <v>522.53</v>
      </c>
      <c r="S16" s="80">
        <v>375.83</v>
      </c>
      <c r="T16" s="83">
        <v>254.60599999999999</v>
      </c>
      <c r="U16" s="83">
        <v>16.23</v>
      </c>
      <c r="V16" s="78">
        <v>9.42</v>
      </c>
      <c r="W16" s="79">
        <v>31.422000000000001</v>
      </c>
      <c r="X16" s="79">
        <v>21.05</v>
      </c>
      <c r="Y16" s="84" t="s">
        <v>1557</v>
      </c>
      <c r="Z16" s="82" t="s">
        <v>1557</v>
      </c>
      <c r="AA16" s="78">
        <v>267.52</v>
      </c>
      <c r="AB16" s="80">
        <v>777.8</v>
      </c>
      <c r="AC16" s="78">
        <v>420</v>
      </c>
      <c r="AD16" s="79">
        <v>49.011000000000003</v>
      </c>
      <c r="AE16" s="79">
        <v>221.751</v>
      </c>
      <c r="AF16" s="80">
        <v>0</v>
      </c>
      <c r="AG16" s="78">
        <v>33.249679999999998</v>
      </c>
      <c r="AH16" s="79">
        <v>40</v>
      </c>
      <c r="AI16" s="79">
        <v>9.8778000000000006</v>
      </c>
      <c r="AJ16" s="79">
        <v>45.341670000000001</v>
      </c>
      <c r="AK16" s="80">
        <v>45.2</v>
      </c>
      <c r="AL16" s="78">
        <v>93.95</v>
      </c>
      <c r="AM16" s="80">
        <v>94.24</v>
      </c>
      <c r="AN16" s="78">
        <v>104.67</v>
      </c>
      <c r="AO16" s="84" t="s">
        <v>1557</v>
      </c>
      <c r="AP16" s="84" t="s">
        <v>1557</v>
      </c>
      <c r="AQ16" s="84" t="s">
        <v>1557</v>
      </c>
      <c r="AR16" s="79">
        <v>19.101310000000002</v>
      </c>
      <c r="AS16" s="79">
        <v>6.7561799999999996</v>
      </c>
      <c r="AT16" s="79">
        <v>57.488999999999997</v>
      </c>
      <c r="AU16" s="79">
        <v>34.572000000000003</v>
      </c>
      <c r="AV16" s="80">
        <v>60.499000000000002</v>
      </c>
      <c r="AW16" s="83">
        <v>25.812000000000001</v>
      </c>
    </row>
    <row r="17" spans="1:49" x14ac:dyDescent="0.25">
      <c r="A17" s="85" t="s">
        <v>820</v>
      </c>
      <c r="B17" s="78">
        <v>8.9</v>
      </c>
      <c r="C17" s="79">
        <v>38</v>
      </c>
      <c r="D17" s="79">
        <v>171.3</v>
      </c>
      <c r="E17" s="79">
        <v>200.84671</v>
      </c>
      <c r="F17" s="79">
        <v>23.7</v>
      </c>
      <c r="G17" s="80">
        <v>180</v>
      </c>
      <c r="H17" s="78">
        <v>66.599999999999994</v>
      </c>
      <c r="I17" s="80">
        <v>255</v>
      </c>
      <c r="J17" s="78">
        <v>0</v>
      </c>
      <c r="K17" s="79">
        <v>0</v>
      </c>
      <c r="L17" s="80">
        <v>23.843</v>
      </c>
      <c r="M17" s="81" t="s">
        <v>1557</v>
      </c>
      <c r="N17" s="82" t="s">
        <v>1557</v>
      </c>
      <c r="O17" s="83">
        <v>4.0830000000000002</v>
      </c>
      <c r="P17" s="78">
        <v>225.02</v>
      </c>
      <c r="Q17" s="79">
        <v>235.73</v>
      </c>
      <c r="R17" s="79">
        <v>522.53</v>
      </c>
      <c r="S17" s="80">
        <v>375.83</v>
      </c>
      <c r="T17" s="83">
        <v>254.60599999999999</v>
      </c>
      <c r="U17" s="83">
        <v>16.23</v>
      </c>
      <c r="V17" s="78">
        <v>9.42</v>
      </c>
      <c r="W17" s="79">
        <v>31.422000000000001</v>
      </c>
      <c r="X17" s="79">
        <v>21.05</v>
      </c>
      <c r="Y17" s="84" t="s">
        <v>1557</v>
      </c>
      <c r="Z17" s="82" t="s">
        <v>1557</v>
      </c>
      <c r="AA17" s="78">
        <v>267.52</v>
      </c>
      <c r="AB17" s="80">
        <v>777.8</v>
      </c>
      <c r="AC17" s="78">
        <v>420</v>
      </c>
      <c r="AD17" s="79">
        <v>49.011000000000003</v>
      </c>
      <c r="AE17" s="79">
        <v>221.751</v>
      </c>
      <c r="AF17" s="80">
        <v>0</v>
      </c>
      <c r="AG17" s="78">
        <v>33.249679999999998</v>
      </c>
      <c r="AH17" s="79">
        <v>40</v>
      </c>
      <c r="AI17" s="79">
        <v>9.8778000000000006</v>
      </c>
      <c r="AJ17" s="79">
        <v>45.341670000000001</v>
      </c>
      <c r="AK17" s="80">
        <v>45.2</v>
      </c>
      <c r="AL17" s="78">
        <v>93.95</v>
      </c>
      <c r="AM17" s="80">
        <v>94.24</v>
      </c>
      <c r="AN17" s="78">
        <v>104.67</v>
      </c>
      <c r="AO17" s="84" t="s">
        <v>1557</v>
      </c>
      <c r="AP17" s="84" t="s">
        <v>1557</v>
      </c>
      <c r="AQ17" s="84" t="s">
        <v>1557</v>
      </c>
      <c r="AR17" s="79">
        <v>19.101310000000002</v>
      </c>
      <c r="AS17" s="79">
        <v>6.7561799999999996</v>
      </c>
      <c r="AT17" s="79">
        <v>57.488999999999997</v>
      </c>
      <c r="AU17" s="79">
        <v>34.572000000000003</v>
      </c>
      <c r="AV17" s="80">
        <v>60.499000000000002</v>
      </c>
      <c r="AW17" s="83">
        <v>25.812000000000001</v>
      </c>
    </row>
    <row r="18" spans="1:49" x14ac:dyDescent="0.25">
      <c r="A18" s="85" t="s">
        <v>821</v>
      </c>
      <c r="B18" s="78">
        <v>8.9</v>
      </c>
      <c r="C18" s="79">
        <v>38</v>
      </c>
      <c r="D18" s="79">
        <v>171.3</v>
      </c>
      <c r="E18" s="79">
        <v>200.95013</v>
      </c>
      <c r="F18" s="79">
        <v>23.7</v>
      </c>
      <c r="G18" s="80">
        <v>180</v>
      </c>
      <c r="H18" s="78">
        <v>66.599999999999994</v>
      </c>
      <c r="I18" s="80">
        <v>248</v>
      </c>
      <c r="J18" s="78">
        <v>0</v>
      </c>
      <c r="K18" s="79">
        <v>0</v>
      </c>
      <c r="L18" s="80">
        <v>23.873000000000001</v>
      </c>
      <c r="M18" s="81" t="s">
        <v>1557</v>
      </c>
      <c r="N18" s="82" t="s">
        <v>1557</v>
      </c>
      <c r="O18" s="83">
        <v>4.0830000000000002</v>
      </c>
      <c r="P18" s="78">
        <v>225.02</v>
      </c>
      <c r="Q18" s="79">
        <v>237.07</v>
      </c>
      <c r="R18" s="79">
        <v>534.65</v>
      </c>
      <c r="S18" s="80">
        <v>368.96</v>
      </c>
      <c r="T18" s="83">
        <v>262.66800000000001</v>
      </c>
      <c r="U18" s="83">
        <v>16.100000000000001</v>
      </c>
      <c r="V18" s="78">
        <v>12.66</v>
      </c>
      <c r="W18" s="79">
        <v>39.960999999999999</v>
      </c>
      <c r="X18" s="79">
        <v>35.020000000000003</v>
      </c>
      <c r="Y18" s="84" t="s">
        <v>1557</v>
      </c>
      <c r="Z18" s="82" t="s">
        <v>1557</v>
      </c>
      <c r="AA18" s="78">
        <v>257.98</v>
      </c>
      <c r="AB18" s="80">
        <v>769.16499999999996</v>
      </c>
      <c r="AC18" s="78">
        <v>420</v>
      </c>
      <c r="AD18" s="79">
        <v>47.085000000000001</v>
      </c>
      <c r="AE18" s="79">
        <v>226.81800000000001</v>
      </c>
      <c r="AF18" s="80">
        <v>0</v>
      </c>
      <c r="AG18" s="78">
        <v>33.249679999999998</v>
      </c>
      <c r="AH18" s="79">
        <v>40</v>
      </c>
      <c r="AI18" s="79">
        <v>10.214</v>
      </c>
      <c r="AJ18" s="79">
        <v>45.341670000000001</v>
      </c>
      <c r="AK18" s="80">
        <v>45.2</v>
      </c>
      <c r="AL18" s="78">
        <v>90.83</v>
      </c>
      <c r="AM18" s="80">
        <v>91.12</v>
      </c>
      <c r="AN18" s="78">
        <v>100.98399999999999</v>
      </c>
      <c r="AO18" s="84" t="s">
        <v>1557</v>
      </c>
      <c r="AP18" s="84" t="s">
        <v>1557</v>
      </c>
      <c r="AQ18" s="84" t="s">
        <v>1557</v>
      </c>
      <c r="AR18" s="79">
        <v>20.156369999999999</v>
      </c>
      <c r="AS18" s="79">
        <v>6.7561799999999996</v>
      </c>
      <c r="AT18" s="79">
        <v>57.488999999999997</v>
      </c>
      <c r="AU18" s="79">
        <v>39.656999999999996</v>
      </c>
      <c r="AV18" s="80">
        <v>60.951999999999998</v>
      </c>
      <c r="AW18" s="83">
        <v>26.140999999999998</v>
      </c>
    </row>
    <row r="19" spans="1:49" x14ac:dyDescent="0.25">
      <c r="A19" s="85" t="s">
        <v>822</v>
      </c>
      <c r="B19" s="78">
        <v>8.9</v>
      </c>
      <c r="C19" s="79">
        <v>38</v>
      </c>
      <c r="D19" s="79">
        <v>171.3</v>
      </c>
      <c r="E19" s="79">
        <v>200.95013</v>
      </c>
      <c r="F19" s="79">
        <v>23.7</v>
      </c>
      <c r="G19" s="80">
        <v>180</v>
      </c>
      <c r="H19" s="78">
        <v>66.599999999999994</v>
      </c>
      <c r="I19" s="80">
        <v>248</v>
      </c>
      <c r="J19" s="78">
        <v>0</v>
      </c>
      <c r="K19" s="79">
        <v>0</v>
      </c>
      <c r="L19" s="80">
        <v>23.873000000000001</v>
      </c>
      <c r="M19" s="81" t="s">
        <v>1557</v>
      </c>
      <c r="N19" s="82" t="s">
        <v>1557</v>
      </c>
      <c r="O19" s="83">
        <v>4.0830000000000002</v>
      </c>
      <c r="P19" s="78">
        <v>225.02</v>
      </c>
      <c r="Q19" s="79">
        <v>237.07</v>
      </c>
      <c r="R19" s="79">
        <v>534.65</v>
      </c>
      <c r="S19" s="80">
        <v>368.96</v>
      </c>
      <c r="T19" s="83">
        <v>262.66800000000001</v>
      </c>
      <c r="U19" s="83">
        <v>16.100000000000001</v>
      </c>
      <c r="V19" s="78">
        <v>12.66</v>
      </c>
      <c r="W19" s="79">
        <v>39.960999999999999</v>
      </c>
      <c r="X19" s="79">
        <v>35.020000000000003</v>
      </c>
      <c r="Y19" s="84" t="s">
        <v>1557</v>
      </c>
      <c r="Z19" s="82" t="s">
        <v>1557</v>
      </c>
      <c r="AA19" s="78">
        <v>257.98</v>
      </c>
      <c r="AB19" s="80">
        <v>769.16499999999996</v>
      </c>
      <c r="AC19" s="78">
        <v>420</v>
      </c>
      <c r="AD19" s="79">
        <v>47.085000000000001</v>
      </c>
      <c r="AE19" s="79">
        <v>226.81800000000001</v>
      </c>
      <c r="AF19" s="80">
        <v>0</v>
      </c>
      <c r="AG19" s="78">
        <v>33.249679999999998</v>
      </c>
      <c r="AH19" s="79">
        <v>40</v>
      </c>
      <c r="AI19" s="79">
        <v>10.214</v>
      </c>
      <c r="AJ19" s="79">
        <v>45.341670000000001</v>
      </c>
      <c r="AK19" s="80">
        <v>45.2</v>
      </c>
      <c r="AL19" s="78">
        <v>90.83</v>
      </c>
      <c r="AM19" s="80">
        <v>91.12</v>
      </c>
      <c r="AN19" s="78">
        <v>100.98399999999999</v>
      </c>
      <c r="AO19" s="84" t="s">
        <v>1557</v>
      </c>
      <c r="AP19" s="84" t="s">
        <v>1557</v>
      </c>
      <c r="AQ19" s="84" t="s">
        <v>1557</v>
      </c>
      <c r="AR19" s="79">
        <v>20.156369999999999</v>
      </c>
      <c r="AS19" s="79">
        <v>6.7561799999999996</v>
      </c>
      <c r="AT19" s="79">
        <v>57.488999999999997</v>
      </c>
      <c r="AU19" s="79">
        <v>39.656999999999996</v>
      </c>
      <c r="AV19" s="80">
        <v>60.951999999999998</v>
      </c>
      <c r="AW19" s="83">
        <v>26.140999999999998</v>
      </c>
    </row>
    <row r="20" spans="1:49" x14ac:dyDescent="0.25">
      <c r="A20" s="85" t="s">
        <v>823</v>
      </c>
      <c r="B20" s="78">
        <v>8.9</v>
      </c>
      <c r="C20" s="79">
        <v>38</v>
      </c>
      <c r="D20" s="79">
        <v>171.3</v>
      </c>
      <c r="E20" s="79">
        <v>194.77286000000001</v>
      </c>
      <c r="F20" s="79">
        <v>24</v>
      </c>
      <c r="G20" s="80">
        <v>180</v>
      </c>
      <c r="H20" s="78">
        <v>66.599999999999994</v>
      </c>
      <c r="I20" s="80">
        <v>248</v>
      </c>
      <c r="J20" s="78">
        <v>0</v>
      </c>
      <c r="K20" s="79">
        <v>0</v>
      </c>
      <c r="L20" s="80">
        <v>23.91</v>
      </c>
      <c r="M20" s="81" t="s">
        <v>1557</v>
      </c>
      <c r="N20" s="82" t="s">
        <v>1557</v>
      </c>
      <c r="O20" s="83">
        <v>4.0830000000000002</v>
      </c>
      <c r="P20" s="78">
        <v>231.41</v>
      </c>
      <c r="Q20" s="79">
        <v>237.07</v>
      </c>
      <c r="R20" s="79">
        <v>544.46</v>
      </c>
      <c r="S20" s="80">
        <v>345.39</v>
      </c>
      <c r="T20" s="83">
        <v>254.602</v>
      </c>
      <c r="U20" s="83">
        <v>16.149999999999999</v>
      </c>
      <c r="V20" s="78">
        <v>8.91</v>
      </c>
      <c r="W20" s="79">
        <v>40.351999999999997</v>
      </c>
      <c r="X20" s="79">
        <v>53.49</v>
      </c>
      <c r="Y20" s="84" t="s">
        <v>1557</v>
      </c>
      <c r="Z20" s="82" t="s">
        <v>1557</v>
      </c>
      <c r="AA20" s="78">
        <v>246.91</v>
      </c>
      <c r="AB20" s="80">
        <v>758.08699999999999</v>
      </c>
      <c r="AC20" s="78">
        <v>420</v>
      </c>
      <c r="AD20" s="79">
        <v>47.043999999999997</v>
      </c>
      <c r="AE20" s="79">
        <v>222.43100000000001</v>
      </c>
      <c r="AF20" s="80">
        <v>0</v>
      </c>
      <c r="AG20" s="78">
        <v>33.249679999999998</v>
      </c>
      <c r="AH20" s="79">
        <v>40</v>
      </c>
      <c r="AI20" s="79">
        <v>9.5374700000000008</v>
      </c>
      <c r="AJ20" s="79">
        <v>45.341670000000001</v>
      </c>
      <c r="AK20" s="80">
        <v>45.2</v>
      </c>
      <c r="AL20" s="78">
        <v>93.31</v>
      </c>
      <c r="AM20" s="80">
        <v>93.6</v>
      </c>
      <c r="AN20" s="78">
        <v>100.518</v>
      </c>
      <c r="AO20" s="84" t="s">
        <v>1557</v>
      </c>
      <c r="AP20" s="84" t="s">
        <v>1557</v>
      </c>
      <c r="AQ20" s="84" t="s">
        <v>1557</v>
      </c>
      <c r="AR20" s="79">
        <v>21.431570000000001</v>
      </c>
      <c r="AS20" s="79">
        <v>6.7561799999999996</v>
      </c>
      <c r="AT20" s="79">
        <v>57.488999999999997</v>
      </c>
      <c r="AU20" s="79">
        <v>45.802999999999997</v>
      </c>
      <c r="AV20" s="80">
        <v>59.850999999999999</v>
      </c>
      <c r="AW20" s="83">
        <v>26.402000000000001</v>
      </c>
    </row>
    <row r="21" spans="1:49" x14ac:dyDescent="0.25">
      <c r="A21" s="85" t="s">
        <v>824</v>
      </c>
      <c r="B21" s="78">
        <v>8.9</v>
      </c>
      <c r="C21" s="79">
        <v>38</v>
      </c>
      <c r="D21" s="79">
        <v>171.3</v>
      </c>
      <c r="E21" s="79">
        <v>194.77286000000001</v>
      </c>
      <c r="F21" s="79">
        <v>24</v>
      </c>
      <c r="G21" s="80">
        <v>180</v>
      </c>
      <c r="H21" s="78">
        <v>66.599999999999994</v>
      </c>
      <c r="I21" s="80">
        <v>248</v>
      </c>
      <c r="J21" s="78">
        <v>0</v>
      </c>
      <c r="K21" s="79">
        <v>0</v>
      </c>
      <c r="L21" s="80">
        <v>23.91</v>
      </c>
      <c r="M21" s="81" t="s">
        <v>1557</v>
      </c>
      <c r="N21" s="82" t="s">
        <v>1557</v>
      </c>
      <c r="O21" s="83">
        <v>4.0830000000000002</v>
      </c>
      <c r="P21" s="78">
        <v>231.41</v>
      </c>
      <c r="Q21" s="79">
        <v>237.07</v>
      </c>
      <c r="R21" s="79">
        <v>544.46</v>
      </c>
      <c r="S21" s="80">
        <v>345.39</v>
      </c>
      <c r="T21" s="83">
        <v>254.602</v>
      </c>
      <c r="U21" s="83">
        <v>16.149999999999999</v>
      </c>
      <c r="V21" s="78">
        <v>8.91</v>
      </c>
      <c r="W21" s="79">
        <v>40.351999999999997</v>
      </c>
      <c r="X21" s="79">
        <v>53.49</v>
      </c>
      <c r="Y21" s="84" t="s">
        <v>1557</v>
      </c>
      <c r="Z21" s="82" t="s">
        <v>1557</v>
      </c>
      <c r="AA21" s="78">
        <v>246.91</v>
      </c>
      <c r="AB21" s="80">
        <v>758.08699999999999</v>
      </c>
      <c r="AC21" s="78">
        <v>420</v>
      </c>
      <c r="AD21" s="79">
        <v>47.043999999999997</v>
      </c>
      <c r="AE21" s="79">
        <v>222.43100000000001</v>
      </c>
      <c r="AF21" s="80">
        <v>0</v>
      </c>
      <c r="AG21" s="78">
        <v>33.249679999999998</v>
      </c>
      <c r="AH21" s="79">
        <v>40</v>
      </c>
      <c r="AI21" s="79">
        <v>9.5374700000000008</v>
      </c>
      <c r="AJ21" s="79">
        <v>45.341670000000001</v>
      </c>
      <c r="AK21" s="80">
        <v>45.2</v>
      </c>
      <c r="AL21" s="78">
        <v>93.31</v>
      </c>
      <c r="AM21" s="80">
        <v>93.6</v>
      </c>
      <c r="AN21" s="78">
        <v>100.518</v>
      </c>
      <c r="AO21" s="84" t="s">
        <v>1557</v>
      </c>
      <c r="AP21" s="84" t="s">
        <v>1557</v>
      </c>
      <c r="AQ21" s="84" t="s">
        <v>1557</v>
      </c>
      <c r="AR21" s="79">
        <v>21.431570000000001</v>
      </c>
      <c r="AS21" s="79">
        <v>6.7561799999999996</v>
      </c>
      <c r="AT21" s="79">
        <v>57.488999999999997</v>
      </c>
      <c r="AU21" s="79">
        <v>45.802999999999997</v>
      </c>
      <c r="AV21" s="80">
        <v>59.850999999999999</v>
      </c>
      <c r="AW21" s="83">
        <v>26.402000000000001</v>
      </c>
    </row>
    <row r="22" spans="1:49" x14ac:dyDescent="0.25">
      <c r="A22" s="85" t="s">
        <v>825</v>
      </c>
      <c r="B22" s="78">
        <v>9</v>
      </c>
      <c r="C22" s="79">
        <v>38</v>
      </c>
      <c r="D22" s="79">
        <v>171.3</v>
      </c>
      <c r="E22" s="79">
        <v>189.63920999999999</v>
      </c>
      <c r="F22" s="79">
        <v>28.7</v>
      </c>
      <c r="G22" s="80">
        <v>180</v>
      </c>
      <c r="H22" s="78">
        <v>64.400000000000006</v>
      </c>
      <c r="I22" s="80">
        <v>238</v>
      </c>
      <c r="J22" s="78">
        <v>0</v>
      </c>
      <c r="K22" s="79">
        <v>0</v>
      </c>
      <c r="L22" s="80">
        <v>23.771000000000001</v>
      </c>
      <c r="M22" s="81" t="s">
        <v>1557</v>
      </c>
      <c r="N22" s="82" t="s">
        <v>1557</v>
      </c>
      <c r="O22" s="83">
        <v>4.0830000000000002</v>
      </c>
      <c r="P22" s="78">
        <v>241.2</v>
      </c>
      <c r="Q22" s="79">
        <v>239.77</v>
      </c>
      <c r="R22" s="79">
        <v>566.91</v>
      </c>
      <c r="S22" s="80">
        <v>364.88</v>
      </c>
      <c r="T22" s="83">
        <v>258.267</v>
      </c>
      <c r="U22" s="83">
        <v>16.13</v>
      </c>
      <c r="V22" s="78">
        <v>7.01</v>
      </c>
      <c r="W22" s="79">
        <v>41.924999999999997</v>
      </c>
      <c r="X22" s="79">
        <v>59.27</v>
      </c>
      <c r="Y22" s="84" t="s">
        <v>1557</v>
      </c>
      <c r="Z22" s="82" t="s">
        <v>1557</v>
      </c>
      <c r="AA22" s="78">
        <v>267.82</v>
      </c>
      <c r="AB22" s="80">
        <v>779.00199999999995</v>
      </c>
      <c r="AC22" s="78">
        <v>420</v>
      </c>
      <c r="AD22" s="79">
        <v>19.875</v>
      </c>
      <c r="AE22" s="79">
        <v>216.625</v>
      </c>
      <c r="AF22" s="80">
        <v>0</v>
      </c>
      <c r="AG22" s="78">
        <v>33.249679999999998</v>
      </c>
      <c r="AH22" s="79">
        <v>39</v>
      </c>
      <c r="AI22" s="79">
        <v>10.23</v>
      </c>
      <c r="AJ22" s="79">
        <v>45.341670000000001</v>
      </c>
      <c r="AK22" s="80">
        <v>45</v>
      </c>
      <c r="AL22" s="78">
        <v>93.12</v>
      </c>
      <c r="AM22" s="80">
        <v>93.4</v>
      </c>
      <c r="AN22" s="78">
        <v>99.584999999999994</v>
      </c>
      <c r="AO22" s="84" t="s">
        <v>1557</v>
      </c>
      <c r="AP22" s="84" t="s">
        <v>1557</v>
      </c>
      <c r="AQ22" s="84" t="s">
        <v>1557</v>
      </c>
      <c r="AR22" s="79">
        <v>21.503779999999999</v>
      </c>
      <c r="AS22" s="79">
        <v>6.7561799999999996</v>
      </c>
      <c r="AT22" s="79">
        <v>57.488999999999997</v>
      </c>
      <c r="AU22" s="79">
        <v>46.151000000000003</v>
      </c>
      <c r="AV22" s="80">
        <v>59.52</v>
      </c>
      <c r="AW22" s="83">
        <v>25.888999999999999</v>
      </c>
    </row>
    <row r="23" spans="1:49" x14ac:dyDescent="0.25">
      <c r="A23" s="85" t="s">
        <v>826</v>
      </c>
      <c r="B23" s="78">
        <v>9</v>
      </c>
      <c r="C23" s="79">
        <v>38</v>
      </c>
      <c r="D23" s="79">
        <v>171.3</v>
      </c>
      <c r="E23" s="79">
        <v>189.63920999999999</v>
      </c>
      <c r="F23" s="79">
        <v>28.7</v>
      </c>
      <c r="G23" s="80">
        <v>180</v>
      </c>
      <c r="H23" s="78">
        <v>64.400000000000006</v>
      </c>
      <c r="I23" s="80">
        <v>238</v>
      </c>
      <c r="J23" s="78">
        <v>0</v>
      </c>
      <c r="K23" s="79">
        <v>0</v>
      </c>
      <c r="L23" s="80">
        <v>23.771000000000001</v>
      </c>
      <c r="M23" s="81" t="s">
        <v>1557</v>
      </c>
      <c r="N23" s="82" t="s">
        <v>1557</v>
      </c>
      <c r="O23" s="83">
        <v>4.0830000000000002</v>
      </c>
      <c r="P23" s="78">
        <v>241.2</v>
      </c>
      <c r="Q23" s="79">
        <v>239.77</v>
      </c>
      <c r="R23" s="79">
        <v>566.91</v>
      </c>
      <c r="S23" s="80">
        <v>364.88</v>
      </c>
      <c r="T23" s="83">
        <v>258.267</v>
      </c>
      <c r="U23" s="83">
        <v>16.13</v>
      </c>
      <c r="V23" s="78">
        <v>7.01</v>
      </c>
      <c r="W23" s="79">
        <v>41.924999999999997</v>
      </c>
      <c r="X23" s="79">
        <v>59.27</v>
      </c>
      <c r="Y23" s="84" t="s">
        <v>1557</v>
      </c>
      <c r="Z23" s="82" t="s">
        <v>1557</v>
      </c>
      <c r="AA23" s="78">
        <v>267.82</v>
      </c>
      <c r="AB23" s="80">
        <v>779.00199999999995</v>
      </c>
      <c r="AC23" s="78">
        <v>420</v>
      </c>
      <c r="AD23" s="79">
        <v>19.875</v>
      </c>
      <c r="AE23" s="79">
        <v>216.625</v>
      </c>
      <c r="AF23" s="80">
        <v>0</v>
      </c>
      <c r="AG23" s="78">
        <v>33.249679999999998</v>
      </c>
      <c r="AH23" s="79">
        <v>39</v>
      </c>
      <c r="AI23" s="79">
        <v>10.23</v>
      </c>
      <c r="AJ23" s="79">
        <v>45.341670000000001</v>
      </c>
      <c r="AK23" s="80">
        <v>45</v>
      </c>
      <c r="AL23" s="78">
        <v>93.12</v>
      </c>
      <c r="AM23" s="80">
        <v>93.4</v>
      </c>
      <c r="AN23" s="78">
        <v>99.584999999999994</v>
      </c>
      <c r="AO23" s="84" t="s">
        <v>1557</v>
      </c>
      <c r="AP23" s="84" t="s">
        <v>1557</v>
      </c>
      <c r="AQ23" s="84" t="s">
        <v>1557</v>
      </c>
      <c r="AR23" s="79">
        <v>21.503779999999999</v>
      </c>
      <c r="AS23" s="79">
        <v>6.7561799999999996</v>
      </c>
      <c r="AT23" s="79">
        <v>57.488999999999997</v>
      </c>
      <c r="AU23" s="79">
        <v>46.151000000000003</v>
      </c>
      <c r="AV23" s="80">
        <v>59.52</v>
      </c>
      <c r="AW23" s="83">
        <v>25.888999999999999</v>
      </c>
    </row>
    <row r="24" spans="1:49" x14ac:dyDescent="0.25">
      <c r="A24" s="85" t="s">
        <v>827</v>
      </c>
      <c r="B24" s="78">
        <v>9</v>
      </c>
      <c r="C24" s="79">
        <v>38</v>
      </c>
      <c r="D24" s="79">
        <v>171.3</v>
      </c>
      <c r="E24" s="79">
        <v>190.15252000000001</v>
      </c>
      <c r="F24" s="79">
        <v>31.7</v>
      </c>
      <c r="G24" s="80">
        <v>180</v>
      </c>
      <c r="H24" s="78">
        <v>64.400000000000006</v>
      </c>
      <c r="I24" s="80">
        <v>238</v>
      </c>
      <c r="J24" s="78">
        <v>0</v>
      </c>
      <c r="K24" s="79">
        <v>0</v>
      </c>
      <c r="L24" s="80">
        <v>23.88</v>
      </c>
      <c r="M24" s="78">
        <v>1.07</v>
      </c>
      <c r="N24" s="80">
        <v>229.2</v>
      </c>
      <c r="O24" s="83">
        <v>4.0830000000000002</v>
      </c>
      <c r="P24" s="78">
        <v>234.65</v>
      </c>
      <c r="Q24" s="79">
        <v>243.84</v>
      </c>
      <c r="R24" s="79">
        <v>595.09</v>
      </c>
      <c r="S24" s="80">
        <v>394.54</v>
      </c>
      <c r="T24" s="83">
        <v>256.86799999999999</v>
      </c>
      <c r="U24" s="83">
        <v>16.079999999999998</v>
      </c>
      <c r="V24" s="78">
        <v>10.45</v>
      </c>
      <c r="W24" s="79">
        <v>42.255000000000003</v>
      </c>
      <c r="X24" s="79">
        <v>26.69</v>
      </c>
      <c r="Y24" s="84" t="s">
        <v>1557</v>
      </c>
      <c r="Z24" s="82" t="s">
        <v>1557</v>
      </c>
      <c r="AA24" s="78">
        <v>236.28</v>
      </c>
      <c r="AB24" s="80">
        <v>747.46199999999999</v>
      </c>
      <c r="AC24" s="78">
        <v>420</v>
      </c>
      <c r="AD24" s="79">
        <v>31.242000000000001</v>
      </c>
      <c r="AE24" s="79">
        <v>207.703</v>
      </c>
      <c r="AF24" s="80">
        <v>0</v>
      </c>
      <c r="AG24" s="78">
        <v>33.249679999999998</v>
      </c>
      <c r="AH24" s="79">
        <v>38</v>
      </c>
      <c r="AI24" s="79">
        <v>10.43999</v>
      </c>
      <c r="AJ24" s="79">
        <v>45.341670000000001</v>
      </c>
      <c r="AK24" s="80">
        <v>44</v>
      </c>
      <c r="AL24" s="78">
        <v>92.37</v>
      </c>
      <c r="AM24" s="80">
        <v>92.66</v>
      </c>
      <c r="AN24" s="78">
        <v>98.647999999999996</v>
      </c>
      <c r="AO24" s="84" t="s">
        <v>1557</v>
      </c>
      <c r="AP24" s="84" t="s">
        <v>1557</v>
      </c>
      <c r="AQ24" s="84" t="s">
        <v>1557</v>
      </c>
      <c r="AR24" s="79">
        <v>20.827580000000001</v>
      </c>
      <c r="AS24" s="79">
        <v>6.7561799999999996</v>
      </c>
      <c r="AT24" s="79">
        <v>57.488999999999997</v>
      </c>
      <c r="AU24" s="79">
        <v>42.892000000000003</v>
      </c>
      <c r="AV24" s="80">
        <v>59.802999999999997</v>
      </c>
      <c r="AW24" s="83">
        <v>25.61</v>
      </c>
    </row>
    <row r="25" spans="1:49" x14ac:dyDescent="0.25">
      <c r="A25" s="85" t="s">
        <v>828</v>
      </c>
      <c r="B25" s="78">
        <v>9</v>
      </c>
      <c r="C25" s="79">
        <v>38</v>
      </c>
      <c r="D25" s="79">
        <v>171.3</v>
      </c>
      <c r="E25" s="79">
        <v>190.15252000000001</v>
      </c>
      <c r="F25" s="79">
        <v>31.7</v>
      </c>
      <c r="G25" s="80">
        <v>180</v>
      </c>
      <c r="H25" s="78">
        <v>64.400000000000006</v>
      </c>
      <c r="I25" s="80">
        <v>238</v>
      </c>
      <c r="J25" s="78">
        <v>0</v>
      </c>
      <c r="K25" s="79">
        <v>0</v>
      </c>
      <c r="L25" s="80">
        <v>23.88</v>
      </c>
      <c r="M25" s="78">
        <v>1.07</v>
      </c>
      <c r="N25" s="80">
        <v>229.2</v>
      </c>
      <c r="O25" s="83">
        <v>4.0830000000000002</v>
      </c>
      <c r="P25" s="78">
        <v>234.65</v>
      </c>
      <c r="Q25" s="79">
        <v>243.84</v>
      </c>
      <c r="R25" s="79">
        <v>595.09</v>
      </c>
      <c r="S25" s="80">
        <v>394.54</v>
      </c>
      <c r="T25" s="83">
        <v>256.86799999999999</v>
      </c>
      <c r="U25" s="83">
        <v>16.079999999999998</v>
      </c>
      <c r="V25" s="78">
        <v>10.45</v>
      </c>
      <c r="W25" s="79">
        <v>42.255000000000003</v>
      </c>
      <c r="X25" s="79">
        <v>26.69</v>
      </c>
      <c r="Y25" s="84" t="s">
        <v>1557</v>
      </c>
      <c r="Z25" s="82" t="s">
        <v>1557</v>
      </c>
      <c r="AA25" s="78">
        <v>236.28</v>
      </c>
      <c r="AB25" s="80">
        <v>747.46199999999999</v>
      </c>
      <c r="AC25" s="78">
        <v>420</v>
      </c>
      <c r="AD25" s="79">
        <v>31.242000000000001</v>
      </c>
      <c r="AE25" s="79">
        <v>207.703</v>
      </c>
      <c r="AF25" s="80">
        <v>0</v>
      </c>
      <c r="AG25" s="78">
        <v>33.249679999999998</v>
      </c>
      <c r="AH25" s="79">
        <v>38</v>
      </c>
      <c r="AI25" s="79">
        <v>10.43999</v>
      </c>
      <c r="AJ25" s="79">
        <v>45.341670000000001</v>
      </c>
      <c r="AK25" s="80">
        <v>44</v>
      </c>
      <c r="AL25" s="78">
        <v>92.37</v>
      </c>
      <c r="AM25" s="80">
        <v>92.66</v>
      </c>
      <c r="AN25" s="78">
        <v>98.647999999999996</v>
      </c>
      <c r="AO25" s="84" t="s">
        <v>1557</v>
      </c>
      <c r="AP25" s="84" t="s">
        <v>1557</v>
      </c>
      <c r="AQ25" s="84" t="s">
        <v>1557</v>
      </c>
      <c r="AR25" s="79">
        <v>20.827580000000001</v>
      </c>
      <c r="AS25" s="79">
        <v>6.7561799999999996</v>
      </c>
      <c r="AT25" s="79">
        <v>57.488999999999997</v>
      </c>
      <c r="AU25" s="79">
        <v>42.892000000000003</v>
      </c>
      <c r="AV25" s="80">
        <v>59.802999999999997</v>
      </c>
      <c r="AW25" s="83">
        <v>25.61</v>
      </c>
    </row>
    <row r="26" spans="1:49" x14ac:dyDescent="0.25">
      <c r="A26" s="85" t="s">
        <v>829</v>
      </c>
      <c r="B26" s="78">
        <v>9</v>
      </c>
      <c r="C26" s="79">
        <v>38</v>
      </c>
      <c r="D26" s="79">
        <v>171.3</v>
      </c>
      <c r="E26" s="79">
        <v>193.43798000000001</v>
      </c>
      <c r="F26" s="79">
        <v>30.6</v>
      </c>
      <c r="G26" s="80">
        <v>180</v>
      </c>
      <c r="H26" s="78">
        <v>64.400000000000006</v>
      </c>
      <c r="I26" s="80">
        <v>233</v>
      </c>
      <c r="J26" s="78">
        <v>0</v>
      </c>
      <c r="K26" s="79">
        <v>0</v>
      </c>
      <c r="L26" s="80">
        <v>23.84</v>
      </c>
      <c r="M26" s="81" t="s">
        <v>1557</v>
      </c>
      <c r="N26" s="82" t="s">
        <v>1557</v>
      </c>
      <c r="O26" s="83">
        <v>4.0830000000000002</v>
      </c>
      <c r="P26" s="78">
        <v>233.02</v>
      </c>
      <c r="Q26" s="79">
        <v>250.69</v>
      </c>
      <c r="R26" s="79">
        <v>613.42999999999995</v>
      </c>
      <c r="S26" s="80">
        <v>412.88</v>
      </c>
      <c r="T26" s="83">
        <v>256.67099999999999</v>
      </c>
      <c r="U26" s="83">
        <v>16.059999999999999</v>
      </c>
      <c r="V26" s="78">
        <v>9.93</v>
      </c>
      <c r="W26" s="79">
        <v>41.795000000000002</v>
      </c>
      <c r="X26" s="79">
        <v>26.69</v>
      </c>
      <c r="Y26" s="84" t="s">
        <v>1557</v>
      </c>
      <c r="Z26" s="82" t="s">
        <v>1557</v>
      </c>
      <c r="AA26" s="78">
        <v>235.54</v>
      </c>
      <c r="AB26" s="80">
        <v>752.56100000000004</v>
      </c>
      <c r="AC26" s="78">
        <v>420</v>
      </c>
      <c r="AD26" s="79">
        <v>44.595999999999997</v>
      </c>
      <c r="AE26" s="79">
        <v>199.548</v>
      </c>
      <c r="AF26" s="80">
        <v>0.2</v>
      </c>
      <c r="AG26" s="78">
        <v>33.249679999999998</v>
      </c>
      <c r="AH26" s="79">
        <v>38</v>
      </c>
      <c r="AI26" s="79">
        <v>9.9594799999999992</v>
      </c>
      <c r="AJ26" s="79">
        <v>45.341670000000001</v>
      </c>
      <c r="AK26" s="80">
        <v>44</v>
      </c>
      <c r="AL26" s="78">
        <v>92.75</v>
      </c>
      <c r="AM26" s="80">
        <v>93.03</v>
      </c>
      <c r="AN26" s="78">
        <v>97.706999999999994</v>
      </c>
      <c r="AO26" s="84" t="s">
        <v>1557</v>
      </c>
      <c r="AP26" s="84" t="s">
        <v>1557</v>
      </c>
      <c r="AQ26" s="84" t="s">
        <v>1557</v>
      </c>
      <c r="AR26" s="79">
        <v>20.074210000000001</v>
      </c>
      <c r="AS26" s="79">
        <v>6.7561799999999996</v>
      </c>
      <c r="AT26" s="79">
        <v>57.488999999999997</v>
      </c>
      <c r="AU26" s="79">
        <v>39.261000000000003</v>
      </c>
      <c r="AV26" s="80">
        <v>59.915999999999997</v>
      </c>
      <c r="AW26" s="83">
        <v>24.254999999999999</v>
      </c>
    </row>
    <row r="27" spans="1:49" x14ac:dyDescent="0.25">
      <c r="A27" s="85" t="s">
        <v>830</v>
      </c>
      <c r="B27" s="78">
        <v>9</v>
      </c>
      <c r="C27" s="79">
        <v>38</v>
      </c>
      <c r="D27" s="79">
        <v>171.3</v>
      </c>
      <c r="E27" s="79">
        <v>193.43798000000001</v>
      </c>
      <c r="F27" s="79">
        <v>30.6</v>
      </c>
      <c r="G27" s="80">
        <v>180</v>
      </c>
      <c r="H27" s="78">
        <v>64.400000000000006</v>
      </c>
      <c r="I27" s="80">
        <v>233</v>
      </c>
      <c r="J27" s="78">
        <v>0</v>
      </c>
      <c r="K27" s="79">
        <v>0</v>
      </c>
      <c r="L27" s="80">
        <v>23.84</v>
      </c>
      <c r="M27" s="81" t="s">
        <v>1557</v>
      </c>
      <c r="N27" s="82" t="s">
        <v>1557</v>
      </c>
      <c r="O27" s="83">
        <v>4.0830000000000002</v>
      </c>
      <c r="P27" s="78">
        <v>233.02</v>
      </c>
      <c r="Q27" s="79">
        <v>250.69</v>
      </c>
      <c r="R27" s="79">
        <v>613.42999999999995</v>
      </c>
      <c r="S27" s="80">
        <v>412.88</v>
      </c>
      <c r="T27" s="83">
        <v>256.67099999999999</v>
      </c>
      <c r="U27" s="83">
        <v>16.059999999999999</v>
      </c>
      <c r="V27" s="78">
        <v>9.93</v>
      </c>
      <c r="W27" s="79">
        <v>41.795000000000002</v>
      </c>
      <c r="X27" s="79">
        <v>26.69</v>
      </c>
      <c r="Y27" s="84" t="s">
        <v>1557</v>
      </c>
      <c r="Z27" s="82" t="s">
        <v>1557</v>
      </c>
      <c r="AA27" s="78">
        <v>235.54</v>
      </c>
      <c r="AB27" s="80">
        <v>752.56100000000004</v>
      </c>
      <c r="AC27" s="78">
        <v>420</v>
      </c>
      <c r="AD27" s="79">
        <v>44.595999999999997</v>
      </c>
      <c r="AE27" s="79">
        <v>199.548</v>
      </c>
      <c r="AF27" s="80">
        <v>0.2</v>
      </c>
      <c r="AG27" s="78">
        <v>33.249679999999998</v>
      </c>
      <c r="AH27" s="79">
        <v>38</v>
      </c>
      <c r="AI27" s="79">
        <v>9.9594799999999992</v>
      </c>
      <c r="AJ27" s="79">
        <v>45.341670000000001</v>
      </c>
      <c r="AK27" s="80">
        <v>44</v>
      </c>
      <c r="AL27" s="78">
        <v>92.75</v>
      </c>
      <c r="AM27" s="80">
        <v>93.03</v>
      </c>
      <c r="AN27" s="78">
        <v>97.706999999999994</v>
      </c>
      <c r="AO27" s="84" t="s">
        <v>1557</v>
      </c>
      <c r="AP27" s="84" t="s">
        <v>1557</v>
      </c>
      <c r="AQ27" s="84" t="s">
        <v>1557</v>
      </c>
      <c r="AR27" s="79">
        <v>20.074210000000001</v>
      </c>
      <c r="AS27" s="79">
        <v>6.7561799999999996</v>
      </c>
      <c r="AT27" s="79">
        <v>57.488999999999997</v>
      </c>
      <c r="AU27" s="79">
        <v>39.261000000000003</v>
      </c>
      <c r="AV27" s="80">
        <v>59.915999999999997</v>
      </c>
      <c r="AW27" s="83">
        <v>24.254999999999999</v>
      </c>
    </row>
    <row r="28" spans="1:49" x14ac:dyDescent="0.25">
      <c r="A28" s="85" t="s">
        <v>831</v>
      </c>
      <c r="B28" s="78">
        <v>9</v>
      </c>
      <c r="C28" s="79">
        <v>38</v>
      </c>
      <c r="D28" s="79">
        <v>171.3</v>
      </c>
      <c r="E28" s="79">
        <v>218.60203999999999</v>
      </c>
      <c r="F28" s="79">
        <v>27.1</v>
      </c>
      <c r="G28" s="80">
        <v>180</v>
      </c>
      <c r="H28" s="78">
        <v>64.400000000000006</v>
      </c>
      <c r="I28" s="80">
        <v>230</v>
      </c>
      <c r="J28" s="78">
        <v>0</v>
      </c>
      <c r="K28" s="79">
        <v>0</v>
      </c>
      <c r="L28" s="80">
        <v>23.414000000000001</v>
      </c>
      <c r="M28" s="81" t="s">
        <v>1557</v>
      </c>
      <c r="N28" s="82" t="s">
        <v>1557</v>
      </c>
      <c r="O28" s="83">
        <v>4.0830000000000002</v>
      </c>
      <c r="P28" s="78">
        <v>246.19</v>
      </c>
      <c r="Q28" s="79">
        <v>253.45</v>
      </c>
      <c r="R28" s="79">
        <v>618.74</v>
      </c>
      <c r="S28" s="80">
        <v>410.73</v>
      </c>
      <c r="T28" s="83">
        <v>256.68900000000002</v>
      </c>
      <c r="U28" s="83">
        <v>15.95</v>
      </c>
      <c r="V28" s="78">
        <v>9.42</v>
      </c>
      <c r="W28" s="79">
        <v>38.445</v>
      </c>
      <c r="X28" s="79">
        <v>26.69</v>
      </c>
      <c r="Y28" s="84" t="s">
        <v>1557</v>
      </c>
      <c r="Z28" s="82" t="s">
        <v>1557</v>
      </c>
      <c r="AA28" s="78">
        <v>226.45</v>
      </c>
      <c r="AB28" s="80">
        <v>743.46799999999996</v>
      </c>
      <c r="AC28" s="78">
        <v>402.786</v>
      </c>
      <c r="AD28" s="79">
        <v>49.816000000000003</v>
      </c>
      <c r="AE28" s="79">
        <v>192.35900000000001</v>
      </c>
      <c r="AF28" s="80">
        <v>0</v>
      </c>
      <c r="AG28" s="78">
        <v>33.249679999999998</v>
      </c>
      <c r="AH28" s="79">
        <v>37</v>
      </c>
      <c r="AI28" s="79">
        <v>9.7783599999999993</v>
      </c>
      <c r="AJ28" s="79">
        <v>45.341670000000001</v>
      </c>
      <c r="AK28" s="80">
        <v>44</v>
      </c>
      <c r="AL28" s="78">
        <v>88.75</v>
      </c>
      <c r="AM28" s="80">
        <v>89.04</v>
      </c>
      <c r="AN28" s="78">
        <v>93.899000000000001</v>
      </c>
      <c r="AO28" s="84" t="s">
        <v>1557</v>
      </c>
      <c r="AP28" s="84" t="s">
        <v>1557</v>
      </c>
      <c r="AQ28" s="84" t="s">
        <v>1557</v>
      </c>
      <c r="AR28" s="79">
        <v>19.529969999999999</v>
      </c>
      <c r="AS28" s="79">
        <v>6.7561799999999996</v>
      </c>
      <c r="AT28" s="79">
        <v>57.488999999999997</v>
      </c>
      <c r="AU28" s="79">
        <v>36.637999999999998</v>
      </c>
      <c r="AV28" s="80">
        <v>58.874000000000002</v>
      </c>
      <c r="AW28" s="83">
        <v>23.391999999999999</v>
      </c>
    </row>
    <row r="29" spans="1:49" x14ac:dyDescent="0.25">
      <c r="A29" s="85" t="s">
        <v>832</v>
      </c>
      <c r="B29" s="78">
        <v>9</v>
      </c>
      <c r="C29" s="79">
        <v>38</v>
      </c>
      <c r="D29" s="79">
        <v>171.3</v>
      </c>
      <c r="E29" s="79">
        <v>218.60203999999999</v>
      </c>
      <c r="F29" s="79">
        <v>27.1</v>
      </c>
      <c r="G29" s="80">
        <v>180</v>
      </c>
      <c r="H29" s="78">
        <v>64.400000000000006</v>
      </c>
      <c r="I29" s="80">
        <v>230</v>
      </c>
      <c r="J29" s="78">
        <v>0</v>
      </c>
      <c r="K29" s="79">
        <v>0</v>
      </c>
      <c r="L29" s="80">
        <v>23.414000000000001</v>
      </c>
      <c r="M29" s="81" t="s">
        <v>1557</v>
      </c>
      <c r="N29" s="82" t="s">
        <v>1557</v>
      </c>
      <c r="O29" s="83">
        <v>4.0830000000000002</v>
      </c>
      <c r="P29" s="78">
        <v>246.19</v>
      </c>
      <c r="Q29" s="79">
        <v>253.45</v>
      </c>
      <c r="R29" s="79">
        <v>618.74</v>
      </c>
      <c r="S29" s="80">
        <v>410.73</v>
      </c>
      <c r="T29" s="83">
        <v>256.68900000000002</v>
      </c>
      <c r="U29" s="83">
        <v>15.95</v>
      </c>
      <c r="V29" s="78">
        <v>9.42</v>
      </c>
      <c r="W29" s="79">
        <v>38.445</v>
      </c>
      <c r="X29" s="79">
        <v>26.69</v>
      </c>
      <c r="Y29" s="84" t="s">
        <v>1557</v>
      </c>
      <c r="Z29" s="82" t="s">
        <v>1557</v>
      </c>
      <c r="AA29" s="78">
        <v>226.45</v>
      </c>
      <c r="AB29" s="80">
        <v>743.46799999999996</v>
      </c>
      <c r="AC29" s="78">
        <v>402.786</v>
      </c>
      <c r="AD29" s="79">
        <v>49.816000000000003</v>
      </c>
      <c r="AE29" s="79">
        <v>192.35900000000001</v>
      </c>
      <c r="AF29" s="80">
        <v>0</v>
      </c>
      <c r="AG29" s="78">
        <v>33.249679999999998</v>
      </c>
      <c r="AH29" s="79">
        <v>37</v>
      </c>
      <c r="AI29" s="79">
        <v>9.7783599999999993</v>
      </c>
      <c r="AJ29" s="79">
        <v>45.341670000000001</v>
      </c>
      <c r="AK29" s="80">
        <v>44</v>
      </c>
      <c r="AL29" s="78">
        <v>88.75</v>
      </c>
      <c r="AM29" s="80">
        <v>89.04</v>
      </c>
      <c r="AN29" s="78">
        <v>93.899000000000001</v>
      </c>
      <c r="AO29" s="84" t="s">
        <v>1557</v>
      </c>
      <c r="AP29" s="84" t="s">
        <v>1557</v>
      </c>
      <c r="AQ29" s="84" t="s">
        <v>1557</v>
      </c>
      <c r="AR29" s="79">
        <v>19.529969999999999</v>
      </c>
      <c r="AS29" s="79">
        <v>6.7561799999999996</v>
      </c>
      <c r="AT29" s="79">
        <v>57.488999999999997</v>
      </c>
      <c r="AU29" s="79">
        <v>36.637999999999998</v>
      </c>
      <c r="AV29" s="80">
        <v>58.874000000000002</v>
      </c>
      <c r="AW29" s="83">
        <v>23.391999999999999</v>
      </c>
    </row>
    <row r="30" spans="1:49" x14ac:dyDescent="0.25">
      <c r="A30" s="85" t="s">
        <v>833</v>
      </c>
      <c r="B30" s="78">
        <v>9</v>
      </c>
      <c r="C30" s="79">
        <v>38</v>
      </c>
      <c r="D30" s="79">
        <v>171.3</v>
      </c>
      <c r="E30" s="79">
        <v>188.51170999999999</v>
      </c>
      <c r="F30" s="79">
        <v>28.5</v>
      </c>
      <c r="G30" s="80">
        <v>180</v>
      </c>
      <c r="H30" s="78">
        <v>62.3</v>
      </c>
      <c r="I30" s="80">
        <v>228</v>
      </c>
      <c r="J30" s="78">
        <v>0</v>
      </c>
      <c r="K30" s="79">
        <v>0</v>
      </c>
      <c r="L30" s="80">
        <v>23.827999999999999</v>
      </c>
      <c r="M30" s="81" t="s">
        <v>1557</v>
      </c>
      <c r="N30" s="82" t="s">
        <v>1557</v>
      </c>
      <c r="O30" s="83">
        <v>4.0830000000000002</v>
      </c>
      <c r="P30" s="78">
        <v>251.24</v>
      </c>
      <c r="Q30" s="79">
        <v>257.61</v>
      </c>
      <c r="R30" s="79">
        <v>616.08000000000004</v>
      </c>
      <c r="S30" s="80">
        <v>397.34</v>
      </c>
      <c r="T30" s="83">
        <v>256.654</v>
      </c>
      <c r="U30" s="83">
        <v>15.86</v>
      </c>
      <c r="V30" s="78">
        <v>8.91</v>
      </c>
      <c r="W30" s="79">
        <v>36.436999999999998</v>
      </c>
      <c r="X30" s="79">
        <v>26.69</v>
      </c>
      <c r="Y30" s="84" t="s">
        <v>1557</v>
      </c>
      <c r="Z30" s="82" t="s">
        <v>1557</v>
      </c>
      <c r="AA30" s="78">
        <v>210.52</v>
      </c>
      <c r="AB30" s="80">
        <v>727.53200000000004</v>
      </c>
      <c r="AC30" s="78">
        <v>383.38600000000002</v>
      </c>
      <c r="AD30" s="79">
        <v>49.914000000000001</v>
      </c>
      <c r="AE30" s="79">
        <v>194</v>
      </c>
      <c r="AF30" s="80">
        <v>0</v>
      </c>
      <c r="AG30" s="78">
        <v>33.249679999999998</v>
      </c>
      <c r="AH30" s="79">
        <v>33</v>
      </c>
      <c r="AI30" s="79">
        <v>10.810409999999999</v>
      </c>
      <c r="AJ30" s="79">
        <v>45.341670000000001</v>
      </c>
      <c r="AK30" s="80">
        <v>44</v>
      </c>
      <c r="AL30" s="78">
        <v>67.38</v>
      </c>
      <c r="AM30" s="80">
        <v>67.66</v>
      </c>
      <c r="AN30" s="78">
        <v>93.899000000000001</v>
      </c>
      <c r="AO30" s="84" t="s">
        <v>1557</v>
      </c>
      <c r="AP30" s="84" t="s">
        <v>1557</v>
      </c>
      <c r="AQ30" s="84" t="s">
        <v>1557</v>
      </c>
      <c r="AR30" s="79">
        <v>19.115829999999999</v>
      </c>
      <c r="AS30" s="79">
        <v>6.7561799999999996</v>
      </c>
      <c r="AT30" s="79">
        <v>57.488999999999997</v>
      </c>
      <c r="AU30" s="79">
        <v>34.642000000000003</v>
      </c>
      <c r="AV30" s="80">
        <v>59.164999999999999</v>
      </c>
      <c r="AW30" s="83">
        <v>22.658999999999999</v>
      </c>
    </row>
    <row r="31" spans="1:49" x14ac:dyDescent="0.25">
      <c r="A31" s="85" t="s">
        <v>834</v>
      </c>
      <c r="B31" s="78">
        <v>9</v>
      </c>
      <c r="C31" s="79">
        <v>38</v>
      </c>
      <c r="D31" s="79">
        <v>171.3</v>
      </c>
      <c r="E31" s="79">
        <v>188.51170999999999</v>
      </c>
      <c r="F31" s="79">
        <v>28.5</v>
      </c>
      <c r="G31" s="80">
        <v>180</v>
      </c>
      <c r="H31" s="78">
        <v>62.3</v>
      </c>
      <c r="I31" s="80">
        <v>228</v>
      </c>
      <c r="J31" s="78">
        <v>0</v>
      </c>
      <c r="K31" s="79">
        <v>0</v>
      </c>
      <c r="L31" s="80">
        <v>23.827999999999999</v>
      </c>
      <c r="M31" s="81" t="s">
        <v>1557</v>
      </c>
      <c r="N31" s="82" t="s">
        <v>1557</v>
      </c>
      <c r="O31" s="83">
        <v>4.0830000000000002</v>
      </c>
      <c r="P31" s="78">
        <v>251.24</v>
      </c>
      <c r="Q31" s="79">
        <v>257.61</v>
      </c>
      <c r="R31" s="79">
        <v>616.08000000000004</v>
      </c>
      <c r="S31" s="80">
        <v>397.34</v>
      </c>
      <c r="T31" s="83">
        <v>256.654</v>
      </c>
      <c r="U31" s="83">
        <v>15.86</v>
      </c>
      <c r="V31" s="78">
        <v>8.91</v>
      </c>
      <c r="W31" s="79">
        <v>36.436999999999998</v>
      </c>
      <c r="X31" s="79">
        <v>26.69</v>
      </c>
      <c r="Y31" s="84" t="s">
        <v>1557</v>
      </c>
      <c r="Z31" s="82" t="s">
        <v>1557</v>
      </c>
      <c r="AA31" s="78">
        <v>210.52</v>
      </c>
      <c r="AB31" s="80">
        <v>727.53200000000004</v>
      </c>
      <c r="AC31" s="78">
        <v>383.38600000000002</v>
      </c>
      <c r="AD31" s="79">
        <v>49.914000000000001</v>
      </c>
      <c r="AE31" s="79">
        <v>194</v>
      </c>
      <c r="AF31" s="80">
        <v>0</v>
      </c>
      <c r="AG31" s="78">
        <v>33.249679999999998</v>
      </c>
      <c r="AH31" s="79">
        <v>33</v>
      </c>
      <c r="AI31" s="79">
        <v>10.810409999999999</v>
      </c>
      <c r="AJ31" s="79">
        <v>45.341670000000001</v>
      </c>
      <c r="AK31" s="80">
        <v>44</v>
      </c>
      <c r="AL31" s="78">
        <v>67.38</v>
      </c>
      <c r="AM31" s="80">
        <v>67.66</v>
      </c>
      <c r="AN31" s="78">
        <v>93.899000000000001</v>
      </c>
      <c r="AO31" s="84" t="s">
        <v>1557</v>
      </c>
      <c r="AP31" s="84" t="s">
        <v>1557</v>
      </c>
      <c r="AQ31" s="84" t="s">
        <v>1557</v>
      </c>
      <c r="AR31" s="79">
        <v>19.115829999999999</v>
      </c>
      <c r="AS31" s="79">
        <v>6.7561799999999996</v>
      </c>
      <c r="AT31" s="79">
        <v>57.488999999999997</v>
      </c>
      <c r="AU31" s="79">
        <v>34.642000000000003</v>
      </c>
      <c r="AV31" s="80">
        <v>59.164999999999999</v>
      </c>
      <c r="AW31" s="83">
        <v>22.658999999999999</v>
      </c>
    </row>
    <row r="32" spans="1:49" x14ac:dyDescent="0.25">
      <c r="A32" s="85" t="s">
        <v>835</v>
      </c>
      <c r="B32" s="78">
        <v>9</v>
      </c>
      <c r="C32" s="79">
        <v>38</v>
      </c>
      <c r="D32" s="79">
        <v>171.3</v>
      </c>
      <c r="E32" s="79">
        <v>177.32482999999999</v>
      </c>
      <c r="F32" s="79">
        <v>31.1</v>
      </c>
      <c r="G32" s="80">
        <v>180</v>
      </c>
      <c r="H32" s="78">
        <v>61.2</v>
      </c>
      <c r="I32" s="80">
        <v>220</v>
      </c>
      <c r="J32" s="78">
        <v>0</v>
      </c>
      <c r="K32" s="79">
        <v>0</v>
      </c>
      <c r="L32" s="80">
        <v>23.876999999999999</v>
      </c>
      <c r="M32" s="81" t="s">
        <v>1557</v>
      </c>
      <c r="N32" s="82" t="s">
        <v>1557</v>
      </c>
      <c r="O32" s="83">
        <v>4.0830000000000002</v>
      </c>
      <c r="P32" s="78">
        <v>199.07</v>
      </c>
      <c r="Q32" s="79">
        <v>256.22000000000003</v>
      </c>
      <c r="R32" s="79">
        <v>613.42999999999995</v>
      </c>
      <c r="S32" s="80">
        <v>386.82</v>
      </c>
      <c r="T32" s="83">
        <v>266.21800000000002</v>
      </c>
      <c r="U32" s="83">
        <v>15.74</v>
      </c>
      <c r="V32" s="78">
        <v>8.42</v>
      </c>
      <c r="W32" s="79">
        <v>33.090000000000003</v>
      </c>
      <c r="X32" s="79">
        <v>26.69</v>
      </c>
      <c r="Y32" s="84" t="s">
        <v>1557</v>
      </c>
      <c r="Z32" s="82" t="s">
        <v>1557</v>
      </c>
      <c r="AA32" s="78">
        <v>223.5</v>
      </c>
      <c r="AB32" s="80">
        <v>740.43</v>
      </c>
      <c r="AC32" s="78">
        <v>357.459</v>
      </c>
      <c r="AD32" s="79">
        <v>57.003999999999998</v>
      </c>
      <c r="AE32" s="79">
        <v>215.50800000000001</v>
      </c>
      <c r="AF32" s="80">
        <v>0</v>
      </c>
      <c r="AG32" s="78">
        <v>33.249679999999998</v>
      </c>
      <c r="AH32" s="79">
        <v>30</v>
      </c>
      <c r="AI32" s="79">
        <v>9.8760399999999997</v>
      </c>
      <c r="AJ32" s="79">
        <v>45.341670000000001</v>
      </c>
      <c r="AK32" s="80">
        <v>41.8</v>
      </c>
      <c r="AL32" s="78">
        <v>101.62</v>
      </c>
      <c r="AM32" s="80">
        <v>101.9</v>
      </c>
      <c r="AN32" s="78">
        <v>91.968999999999994</v>
      </c>
      <c r="AO32" s="84" t="s">
        <v>1557</v>
      </c>
      <c r="AP32" s="84" t="s">
        <v>1557</v>
      </c>
      <c r="AQ32" s="84" t="s">
        <v>1557</v>
      </c>
      <c r="AR32" s="79">
        <v>18.773060000000001</v>
      </c>
      <c r="AS32" s="79">
        <v>6.7561799999999996</v>
      </c>
      <c r="AT32" s="79">
        <v>57.488999999999997</v>
      </c>
      <c r="AU32" s="79">
        <v>32.99</v>
      </c>
      <c r="AV32" s="80">
        <v>59.091000000000001</v>
      </c>
      <c r="AW32" s="83">
        <v>21.675000000000001</v>
      </c>
    </row>
    <row r="33" spans="1:49" x14ac:dyDescent="0.25">
      <c r="A33" s="85" t="s">
        <v>836</v>
      </c>
      <c r="B33" s="78">
        <v>9</v>
      </c>
      <c r="C33" s="79">
        <v>38</v>
      </c>
      <c r="D33" s="79">
        <v>171.3</v>
      </c>
      <c r="E33" s="79">
        <v>177.32482999999999</v>
      </c>
      <c r="F33" s="79">
        <v>31.1</v>
      </c>
      <c r="G33" s="80">
        <v>180</v>
      </c>
      <c r="H33" s="78">
        <v>61.2</v>
      </c>
      <c r="I33" s="80">
        <v>220</v>
      </c>
      <c r="J33" s="78">
        <v>0</v>
      </c>
      <c r="K33" s="79">
        <v>0</v>
      </c>
      <c r="L33" s="80">
        <v>23.876999999999999</v>
      </c>
      <c r="M33" s="81" t="s">
        <v>1557</v>
      </c>
      <c r="N33" s="82" t="s">
        <v>1557</v>
      </c>
      <c r="O33" s="83">
        <v>4.0830000000000002</v>
      </c>
      <c r="P33" s="78">
        <v>199.07</v>
      </c>
      <c r="Q33" s="79">
        <v>256.22000000000003</v>
      </c>
      <c r="R33" s="79">
        <v>613.42999999999995</v>
      </c>
      <c r="S33" s="80">
        <v>386.82</v>
      </c>
      <c r="T33" s="83">
        <v>266.21800000000002</v>
      </c>
      <c r="U33" s="83">
        <v>15.74</v>
      </c>
      <c r="V33" s="78">
        <v>8.42</v>
      </c>
      <c r="W33" s="79">
        <v>33.090000000000003</v>
      </c>
      <c r="X33" s="79">
        <v>26.69</v>
      </c>
      <c r="Y33" s="84" t="s">
        <v>1557</v>
      </c>
      <c r="Z33" s="82" t="s">
        <v>1557</v>
      </c>
      <c r="AA33" s="78">
        <v>223.5</v>
      </c>
      <c r="AB33" s="80">
        <v>740.43</v>
      </c>
      <c r="AC33" s="78">
        <v>357.459</v>
      </c>
      <c r="AD33" s="79">
        <v>57.003999999999998</v>
      </c>
      <c r="AE33" s="79">
        <v>215.50800000000001</v>
      </c>
      <c r="AF33" s="80">
        <v>0</v>
      </c>
      <c r="AG33" s="78">
        <v>33.249679999999998</v>
      </c>
      <c r="AH33" s="79">
        <v>30</v>
      </c>
      <c r="AI33" s="79">
        <v>9.8760399999999997</v>
      </c>
      <c r="AJ33" s="79">
        <v>45.341670000000001</v>
      </c>
      <c r="AK33" s="80">
        <v>41.8</v>
      </c>
      <c r="AL33" s="78">
        <v>101.62</v>
      </c>
      <c r="AM33" s="80">
        <v>101.9</v>
      </c>
      <c r="AN33" s="78">
        <v>91.968999999999994</v>
      </c>
      <c r="AO33" s="84" t="s">
        <v>1557</v>
      </c>
      <c r="AP33" s="84" t="s">
        <v>1557</v>
      </c>
      <c r="AQ33" s="84" t="s">
        <v>1557</v>
      </c>
      <c r="AR33" s="79">
        <v>18.773060000000001</v>
      </c>
      <c r="AS33" s="79">
        <v>6.7561799999999996</v>
      </c>
      <c r="AT33" s="79">
        <v>57.488999999999997</v>
      </c>
      <c r="AU33" s="79">
        <v>32.99</v>
      </c>
      <c r="AV33" s="80">
        <v>59.091000000000001</v>
      </c>
      <c r="AW33" s="83">
        <v>21.675000000000001</v>
      </c>
    </row>
    <row r="34" spans="1:49" x14ac:dyDescent="0.25">
      <c r="A34" s="85" t="s">
        <v>837</v>
      </c>
      <c r="B34" s="78">
        <v>9</v>
      </c>
      <c r="C34" s="79">
        <v>38</v>
      </c>
      <c r="D34" s="79">
        <v>171.3</v>
      </c>
      <c r="E34" s="79">
        <v>170.94315</v>
      </c>
      <c r="F34" s="79">
        <v>30.6</v>
      </c>
      <c r="G34" s="80">
        <v>180</v>
      </c>
      <c r="H34" s="78">
        <v>60.1</v>
      </c>
      <c r="I34" s="80">
        <v>220</v>
      </c>
      <c r="J34" s="78">
        <v>0</v>
      </c>
      <c r="K34" s="79">
        <v>0</v>
      </c>
      <c r="L34" s="80">
        <v>23.745000000000001</v>
      </c>
      <c r="M34" s="81" t="s">
        <v>1557</v>
      </c>
      <c r="N34" s="82" t="s">
        <v>1557</v>
      </c>
      <c r="O34" s="83">
        <v>4.0830000000000002</v>
      </c>
      <c r="P34" s="78">
        <v>199.07</v>
      </c>
      <c r="Q34" s="79">
        <v>259.01</v>
      </c>
      <c r="R34" s="79">
        <v>613.42999999999995</v>
      </c>
      <c r="S34" s="80">
        <v>386.82</v>
      </c>
      <c r="T34" s="83">
        <v>275.976</v>
      </c>
      <c r="U34" s="83">
        <v>15.73</v>
      </c>
      <c r="V34" s="78">
        <v>10.99</v>
      </c>
      <c r="W34" s="79">
        <v>32.17</v>
      </c>
      <c r="X34" s="79">
        <v>26.69</v>
      </c>
      <c r="Y34" s="84" t="s">
        <v>1557</v>
      </c>
      <c r="Z34" s="82" t="s">
        <v>1557</v>
      </c>
      <c r="AA34" s="78">
        <v>242.66</v>
      </c>
      <c r="AB34" s="80">
        <v>759.58799999999997</v>
      </c>
      <c r="AC34" s="78">
        <v>371.952</v>
      </c>
      <c r="AD34" s="79">
        <v>58.289000000000001</v>
      </c>
      <c r="AE34" s="79">
        <v>220.333</v>
      </c>
      <c r="AF34" s="80">
        <v>0</v>
      </c>
      <c r="AG34" s="78">
        <v>33.249679999999998</v>
      </c>
      <c r="AH34" s="79">
        <v>33</v>
      </c>
      <c r="AI34" s="79">
        <v>10.044779999999999</v>
      </c>
      <c r="AJ34" s="79">
        <v>45.341670000000001</v>
      </c>
      <c r="AK34" s="80">
        <v>41.8</v>
      </c>
      <c r="AL34" s="78">
        <v>87.67</v>
      </c>
      <c r="AM34" s="80">
        <v>87.96</v>
      </c>
      <c r="AN34" s="78">
        <v>91.968999999999994</v>
      </c>
      <c r="AO34" s="84" t="s">
        <v>1557</v>
      </c>
      <c r="AP34" s="84" t="s">
        <v>1557</v>
      </c>
      <c r="AQ34" s="84" t="s">
        <v>1557</v>
      </c>
      <c r="AR34" s="79">
        <v>18.568069999999999</v>
      </c>
      <c r="AS34" s="79">
        <v>6.7561799999999996</v>
      </c>
      <c r="AT34" s="79">
        <v>57.488999999999997</v>
      </c>
      <c r="AU34" s="79">
        <v>32.002000000000002</v>
      </c>
      <c r="AV34" s="80">
        <v>58.517000000000003</v>
      </c>
      <c r="AW34" s="83">
        <v>21.420999999999999</v>
      </c>
    </row>
    <row r="35" spans="1:49" x14ac:dyDescent="0.25">
      <c r="A35" s="85" t="s">
        <v>838</v>
      </c>
      <c r="B35" s="78">
        <v>9</v>
      </c>
      <c r="C35" s="79">
        <v>38</v>
      </c>
      <c r="D35" s="79">
        <v>171.3</v>
      </c>
      <c r="E35" s="79">
        <v>170.94315</v>
      </c>
      <c r="F35" s="79">
        <v>30.6</v>
      </c>
      <c r="G35" s="80">
        <v>180</v>
      </c>
      <c r="H35" s="78">
        <v>60.1</v>
      </c>
      <c r="I35" s="80">
        <v>220</v>
      </c>
      <c r="J35" s="78">
        <v>0</v>
      </c>
      <c r="K35" s="79">
        <v>0</v>
      </c>
      <c r="L35" s="80">
        <v>23.745000000000001</v>
      </c>
      <c r="M35" s="81" t="s">
        <v>1557</v>
      </c>
      <c r="N35" s="82" t="s">
        <v>1557</v>
      </c>
      <c r="O35" s="83">
        <v>4.0830000000000002</v>
      </c>
      <c r="P35" s="78">
        <v>199.07</v>
      </c>
      <c r="Q35" s="79">
        <v>259.01</v>
      </c>
      <c r="R35" s="79">
        <v>613.42999999999995</v>
      </c>
      <c r="S35" s="80">
        <v>386.82</v>
      </c>
      <c r="T35" s="83">
        <v>275.976</v>
      </c>
      <c r="U35" s="83">
        <v>15.73</v>
      </c>
      <c r="V35" s="78">
        <v>10.99</v>
      </c>
      <c r="W35" s="79">
        <v>32.17</v>
      </c>
      <c r="X35" s="79">
        <v>26.69</v>
      </c>
      <c r="Y35" s="84" t="s">
        <v>1557</v>
      </c>
      <c r="Z35" s="82" t="s">
        <v>1557</v>
      </c>
      <c r="AA35" s="78">
        <v>242.66</v>
      </c>
      <c r="AB35" s="80">
        <v>759.58799999999997</v>
      </c>
      <c r="AC35" s="78">
        <v>371.952</v>
      </c>
      <c r="AD35" s="79">
        <v>58.289000000000001</v>
      </c>
      <c r="AE35" s="79">
        <v>220.333</v>
      </c>
      <c r="AF35" s="80">
        <v>0</v>
      </c>
      <c r="AG35" s="78">
        <v>33.249679999999998</v>
      </c>
      <c r="AH35" s="79">
        <v>33</v>
      </c>
      <c r="AI35" s="79">
        <v>10.044779999999999</v>
      </c>
      <c r="AJ35" s="79">
        <v>45.341670000000001</v>
      </c>
      <c r="AK35" s="80">
        <v>41.8</v>
      </c>
      <c r="AL35" s="78">
        <v>87.67</v>
      </c>
      <c r="AM35" s="80">
        <v>87.96</v>
      </c>
      <c r="AN35" s="78">
        <v>91.968999999999994</v>
      </c>
      <c r="AO35" s="84" t="s">
        <v>1557</v>
      </c>
      <c r="AP35" s="84" t="s">
        <v>1557</v>
      </c>
      <c r="AQ35" s="84" t="s">
        <v>1557</v>
      </c>
      <c r="AR35" s="79">
        <v>18.568069999999999</v>
      </c>
      <c r="AS35" s="79">
        <v>6.7561799999999996</v>
      </c>
      <c r="AT35" s="79">
        <v>57.488999999999997</v>
      </c>
      <c r="AU35" s="79">
        <v>32.002000000000002</v>
      </c>
      <c r="AV35" s="80">
        <v>58.517000000000003</v>
      </c>
      <c r="AW35" s="83">
        <v>21.420999999999999</v>
      </c>
    </row>
    <row r="36" spans="1:49" x14ac:dyDescent="0.25">
      <c r="A36" s="85" t="s">
        <v>839</v>
      </c>
      <c r="B36" s="78">
        <v>9</v>
      </c>
      <c r="C36" s="79">
        <v>38</v>
      </c>
      <c r="D36" s="79">
        <v>171.3</v>
      </c>
      <c r="E36" s="79">
        <v>157.29707999999999</v>
      </c>
      <c r="F36" s="79">
        <v>32.6</v>
      </c>
      <c r="G36" s="80">
        <v>180</v>
      </c>
      <c r="H36" s="78">
        <v>58.7</v>
      </c>
      <c r="I36" s="80">
        <v>220</v>
      </c>
      <c r="J36" s="78">
        <v>0</v>
      </c>
      <c r="K36" s="79">
        <v>0</v>
      </c>
      <c r="L36" s="80">
        <v>23.882000000000001</v>
      </c>
      <c r="M36" s="81" t="s">
        <v>1557</v>
      </c>
      <c r="N36" s="82" t="s">
        <v>1557</v>
      </c>
      <c r="O36" s="83">
        <v>4.0830000000000002</v>
      </c>
      <c r="P36" s="78">
        <v>197.61</v>
      </c>
      <c r="Q36" s="79">
        <v>257.61</v>
      </c>
      <c r="R36" s="79">
        <v>618.74</v>
      </c>
      <c r="S36" s="80">
        <v>385.72</v>
      </c>
      <c r="T36" s="83">
        <v>281.928</v>
      </c>
      <c r="U36" s="83">
        <v>15.78</v>
      </c>
      <c r="V36" s="78">
        <v>9.93</v>
      </c>
      <c r="W36" s="79">
        <v>28.9</v>
      </c>
      <c r="X36" s="79">
        <v>26.69</v>
      </c>
      <c r="Y36" s="84" t="s">
        <v>1557</v>
      </c>
      <c r="Z36" s="82" t="s">
        <v>1557</v>
      </c>
      <c r="AA36" s="78">
        <v>269.86</v>
      </c>
      <c r="AB36" s="80">
        <v>786.78899999999999</v>
      </c>
      <c r="AC36" s="78">
        <v>364.57400000000001</v>
      </c>
      <c r="AD36" s="79">
        <v>59.777999999999999</v>
      </c>
      <c r="AE36" s="79">
        <v>217.65799999999999</v>
      </c>
      <c r="AF36" s="80">
        <v>0</v>
      </c>
      <c r="AG36" s="78">
        <v>33.249679999999998</v>
      </c>
      <c r="AH36" s="79">
        <v>33</v>
      </c>
      <c r="AI36" s="79">
        <v>10.038589999999999</v>
      </c>
      <c r="AJ36" s="79">
        <v>45.341670000000001</v>
      </c>
      <c r="AK36" s="80">
        <v>41.8</v>
      </c>
      <c r="AL36" s="78">
        <v>88.19</v>
      </c>
      <c r="AM36" s="80">
        <v>88.48</v>
      </c>
      <c r="AN36" s="78">
        <v>92.453000000000003</v>
      </c>
      <c r="AO36" s="84" t="s">
        <v>1557</v>
      </c>
      <c r="AP36" s="84" t="s">
        <v>1557</v>
      </c>
      <c r="AQ36" s="84" t="s">
        <v>1557</v>
      </c>
      <c r="AR36" s="79">
        <v>18.552510000000002</v>
      </c>
      <c r="AS36" s="79">
        <v>6.7561799999999996</v>
      </c>
      <c r="AT36" s="79">
        <v>57.488999999999997</v>
      </c>
      <c r="AU36" s="79">
        <v>31.927</v>
      </c>
      <c r="AV36" s="80">
        <v>57.866999999999997</v>
      </c>
      <c r="AW36" s="83">
        <v>21.512</v>
      </c>
    </row>
    <row r="37" spans="1:49" x14ac:dyDescent="0.25">
      <c r="A37" s="85" t="s">
        <v>840</v>
      </c>
      <c r="B37" s="78">
        <v>9</v>
      </c>
      <c r="C37" s="79">
        <v>38</v>
      </c>
      <c r="D37" s="79">
        <v>171.3</v>
      </c>
      <c r="E37" s="79">
        <v>157.29707999999999</v>
      </c>
      <c r="F37" s="79">
        <v>32.6</v>
      </c>
      <c r="G37" s="80">
        <v>180</v>
      </c>
      <c r="H37" s="78">
        <v>58.7</v>
      </c>
      <c r="I37" s="80">
        <v>220</v>
      </c>
      <c r="J37" s="78">
        <v>0</v>
      </c>
      <c r="K37" s="79">
        <v>0</v>
      </c>
      <c r="L37" s="80">
        <v>23.882000000000001</v>
      </c>
      <c r="M37" s="81" t="s">
        <v>1557</v>
      </c>
      <c r="N37" s="82" t="s">
        <v>1557</v>
      </c>
      <c r="O37" s="83">
        <v>4.0830000000000002</v>
      </c>
      <c r="P37" s="78">
        <v>197.61</v>
      </c>
      <c r="Q37" s="79">
        <v>257.61</v>
      </c>
      <c r="R37" s="79">
        <v>618.74</v>
      </c>
      <c r="S37" s="80">
        <v>385.72</v>
      </c>
      <c r="T37" s="83">
        <v>281.928</v>
      </c>
      <c r="U37" s="83">
        <v>15.78</v>
      </c>
      <c r="V37" s="78">
        <v>9.93</v>
      </c>
      <c r="W37" s="79">
        <v>28.9</v>
      </c>
      <c r="X37" s="79">
        <v>26.69</v>
      </c>
      <c r="Y37" s="84" t="s">
        <v>1557</v>
      </c>
      <c r="Z37" s="82" t="s">
        <v>1557</v>
      </c>
      <c r="AA37" s="78">
        <v>269.86</v>
      </c>
      <c r="AB37" s="80">
        <v>786.78899999999999</v>
      </c>
      <c r="AC37" s="78">
        <v>364.57400000000001</v>
      </c>
      <c r="AD37" s="79">
        <v>59.777999999999999</v>
      </c>
      <c r="AE37" s="79">
        <v>217.65799999999999</v>
      </c>
      <c r="AF37" s="80">
        <v>0</v>
      </c>
      <c r="AG37" s="78">
        <v>33.249679999999998</v>
      </c>
      <c r="AH37" s="79">
        <v>33</v>
      </c>
      <c r="AI37" s="79">
        <v>10.038589999999999</v>
      </c>
      <c r="AJ37" s="79">
        <v>45.341670000000001</v>
      </c>
      <c r="AK37" s="80">
        <v>41.8</v>
      </c>
      <c r="AL37" s="78">
        <v>88.19</v>
      </c>
      <c r="AM37" s="80">
        <v>88.48</v>
      </c>
      <c r="AN37" s="78">
        <v>92.453000000000003</v>
      </c>
      <c r="AO37" s="84" t="s">
        <v>1557</v>
      </c>
      <c r="AP37" s="84" t="s">
        <v>1557</v>
      </c>
      <c r="AQ37" s="84" t="s">
        <v>1557</v>
      </c>
      <c r="AR37" s="79">
        <v>18.552510000000002</v>
      </c>
      <c r="AS37" s="79">
        <v>6.7561799999999996</v>
      </c>
      <c r="AT37" s="79">
        <v>57.488999999999997</v>
      </c>
      <c r="AU37" s="79">
        <v>31.927</v>
      </c>
      <c r="AV37" s="80">
        <v>57.866999999999997</v>
      </c>
      <c r="AW37" s="83">
        <v>21.512</v>
      </c>
    </row>
    <row r="38" spans="1:49" x14ac:dyDescent="0.25">
      <c r="A38" s="85" t="s">
        <v>841</v>
      </c>
      <c r="B38" s="78">
        <v>9</v>
      </c>
      <c r="C38" s="79">
        <v>38</v>
      </c>
      <c r="D38" s="79">
        <v>171.3</v>
      </c>
      <c r="E38" s="79">
        <v>167.5342</v>
      </c>
      <c r="F38" s="79">
        <v>34.1</v>
      </c>
      <c r="G38" s="80">
        <v>180</v>
      </c>
      <c r="H38" s="78">
        <v>58.7</v>
      </c>
      <c r="I38" s="80">
        <v>218</v>
      </c>
      <c r="J38" s="78">
        <v>0</v>
      </c>
      <c r="K38" s="79">
        <v>0</v>
      </c>
      <c r="L38" s="80">
        <v>23.86</v>
      </c>
      <c r="M38" s="81" t="s">
        <v>1557</v>
      </c>
      <c r="N38" s="82" t="s">
        <v>1557</v>
      </c>
      <c r="O38" s="83">
        <v>4.0830000000000002</v>
      </c>
      <c r="P38" s="78">
        <v>208.01</v>
      </c>
      <c r="Q38" s="79">
        <v>252.07</v>
      </c>
      <c r="R38" s="79">
        <v>624.07000000000005</v>
      </c>
      <c r="S38" s="80">
        <v>374.52</v>
      </c>
      <c r="T38" s="83">
        <v>276.41699999999997</v>
      </c>
      <c r="U38" s="83">
        <v>15.67</v>
      </c>
      <c r="V38" s="78">
        <v>8.91</v>
      </c>
      <c r="W38" s="79">
        <v>31.11</v>
      </c>
      <c r="X38" s="79">
        <v>26.69</v>
      </c>
      <c r="Y38" s="84" t="s">
        <v>1557</v>
      </c>
      <c r="Z38" s="82" t="s">
        <v>1557</v>
      </c>
      <c r="AA38" s="78">
        <v>267.06</v>
      </c>
      <c r="AB38" s="80">
        <v>801.97299999999996</v>
      </c>
      <c r="AC38" s="78">
        <v>339.49900000000002</v>
      </c>
      <c r="AD38" s="79">
        <v>60.258000000000003</v>
      </c>
      <c r="AE38" s="79">
        <v>210.965</v>
      </c>
      <c r="AF38" s="80">
        <v>0</v>
      </c>
      <c r="AG38" s="78">
        <v>33.249679999999998</v>
      </c>
      <c r="AH38" s="79">
        <v>33</v>
      </c>
      <c r="AI38" s="79">
        <v>9.7647700000000004</v>
      </c>
      <c r="AJ38" s="79">
        <v>45.341670000000001</v>
      </c>
      <c r="AK38" s="80">
        <v>40.299999999999997</v>
      </c>
      <c r="AL38" s="78">
        <v>88.51</v>
      </c>
      <c r="AM38" s="80">
        <v>88.8</v>
      </c>
      <c r="AN38" s="78">
        <v>90.995999999999995</v>
      </c>
      <c r="AO38" s="84" t="s">
        <v>1557</v>
      </c>
      <c r="AP38" s="84" t="s">
        <v>1557</v>
      </c>
      <c r="AQ38" s="84" t="s">
        <v>1557</v>
      </c>
      <c r="AR38" s="79">
        <v>18.44462</v>
      </c>
      <c r="AS38" s="79">
        <v>6.7561799999999996</v>
      </c>
      <c r="AT38" s="79">
        <v>57.488999999999997</v>
      </c>
      <c r="AU38" s="79">
        <v>31.407</v>
      </c>
      <c r="AV38" s="80">
        <v>56.682000000000002</v>
      </c>
      <c r="AW38" s="83">
        <v>22.331</v>
      </c>
    </row>
    <row r="39" spans="1:49" x14ac:dyDescent="0.25">
      <c r="A39" s="85" t="s">
        <v>842</v>
      </c>
      <c r="B39" s="78">
        <v>9</v>
      </c>
      <c r="C39" s="79">
        <v>38</v>
      </c>
      <c r="D39" s="79">
        <v>171.3</v>
      </c>
      <c r="E39" s="79">
        <v>167.5342</v>
      </c>
      <c r="F39" s="79">
        <v>34.1</v>
      </c>
      <c r="G39" s="80">
        <v>180</v>
      </c>
      <c r="H39" s="78">
        <v>58.7</v>
      </c>
      <c r="I39" s="80">
        <v>218</v>
      </c>
      <c r="J39" s="78">
        <v>0</v>
      </c>
      <c r="K39" s="79">
        <v>0</v>
      </c>
      <c r="L39" s="80">
        <v>23.86</v>
      </c>
      <c r="M39" s="81" t="s">
        <v>1557</v>
      </c>
      <c r="N39" s="82" t="s">
        <v>1557</v>
      </c>
      <c r="O39" s="83">
        <v>4.0830000000000002</v>
      </c>
      <c r="P39" s="78">
        <v>208.01</v>
      </c>
      <c r="Q39" s="79">
        <v>252.07</v>
      </c>
      <c r="R39" s="79">
        <v>624.07000000000005</v>
      </c>
      <c r="S39" s="80">
        <v>374.52</v>
      </c>
      <c r="T39" s="83">
        <v>276.41699999999997</v>
      </c>
      <c r="U39" s="83">
        <v>15.67</v>
      </c>
      <c r="V39" s="78">
        <v>8.91</v>
      </c>
      <c r="W39" s="79">
        <v>31.11</v>
      </c>
      <c r="X39" s="79">
        <v>26.69</v>
      </c>
      <c r="Y39" s="84" t="s">
        <v>1557</v>
      </c>
      <c r="Z39" s="82" t="s">
        <v>1557</v>
      </c>
      <c r="AA39" s="78">
        <v>267.06</v>
      </c>
      <c r="AB39" s="80">
        <v>801.97299999999996</v>
      </c>
      <c r="AC39" s="78">
        <v>339.49900000000002</v>
      </c>
      <c r="AD39" s="79">
        <v>60.258000000000003</v>
      </c>
      <c r="AE39" s="79">
        <v>210.965</v>
      </c>
      <c r="AF39" s="80">
        <v>0</v>
      </c>
      <c r="AG39" s="78">
        <v>33.249679999999998</v>
      </c>
      <c r="AH39" s="79">
        <v>33</v>
      </c>
      <c r="AI39" s="79">
        <v>9.7647700000000004</v>
      </c>
      <c r="AJ39" s="79">
        <v>45.341670000000001</v>
      </c>
      <c r="AK39" s="80">
        <v>40.299999999999997</v>
      </c>
      <c r="AL39" s="78">
        <v>88.51</v>
      </c>
      <c r="AM39" s="80">
        <v>88.8</v>
      </c>
      <c r="AN39" s="78">
        <v>90.995999999999995</v>
      </c>
      <c r="AO39" s="84" t="s">
        <v>1557</v>
      </c>
      <c r="AP39" s="84" t="s">
        <v>1557</v>
      </c>
      <c r="AQ39" s="84" t="s">
        <v>1557</v>
      </c>
      <c r="AR39" s="79">
        <v>18.44462</v>
      </c>
      <c r="AS39" s="79">
        <v>6.7561799999999996</v>
      </c>
      <c r="AT39" s="79">
        <v>57.488999999999997</v>
      </c>
      <c r="AU39" s="79">
        <v>31.407</v>
      </c>
      <c r="AV39" s="80">
        <v>56.682000000000002</v>
      </c>
      <c r="AW39" s="83">
        <v>22.331</v>
      </c>
    </row>
    <row r="40" spans="1:49" x14ac:dyDescent="0.25">
      <c r="A40" s="85" t="s">
        <v>843</v>
      </c>
      <c r="B40" s="78">
        <v>9</v>
      </c>
      <c r="C40" s="79">
        <v>38</v>
      </c>
      <c r="D40" s="79">
        <v>171.3</v>
      </c>
      <c r="E40" s="79">
        <v>165.41426000000001</v>
      </c>
      <c r="F40" s="79">
        <v>33.799999999999997</v>
      </c>
      <c r="G40" s="80">
        <v>180</v>
      </c>
      <c r="H40" s="78">
        <v>58.7</v>
      </c>
      <c r="I40" s="80">
        <v>208</v>
      </c>
      <c r="J40" s="78">
        <v>0</v>
      </c>
      <c r="K40" s="79">
        <v>0</v>
      </c>
      <c r="L40" s="80">
        <v>23.843</v>
      </c>
      <c r="M40" s="81" t="s">
        <v>1557</v>
      </c>
      <c r="N40" s="82" t="s">
        <v>1557</v>
      </c>
      <c r="O40" s="83">
        <v>4.0830000000000002</v>
      </c>
      <c r="P40" s="78">
        <v>214.1</v>
      </c>
      <c r="Q40" s="79">
        <v>253.45</v>
      </c>
      <c r="R40" s="79">
        <v>621.4</v>
      </c>
      <c r="S40" s="80">
        <v>371.85</v>
      </c>
      <c r="T40" s="83">
        <v>267.96100000000001</v>
      </c>
      <c r="U40" s="83">
        <v>15.72</v>
      </c>
      <c r="V40" s="78">
        <v>7.94</v>
      </c>
      <c r="W40" s="79">
        <v>30.2</v>
      </c>
      <c r="X40" s="79">
        <v>26.69</v>
      </c>
      <c r="Y40" s="84" t="s">
        <v>1557</v>
      </c>
      <c r="Z40" s="82" t="s">
        <v>1557</v>
      </c>
      <c r="AA40" s="78">
        <v>280.27</v>
      </c>
      <c r="AB40" s="80">
        <v>815.18100000000004</v>
      </c>
      <c r="AC40" s="78">
        <v>329.23099999999999</v>
      </c>
      <c r="AD40" s="79">
        <v>60.911000000000001</v>
      </c>
      <c r="AE40" s="79">
        <v>205.042</v>
      </c>
      <c r="AF40" s="80">
        <v>0</v>
      </c>
      <c r="AG40" s="78">
        <v>33.249679999999998</v>
      </c>
      <c r="AH40" s="79">
        <v>33</v>
      </c>
      <c r="AI40" s="79">
        <v>10.385199999999999</v>
      </c>
      <c r="AJ40" s="79">
        <v>45.341670000000001</v>
      </c>
      <c r="AK40" s="80">
        <v>40.299999999999997</v>
      </c>
      <c r="AL40" s="78">
        <v>86.07</v>
      </c>
      <c r="AM40" s="80">
        <v>86.36</v>
      </c>
      <c r="AN40" s="78">
        <v>90.019000000000005</v>
      </c>
      <c r="AO40" s="84" t="s">
        <v>1557</v>
      </c>
      <c r="AP40" s="84" t="s">
        <v>1557</v>
      </c>
      <c r="AQ40" s="84" t="s">
        <v>1557</v>
      </c>
      <c r="AR40" s="79">
        <v>18.99653</v>
      </c>
      <c r="AS40" s="79">
        <v>6.7561799999999996</v>
      </c>
      <c r="AT40" s="79">
        <v>57.488999999999997</v>
      </c>
      <c r="AU40" s="79">
        <v>34.067</v>
      </c>
      <c r="AV40" s="80">
        <v>56.426000000000002</v>
      </c>
      <c r="AW40" s="83">
        <v>23.5</v>
      </c>
    </row>
    <row r="41" spans="1:49" x14ac:dyDescent="0.25">
      <c r="A41" s="85" t="s">
        <v>844</v>
      </c>
      <c r="B41" s="78">
        <v>9</v>
      </c>
      <c r="C41" s="79">
        <v>38</v>
      </c>
      <c r="D41" s="79">
        <v>171.3</v>
      </c>
      <c r="E41" s="79">
        <v>165.41426000000001</v>
      </c>
      <c r="F41" s="79">
        <v>33.799999999999997</v>
      </c>
      <c r="G41" s="80">
        <v>180</v>
      </c>
      <c r="H41" s="78">
        <v>58.7</v>
      </c>
      <c r="I41" s="80">
        <v>208</v>
      </c>
      <c r="J41" s="78">
        <v>0</v>
      </c>
      <c r="K41" s="79">
        <v>0</v>
      </c>
      <c r="L41" s="80">
        <v>23.843</v>
      </c>
      <c r="M41" s="81" t="s">
        <v>1557</v>
      </c>
      <c r="N41" s="82" t="s">
        <v>1557</v>
      </c>
      <c r="O41" s="83">
        <v>4.0830000000000002</v>
      </c>
      <c r="P41" s="78">
        <v>214.1</v>
      </c>
      <c r="Q41" s="79">
        <v>253.45</v>
      </c>
      <c r="R41" s="79">
        <v>621.4</v>
      </c>
      <c r="S41" s="80">
        <v>371.85</v>
      </c>
      <c r="T41" s="83">
        <v>267.96100000000001</v>
      </c>
      <c r="U41" s="83">
        <v>15.72</v>
      </c>
      <c r="V41" s="78">
        <v>7.94</v>
      </c>
      <c r="W41" s="79">
        <v>30.2</v>
      </c>
      <c r="X41" s="79">
        <v>26.69</v>
      </c>
      <c r="Y41" s="84" t="s">
        <v>1557</v>
      </c>
      <c r="Z41" s="82" t="s">
        <v>1557</v>
      </c>
      <c r="AA41" s="78">
        <v>280.27</v>
      </c>
      <c r="AB41" s="80">
        <v>815.18100000000004</v>
      </c>
      <c r="AC41" s="78">
        <v>329.23099999999999</v>
      </c>
      <c r="AD41" s="79">
        <v>60.911000000000001</v>
      </c>
      <c r="AE41" s="79">
        <v>205.042</v>
      </c>
      <c r="AF41" s="80">
        <v>0</v>
      </c>
      <c r="AG41" s="78">
        <v>33.249679999999998</v>
      </c>
      <c r="AH41" s="79">
        <v>33</v>
      </c>
      <c r="AI41" s="79">
        <v>10.385199999999999</v>
      </c>
      <c r="AJ41" s="79">
        <v>45.341670000000001</v>
      </c>
      <c r="AK41" s="80">
        <v>40.299999999999997</v>
      </c>
      <c r="AL41" s="78">
        <v>86.07</v>
      </c>
      <c r="AM41" s="80">
        <v>86.36</v>
      </c>
      <c r="AN41" s="78">
        <v>90.019000000000005</v>
      </c>
      <c r="AO41" s="84" t="s">
        <v>1557</v>
      </c>
      <c r="AP41" s="84" t="s">
        <v>1557</v>
      </c>
      <c r="AQ41" s="84" t="s">
        <v>1557</v>
      </c>
      <c r="AR41" s="79">
        <v>18.99653</v>
      </c>
      <c r="AS41" s="79">
        <v>6.7561799999999996</v>
      </c>
      <c r="AT41" s="79">
        <v>57.488999999999997</v>
      </c>
      <c r="AU41" s="79">
        <v>34.067</v>
      </c>
      <c r="AV41" s="80">
        <v>56.426000000000002</v>
      </c>
      <c r="AW41" s="83">
        <v>23.5</v>
      </c>
    </row>
    <row r="42" spans="1:49" x14ac:dyDescent="0.25">
      <c r="A42" s="85" t="s">
        <v>845</v>
      </c>
      <c r="B42" s="78">
        <v>9</v>
      </c>
      <c r="C42" s="79">
        <v>38</v>
      </c>
      <c r="D42" s="79">
        <v>171.3</v>
      </c>
      <c r="E42" s="79">
        <v>160.36454000000001</v>
      </c>
      <c r="F42" s="79">
        <v>38.9</v>
      </c>
      <c r="G42" s="80">
        <v>180</v>
      </c>
      <c r="H42" s="78">
        <v>59.8</v>
      </c>
      <c r="I42" s="80">
        <v>208</v>
      </c>
      <c r="J42" s="78">
        <v>0</v>
      </c>
      <c r="K42" s="79">
        <v>0</v>
      </c>
      <c r="L42" s="80">
        <v>23.847999999999999</v>
      </c>
      <c r="M42" s="81" t="s">
        <v>1557</v>
      </c>
      <c r="N42" s="82" t="s">
        <v>1557</v>
      </c>
      <c r="O42" s="83">
        <v>4.0830000000000002</v>
      </c>
      <c r="P42" s="78">
        <v>209.52</v>
      </c>
      <c r="Q42" s="79">
        <v>254.83</v>
      </c>
      <c r="R42" s="79">
        <v>613.42999999999995</v>
      </c>
      <c r="S42" s="80">
        <v>367.24</v>
      </c>
      <c r="T42" s="83">
        <v>265.67700000000002</v>
      </c>
      <c r="U42" s="83">
        <v>15.93</v>
      </c>
      <c r="V42" s="78">
        <v>7.94</v>
      </c>
      <c r="W42" s="79">
        <v>29.37</v>
      </c>
      <c r="X42" s="79">
        <v>26.69</v>
      </c>
      <c r="Y42" s="84" t="s">
        <v>1557</v>
      </c>
      <c r="Z42" s="82" t="s">
        <v>1557</v>
      </c>
      <c r="AA42" s="78">
        <v>276.17</v>
      </c>
      <c r="AB42" s="80">
        <v>826.08699999999999</v>
      </c>
      <c r="AC42" s="78">
        <v>329.23099999999999</v>
      </c>
      <c r="AD42" s="79">
        <v>60.314999999999998</v>
      </c>
      <c r="AE42" s="79">
        <v>211.035</v>
      </c>
      <c r="AF42" s="80">
        <v>0</v>
      </c>
      <c r="AG42" s="78">
        <v>33.249679999999998</v>
      </c>
      <c r="AH42" s="79">
        <v>36</v>
      </c>
      <c r="AI42" s="79">
        <v>10.24188</v>
      </c>
      <c r="AJ42" s="79">
        <v>45.341670000000001</v>
      </c>
      <c r="AK42" s="80">
        <v>40.299999999999997</v>
      </c>
      <c r="AL42" s="78">
        <v>84.73</v>
      </c>
      <c r="AM42" s="80">
        <v>85.02</v>
      </c>
      <c r="AN42" s="78">
        <v>90.019000000000005</v>
      </c>
      <c r="AO42" s="84" t="s">
        <v>1557</v>
      </c>
      <c r="AP42" s="84" t="s">
        <v>1557</v>
      </c>
      <c r="AQ42" s="84" t="s">
        <v>1557</v>
      </c>
      <c r="AR42" s="79">
        <v>19.667529999999999</v>
      </c>
      <c r="AS42" s="79">
        <v>6.7561799999999996</v>
      </c>
      <c r="AT42" s="79">
        <v>57.488999999999997</v>
      </c>
      <c r="AU42" s="79">
        <v>37.301000000000002</v>
      </c>
      <c r="AV42" s="80">
        <v>56.2</v>
      </c>
      <c r="AW42" s="83">
        <v>24.498999999999999</v>
      </c>
    </row>
    <row r="43" spans="1:49" x14ac:dyDescent="0.25">
      <c r="A43" s="85" t="s">
        <v>846</v>
      </c>
      <c r="B43" s="78">
        <v>9</v>
      </c>
      <c r="C43" s="79">
        <v>38</v>
      </c>
      <c r="D43" s="79">
        <v>171.3</v>
      </c>
      <c r="E43" s="79">
        <v>160.36454000000001</v>
      </c>
      <c r="F43" s="79">
        <v>38.9</v>
      </c>
      <c r="G43" s="80">
        <v>180</v>
      </c>
      <c r="H43" s="78">
        <v>59.8</v>
      </c>
      <c r="I43" s="80">
        <v>208</v>
      </c>
      <c r="J43" s="78">
        <v>0</v>
      </c>
      <c r="K43" s="79">
        <v>0</v>
      </c>
      <c r="L43" s="80">
        <v>23.847999999999999</v>
      </c>
      <c r="M43" s="81" t="s">
        <v>1557</v>
      </c>
      <c r="N43" s="82" t="s">
        <v>1557</v>
      </c>
      <c r="O43" s="83">
        <v>4.0830000000000002</v>
      </c>
      <c r="P43" s="78">
        <v>209.52</v>
      </c>
      <c r="Q43" s="79">
        <v>254.83</v>
      </c>
      <c r="R43" s="79">
        <v>613.42999999999995</v>
      </c>
      <c r="S43" s="80">
        <v>367.24</v>
      </c>
      <c r="T43" s="83">
        <v>265.67700000000002</v>
      </c>
      <c r="U43" s="83">
        <v>15.93</v>
      </c>
      <c r="V43" s="78">
        <v>7.94</v>
      </c>
      <c r="W43" s="79">
        <v>29.37</v>
      </c>
      <c r="X43" s="79">
        <v>26.69</v>
      </c>
      <c r="Y43" s="84" t="s">
        <v>1557</v>
      </c>
      <c r="Z43" s="82" t="s">
        <v>1557</v>
      </c>
      <c r="AA43" s="78">
        <v>276.17</v>
      </c>
      <c r="AB43" s="80">
        <v>826.08699999999999</v>
      </c>
      <c r="AC43" s="78">
        <v>329.23099999999999</v>
      </c>
      <c r="AD43" s="79">
        <v>60.314999999999998</v>
      </c>
      <c r="AE43" s="79">
        <v>211.035</v>
      </c>
      <c r="AF43" s="80">
        <v>0</v>
      </c>
      <c r="AG43" s="78">
        <v>33.249679999999998</v>
      </c>
      <c r="AH43" s="79">
        <v>36</v>
      </c>
      <c r="AI43" s="79">
        <v>10.24188</v>
      </c>
      <c r="AJ43" s="79">
        <v>45.341670000000001</v>
      </c>
      <c r="AK43" s="80">
        <v>40.299999999999997</v>
      </c>
      <c r="AL43" s="78">
        <v>84.73</v>
      </c>
      <c r="AM43" s="80">
        <v>85.02</v>
      </c>
      <c r="AN43" s="78">
        <v>90.019000000000005</v>
      </c>
      <c r="AO43" s="84" t="s">
        <v>1557</v>
      </c>
      <c r="AP43" s="84" t="s">
        <v>1557</v>
      </c>
      <c r="AQ43" s="84" t="s">
        <v>1557</v>
      </c>
      <c r="AR43" s="79">
        <v>19.667529999999999</v>
      </c>
      <c r="AS43" s="79">
        <v>6.7561799999999996</v>
      </c>
      <c r="AT43" s="79">
        <v>57.488999999999997</v>
      </c>
      <c r="AU43" s="79">
        <v>37.301000000000002</v>
      </c>
      <c r="AV43" s="80">
        <v>56.2</v>
      </c>
      <c r="AW43" s="83">
        <v>24.498999999999999</v>
      </c>
    </row>
    <row r="44" spans="1:49" x14ac:dyDescent="0.25">
      <c r="A44" s="85" t="s">
        <v>847</v>
      </c>
      <c r="B44" s="78">
        <v>9</v>
      </c>
      <c r="C44" s="79">
        <v>38</v>
      </c>
      <c r="D44" s="79">
        <v>171.3</v>
      </c>
      <c r="E44" s="79">
        <v>163.47609</v>
      </c>
      <c r="F44" s="79">
        <v>37.1</v>
      </c>
      <c r="G44" s="80">
        <v>180</v>
      </c>
      <c r="H44" s="78">
        <v>59.8</v>
      </c>
      <c r="I44" s="80">
        <v>215</v>
      </c>
      <c r="J44" s="78">
        <v>0</v>
      </c>
      <c r="K44" s="79">
        <v>0</v>
      </c>
      <c r="L44" s="80">
        <v>23.841999999999999</v>
      </c>
      <c r="M44" s="81" t="s">
        <v>1557</v>
      </c>
      <c r="N44" s="82" t="s">
        <v>1557</v>
      </c>
      <c r="O44" s="83">
        <v>4.0830000000000002</v>
      </c>
      <c r="P44" s="78">
        <v>218.74</v>
      </c>
      <c r="Q44" s="79">
        <v>253.45</v>
      </c>
      <c r="R44" s="79">
        <v>610.79</v>
      </c>
      <c r="S44" s="80">
        <v>369.59</v>
      </c>
      <c r="T44" s="83">
        <v>254.64500000000001</v>
      </c>
      <c r="U44" s="83">
        <v>16.2</v>
      </c>
      <c r="V44" s="78">
        <v>8.42</v>
      </c>
      <c r="W44" s="79">
        <v>29.16</v>
      </c>
      <c r="X44" s="79">
        <v>26.69</v>
      </c>
      <c r="Y44" s="84" t="s">
        <v>1557</v>
      </c>
      <c r="Z44" s="82" t="s">
        <v>1557</v>
      </c>
      <c r="AA44" s="78">
        <v>278.98</v>
      </c>
      <c r="AB44" s="80">
        <v>843.07500000000005</v>
      </c>
      <c r="AC44" s="78">
        <v>325.86200000000002</v>
      </c>
      <c r="AD44" s="79">
        <v>60.268999999999998</v>
      </c>
      <c r="AE44" s="79">
        <v>206.28899999999999</v>
      </c>
      <c r="AF44" s="80">
        <v>0</v>
      </c>
      <c r="AG44" s="78">
        <v>33.249679999999998</v>
      </c>
      <c r="AH44" s="79">
        <v>34</v>
      </c>
      <c r="AI44" s="79">
        <v>10.458220000000001</v>
      </c>
      <c r="AJ44" s="79">
        <v>45.341670000000001</v>
      </c>
      <c r="AK44" s="80">
        <v>40.299999999999997</v>
      </c>
      <c r="AL44" s="78">
        <v>82.37</v>
      </c>
      <c r="AM44" s="80">
        <v>82.66</v>
      </c>
      <c r="AN44" s="78">
        <v>89.037000000000006</v>
      </c>
      <c r="AO44" s="84" t="s">
        <v>1557</v>
      </c>
      <c r="AP44" s="84" t="s">
        <v>1557</v>
      </c>
      <c r="AQ44" s="84" t="s">
        <v>1557</v>
      </c>
      <c r="AR44" s="79">
        <v>20.038730000000001</v>
      </c>
      <c r="AS44" s="79">
        <v>6.7561799999999996</v>
      </c>
      <c r="AT44" s="79">
        <v>57.488999999999997</v>
      </c>
      <c r="AU44" s="79">
        <v>39.090000000000003</v>
      </c>
      <c r="AV44" s="80">
        <v>56.441000000000003</v>
      </c>
      <c r="AW44" s="83">
        <v>24.567</v>
      </c>
    </row>
    <row r="45" spans="1:49" x14ac:dyDescent="0.25">
      <c r="A45" s="85" t="s">
        <v>848</v>
      </c>
      <c r="B45" s="78">
        <v>9</v>
      </c>
      <c r="C45" s="79">
        <v>38</v>
      </c>
      <c r="D45" s="79">
        <v>171.3</v>
      </c>
      <c r="E45" s="79">
        <v>163.47609</v>
      </c>
      <c r="F45" s="79">
        <v>37.1</v>
      </c>
      <c r="G45" s="80">
        <v>180</v>
      </c>
      <c r="H45" s="78">
        <v>59.8</v>
      </c>
      <c r="I45" s="80">
        <v>215</v>
      </c>
      <c r="J45" s="78">
        <v>0</v>
      </c>
      <c r="K45" s="79">
        <v>0</v>
      </c>
      <c r="L45" s="80">
        <v>23.841999999999999</v>
      </c>
      <c r="M45" s="81" t="s">
        <v>1557</v>
      </c>
      <c r="N45" s="82" t="s">
        <v>1557</v>
      </c>
      <c r="O45" s="83">
        <v>4.0830000000000002</v>
      </c>
      <c r="P45" s="78">
        <v>218.74</v>
      </c>
      <c r="Q45" s="79">
        <v>253.45</v>
      </c>
      <c r="R45" s="79">
        <v>610.79</v>
      </c>
      <c r="S45" s="80">
        <v>369.59</v>
      </c>
      <c r="T45" s="83">
        <v>254.64500000000001</v>
      </c>
      <c r="U45" s="83">
        <v>16.2</v>
      </c>
      <c r="V45" s="78">
        <v>8.42</v>
      </c>
      <c r="W45" s="79">
        <v>29.16</v>
      </c>
      <c r="X45" s="79">
        <v>26.69</v>
      </c>
      <c r="Y45" s="84" t="s">
        <v>1557</v>
      </c>
      <c r="Z45" s="82" t="s">
        <v>1557</v>
      </c>
      <c r="AA45" s="78">
        <v>278.98</v>
      </c>
      <c r="AB45" s="80">
        <v>843.07500000000005</v>
      </c>
      <c r="AC45" s="78">
        <v>325.86200000000002</v>
      </c>
      <c r="AD45" s="79">
        <v>60.268999999999998</v>
      </c>
      <c r="AE45" s="79">
        <v>206.28899999999999</v>
      </c>
      <c r="AF45" s="80">
        <v>0</v>
      </c>
      <c r="AG45" s="78">
        <v>33.249679999999998</v>
      </c>
      <c r="AH45" s="79">
        <v>34</v>
      </c>
      <c r="AI45" s="79">
        <v>10.458220000000001</v>
      </c>
      <c r="AJ45" s="79">
        <v>45.341670000000001</v>
      </c>
      <c r="AK45" s="80">
        <v>40.299999999999997</v>
      </c>
      <c r="AL45" s="78">
        <v>82.37</v>
      </c>
      <c r="AM45" s="80">
        <v>82.66</v>
      </c>
      <c r="AN45" s="78">
        <v>89.037000000000006</v>
      </c>
      <c r="AO45" s="84" t="s">
        <v>1557</v>
      </c>
      <c r="AP45" s="84" t="s">
        <v>1557</v>
      </c>
      <c r="AQ45" s="84" t="s">
        <v>1557</v>
      </c>
      <c r="AR45" s="79">
        <v>20.038730000000001</v>
      </c>
      <c r="AS45" s="79">
        <v>6.7561799999999996</v>
      </c>
      <c r="AT45" s="79">
        <v>57.488999999999997</v>
      </c>
      <c r="AU45" s="79">
        <v>39.090000000000003</v>
      </c>
      <c r="AV45" s="80">
        <v>56.441000000000003</v>
      </c>
      <c r="AW45" s="83">
        <v>24.567</v>
      </c>
    </row>
    <row r="46" spans="1:49" x14ac:dyDescent="0.25">
      <c r="A46" s="85" t="s">
        <v>849</v>
      </c>
      <c r="B46" s="78">
        <v>9</v>
      </c>
      <c r="C46" s="79">
        <v>38</v>
      </c>
      <c r="D46" s="79">
        <v>171.3</v>
      </c>
      <c r="E46" s="79">
        <v>164.33491000000001</v>
      </c>
      <c r="F46" s="79">
        <v>38.5</v>
      </c>
      <c r="G46" s="80">
        <v>180</v>
      </c>
      <c r="H46" s="78">
        <v>60.9</v>
      </c>
      <c r="I46" s="80">
        <v>240</v>
      </c>
      <c r="J46" s="78">
        <v>0</v>
      </c>
      <c r="K46" s="79">
        <v>0</v>
      </c>
      <c r="L46" s="80">
        <v>23.914000000000001</v>
      </c>
      <c r="M46" s="81" t="s">
        <v>1557</v>
      </c>
      <c r="N46" s="82" t="s">
        <v>1557</v>
      </c>
      <c r="O46" s="83">
        <v>4.0830000000000002</v>
      </c>
      <c r="P46" s="78">
        <v>215.64</v>
      </c>
      <c r="Q46" s="79">
        <v>253.45</v>
      </c>
      <c r="R46" s="79">
        <v>610.79</v>
      </c>
      <c r="S46" s="80">
        <v>372.88</v>
      </c>
      <c r="T46" s="83">
        <v>246.49700000000001</v>
      </c>
      <c r="U46" s="83">
        <v>16.579999999999998</v>
      </c>
      <c r="V46" s="78">
        <v>9.42</v>
      </c>
      <c r="W46" s="79">
        <v>28.02</v>
      </c>
      <c r="X46" s="79">
        <v>26.69</v>
      </c>
      <c r="Y46" s="84" t="s">
        <v>1557</v>
      </c>
      <c r="Z46" s="82" t="s">
        <v>1557</v>
      </c>
      <c r="AA46" s="78">
        <v>275.22000000000003</v>
      </c>
      <c r="AB46" s="80">
        <v>839.31200000000001</v>
      </c>
      <c r="AC46" s="78">
        <v>319.20600000000002</v>
      </c>
      <c r="AD46" s="79">
        <v>63.677</v>
      </c>
      <c r="AE46" s="79">
        <v>195.749</v>
      </c>
      <c r="AF46" s="80">
        <v>0</v>
      </c>
      <c r="AG46" s="78">
        <v>33.249679999999998</v>
      </c>
      <c r="AH46" s="79">
        <v>36</v>
      </c>
      <c r="AI46" s="79">
        <v>10.646929999999999</v>
      </c>
      <c r="AJ46" s="79">
        <v>45.341670000000001</v>
      </c>
      <c r="AK46" s="80">
        <v>47.5</v>
      </c>
      <c r="AL46" s="78">
        <v>81.99</v>
      </c>
      <c r="AM46" s="80">
        <v>82.28</v>
      </c>
      <c r="AN46" s="78">
        <v>88.543999999999997</v>
      </c>
      <c r="AO46" s="84" t="s">
        <v>1557</v>
      </c>
      <c r="AP46" s="84" t="s">
        <v>1557</v>
      </c>
      <c r="AQ46" s="84" t="s">
        <v>1557</v>
      </c>
      <c r="AR46" s="79">
        <v>19.546990000000001</v>
      </c>
      <c r="AS46" s="79">
        <v>6.7561799999999996</v>
      </c>
      <c r="AT46" s="79">
        <v>57.488999999999997</v>
      </c>
      <c r="AU46" s="79">
        <v>36.72</v>
      </c>
      <c r="AV46" s="80">
        <v>57.073</v>
      </c>
      <c r="AW46" s="83">
        <v>24.265000000000001</v>
      </c>
    </row>
    <row r="47" spans="1:49" x14ac:dyDescent="0.25">
      <c r="A47" s="85" t="s">
        <v>850</v>
      </c>
      <c r="B47" s="78">
        <v>9</v>
      </c>
      <c r="C47" s="79">
        <v>38</v>
      </c>
      <c r="D47" s="79">
        <v>171.3</v>
      </c>
      <c r="E47" s="79">
        <v>164.33491000000001</v>
      </c>
      <c r="F47" s="79">
        <v>38.5</v>
      </c>
      <c r="G47" s="80">
        <v>180</v>
      </c>
      <c r="H47" s="78">
        <v>60.9</v>
      </c>
      <c r="I47" s="80">
        <v>240</v>
      </c>
      <c r="J47" s="78">
        <v>0</v>
      </c>
      <c r="K47" s="79">
        <v>0</v>
      </c>
      <c r="L47" s="80">
        <v>23.914000000000001</v>
      </c>
      <c r="M47" s="81" t="s">
        <v>1557</v>
      </c>
      <c r="N47" s="82" t="s">
        <v>1557</v>
      </c>
      <c r="O47" s="83">
        <v>4.0830000000000002</v>
      </c>
      <c r="P47" s="78">
        <v>215.64</v>
      </c>
      <c r="Q47" s="79">
        <v>253.45</v>
      </c>
      <c r="R47" s="79">
        <v>610.79</v>
      </c>
      <c r="S47" s="80">
        <v>372.88</v>
      </c>
      <c r="T47" s="83">
        <v>246.49700000000001</v>
      </c>
      <c r="U47" s="83">
        <v>16.579999999999998</v>
      </c>
      <c r="V47" s="78">
        <v>9.42</v>
      </c>
      <c r="W47" s="79">
        <v>28.02</v>
      </c>
      <c r="X47" s="79">
        <v>26.69</v>
      </c>
      <c r="Y47" s="84" t="s">
        <v>1557</v>
      </c>
      <c r="Z47" s="82" t="s">
        <v>1557</v>
      </c>
      <c r="AA47" s="78">
        <v>275.22000000000003</v>
      </c>
      <c r="AB47" s="80">
        <v>839.31200000000001</v>
      </c>
      <c r="AC47" s="78">
        <v>319.20600000000002</v>
      </c>
      <c r="AD47" s="79">
        <v>63.677</v>
      </c>
      <c r="AE47" s="79">
        <v>195.749</v>
      </c>
      <c r="AF47" s="80">
        <v>0</v>
      </c>
      <c r="AG47" s="78">
        <v>33.249679999999998</v>
      </c>
      <c r="AH47" s="79">
        <v>36</v>
      </c>
      <c r="AI47" s="79">
        <v>10.646929999999999</v>
      </c>
      <c r="AJ47" s="79">
        <v>45.341670000000001</v>
      </c>
      <c r="AK47" s="80">
        <v>47.5</v>
      </c>
      <c r="AL47" s="78">
        <v>81.99</v>
      </c>
      <c r="AM47" s="80">
        <v>82.28</v>
      </c>
      <c r="AN47" s="78">
        <v>88.543999999999997</v>
      </c>
      <c r="AO47" s="84" t="s">
        <v>1557</v>
      </c>
      <c r="AP47" s="84" t="s">
        <v>1557</v>
      </c>
      <c r="AQ47" s="84" t="s">
        <v>1557</v>
      </c>
      <c r="AR47" s="79">
        <v>19.546990000000001</v>
      </c>
      <c r="AS47" s="79">
        <v>6.7561799999999996</v>
      </c>
      <c r="AT47" s="79">
        <v>57.488999999999997</v>
      </c>
      <c r="AU47" s="79">
        <v>36.72</v>
      </c>
      <c r="AV47" s="80">
        <v>57.073</v>
      </c>
      <c r="AW47" s="83">
        <v>24.265000000000001</v>
      </c>
    </row>
    <row r="48" spans="1:49" x14ac:dyDescent="0.25">
      <c r="A48" s="85" t="s">
        <v>851</v>
      </c>
      <c r="B48" s="78">
        <v>9</v>
      </c>
      <c r="C48" s="79">
        <v>38</v>
      </c>
      <c r="D48" s="79">
        <v>171.3</v>
      </c>
      <c r="E48" s="79">
        <v>174.07497000000001</v>
      </c>
      <c r="F48" s="79">
        <v>35</v>
      </c>
      <c r="G48" s="80">
        <v>180</v>
      </c>
      <c r="H48" s="78">
        <v>66.599999999999994</v>
      </c>
      <c r="I48" s="80">
        <v>270</v>
      </c>
      <c r="J48" s="78">
        <v>0</v>
      </c>
      <c r="K48" s="79">
        <v>0</v>
      </c>
      <c r="L48" s="80">
        <v>23.82</v>
      </c>
      <c r="M48" s="78">
        <v>1.07</v>
      </c>
      <c r="N48" s="80">
        <v>261.81</v>
      </c>
      <c r="O48" s="83">
        <v>4.0830000000000002</v>
      </c>
      <c r="P48" s="78">
        <v>217.19</v>
      </c>
      <c r="Q48" s="79">
        <v>256.22000000000003</v>
      </c>
      <c r="R48" s="79">
        <v>613.42999999999995</v>
      </c>
      <c r="S48" s="80">
        <v>400.02</v>
      </c>
      <c r="T48" s="83">
        <v>238.38900000000001</v>
      </c>
      <c r="U48" s="83">
        <v>16.559999999999999</v>
      </c>
      <c r="V48" s="78">
        <v>9.93</v>
      </c>
      <c r="W48" s="79">
        <v>27.52</v>
      </c>
      <c r="X48" s="79">
        <v>26.69</v>
      </c>
      <c r="Y48" s="84" t="s">
        <v>1557</v>
      </c>
      <c r="Z48" s="82" t="s">
        <v>1557</v>
      </c>
      <c r="AA48" s="78">
        <v>279.48</v>
      </c>
      <c r="AB48" s="80">
        <v>843.577</v>
      </c>
      <c r="AC48" s="78">
        <v>299.87</v>
      </c>
      <c r="AD48" s="79">
        <v>63.573</v>
      </c>
      <c r="AE48" s="79">
        <v>188.429</v>
      </c>
      <c r="AF48" s="80">
        <v>0</v>
      </c>
      <c r="AG48" s="78">
        <v>33.249679999999998</v>
      </c>
      <c r="AH48" s="79">
        <v>38</v>
      </c>
      <c r="AI48" s="79">
        <v>9.9718800000000005</v>
      </c>
      <c r="AJ48" s="79">
        <v>45.341670000000001</v>
      </c>
      <c r="AK48" s="80">
        <v>50</v>
      </c>
      <c r="AL48" s="78">
        <v>81.89</v>
      </c>
      <c r="AM48" s="80">
        <v>82.18</v>
      </c>
      <c r="AN48" s="78">
        <v>86.56</v>
      </c>
      <c r="AO48" s="84" t="s">
        <v>1557</v>
      </c>
      <c r="AP48" s="84" t="s">
        <v>1557</v>
      </c>
      <c r="AQ48" s="84" t="s">
        <v>1557</v>
      </c>
      <c r="AR48" s="79">
        <v>19.083670000000001</v>
      </c>
      <c r="AS48" s="79">
        <v>6.7561799999999996</v>
      </c>
      <c r="AT48" s="79">
        <v>57.488999999999997</v>
      </c>
      <c r="AU48" s="79">
        <v>34.487000000000002</v>
      </c>
      <c r="AV48" s="80">
        <v>60.283000000000001</v>
      </c>
      <c r="AW48" s="83">
        <v>24.094999999999999</v>
      </c>
    </row>
    <row r="49" spans="1:49" x14ac:dyDescent="0.25">
      <c r="A49" s="85" t="s">
        <v>852</v>
      </c>
      <c r="B49" s="78">
        <v>9</v>
      </c>
      <c r="C49" s="79">
        <v>38</v>
      </c>
      <c r="D49" s="79">
        <v>171.3</v>
      </c>
      <c r="E49" s="79">
        <v>174.07497000000001</v>
      </c>
      <c r="F49" s="79">
        <v>35</v>
      </c>
      <c r="G49" s="80">
        <v>180</v>
      </c>
      <c r="H49" s="78">
        <v>66.599999999999994</v>
      </c>
      <c r="I49" s="80">
        <v>270</v>
      </c>
      <c r="J49" s="78">
        <v>0</v>
      </c>
      <c r="K49" s="79">
        <v>0</v>
      </c>
      <c r="L49" s="80">
        <v>23.82</v>
      </c>
      <c r="M49" s="78">
        <v>1.07</v>
      </c>
      <c r="N49" s="80">
        <v>261.81</v>
      </c>
      <c r="O49" s="83">
        <v>4.0830000000000002</v>
      </c>
      <c r="P49" s="78">
        <v>217.19</v>
      </c>
      <c r="Q49" s="79">
        <v>256.22000000000003</v>
      </c>
      <c r="R49" s="79">
        <v>613.42999999999995</v>
      </c>
      <c r="S49" s="80">
        <v>400.02</v>
      </c>
      <c r="T49" s="83">
        <v>238.38900000000001</v>
      </c>
      <c r="U49" s="83">
        <v>16.559999999999999</v>
      </c>
      <c r="V49" s="78">
        <v>9.93</v>
      </c>
      <c r="W49" s="79">
        <v>27.52</v>
      </c>
      <c r="X49" s="79">
        <v>26.69</v>
      </c>
      <c r="Y49" s="84" t="s">
        <v>1557</v>
      </c>
      <c r="Z49" s="82" t="s">
        <v>1557</v>
      </c>
      <c r="AA49" s="78">
        <v>279.48</v>
      </c>
      <c r="AB49" s="80">
        <v>843.577</v>
      </c>
      <c r="AC49" s="78">
        <v>299.87</v>
      </c>
      <c r="AD49" s="79">
        <v>63.573</v>
      </c>
      <c r="AE49" s="79">
        <v>188.429</v>
      </c>
      <c r="AF49" s="80">
        <v>0</v>
      </c>
      <c r="AG49" s="78">
        <v>33.249679999999998</v>
      </c>
      <c r="AH49" s="79">
        <v>38</v>
      </c>
      <c r="AI49" s="79">
        <v>9.9718800000000005</v>
      </c>
      <c r="AJ49" s="79">
        <v>45.341670000000001</v>
      </c>
      <c r="AK49" s="80">
        <v>50</v>
      </c>
      <c r="AL49" s="78">
        <v>81.89</v>
      </c>
      <c r="AM49" s="80">
        <v>82.18</v>
      </c>
      <c r="AN49" s="78">
        <v>86.56</v>
      </c>
      <c r="AO49" s="84" t="s">
        <v>1557</v>
      </c>
      <c r="AP49" s="84" t="s">
        <v>1557</v>
      </c>
      <c r="AQ49" s="84" t="s">
        <v>1557</v>
      </c>
      <c r="AR49" s="79">
        <v>19.083670000000001</v>
      </c>
      <c r="AS49" s="79">
        <v>6.7561799999999996</v>
      </c>
      <c r="AT49" s="79">
        <v>57.488999999999997</v>
      </c>
      <c r="AU49" s="79">
        <v>34.487000000000002</v>
      </c>
      <c r="AV49" s="80">
        <v>60.283000000000001</v>
      </c>
      <c r="AW49" s="83">
        <v>24.094999999999999</v>
      </c>
    </row>
    <row r="50" spans="1:49" x14ac:dyDescent="0.25">
      <c r="A50" s="85" t="s">
        <v>853</v>
      </c>
      <c r="B50" s="78">
        <v>9</v>
      </c>
      <c r="C50" s="79">
        <v>38</v>
      </c>
      <c r="D50" s="79">
        <v>171.3</v>
      </c>
      <c r="E50" s="79">
        <v>173.7681</v>
      </c>
      <c r="F50" s="79">
        <v>36.4</v>
      </c>
      <c r="G50" s="80">
        <v>180</v>
      </c>
      <c r="H50" s="78">
        <v>75.3</v>
      </c>
      <c r="I50" s="80">
        <v>290</v>
      </c>
      <c r="J50" s="78">
        <v>0</v>
      </c>
      <c r="K50" s="79">
        <v>0</v>
      </c>
      <c r="L50" s="80">
        <v>23.821999999999999</v>
      </c>
      <c r="M50" s="81" t="s">
        <v>1557</v>
      </c>
      <c r="N50" s="82" t="s">
        <v>1557</v>
      </c>
      <c r="O50" s="83">
        <v>4.0830000000000002</v>
      </c>
      <c r="P50" s="78">
        <v>220.3</v>
      </c>
      <c r="Q50" s="79">
        <v>264.62</v>
      </c>
      <c r="R50" s="79">
        <v>613.42999999999995</v>
      </c>
      <c r="S50" s="80">
        <v>400.86</v>
      </c>
      <c r="T50" s="83">
        <v>258.471</v>
      </c>
      <c r="U50" s="83">
        <v>16.440000000000001</v>
      </c>
      <c r="V50" s="78">
        <v>10.99</v>
      </c>
      <c r="W50" s="79">
        <v>27.06</v>
      </c>
      <c r="X50" s="79">
        <v>26.69</v>
      </c>
      <c r="Y50" s="84" t="s">
        <v>1557</v>
      </c>
      <c r="Z50" s="82" t="s">
        <v>1557</v>
      </c>
      <c r="AA50" s="78">
        <v>302.02</v>
      </c>
      <c r="AB50" s="80">
        <v>866.10799999999995</v>
      </c>
      <c r="AC50" s="78">
        <v>303.02800000000002</v>
      </c>
      <c r="AD50" s="79">
        <v>65.861000000000004</v>
      </c>
      <c r="AE50" s="79">
        <v>160.97900000000001</v>
      </c>
      <c r="AF50" s="80">
        <v>0</v>
      </c>
      <c r="AG50" s="78">
        <v>33.249679999999998</v>
      </c>
      <c r="AH50" s="79">
        <v>38</v>
      </c>
      <c r="AI50" s="79">
        <v>10.375540000000001</v>
      </c>
      <c r="AJ50" s="79">
        <v>45.341670000000001</v>
      </c>
      <c r="AK50" s="80">
        <v>50</v>
      </c>
      <c r="AL50" s="78">
        <v>80.95</v>
      </c>
      <c r="AM50" s="80">
        <v>81.239999999999995</v>
      </c>
      <c r="AN50" s="78">
        <v>87.058000000000007</v>
      </c>
      <c r="AO50" s="84" t="s">
        <v>1557</v>
      </c>
      <c r="AP50" s="84" t="s">
        <v>1557</v>
      </c>
      <c r="AQ50" s="84" t="s">
        <v>1557</v>
      </c>
      <c r="AR50" s="79">
        <v>18.803360000000001</v>
      </c>
      <c r="AS50" s="79">
        <v>6.7561799999999996</v>
      </c>
      <c r="AT50" s="79">
        <v>57.488999999999997</v>
      </c>
      <c r="AU50" s="79">
        <v>33.136000000000003</v>
      </c>
      <c r="AV50" s="80">
        <v>65.388999999999996</v>
      </c>
      <c r="AW50" s="83">
        <v>27.481999999999999</v>
      </c>
    </row>
    <row r="51" spans="1:49" x14ac:dyDescent="0.25">
      <c r="A51" s="85" t="s">
        <v>854</v>
      </c>
      <c r="B51" s="78">
        <v>9</v>
      </c>
      <c r="C51" s="79">
        <v>38</v>
      </c>
      <c r="D51" s="79">
        <v>171.3</v>
      </c>
      <c r="E51" s="79">
        <v>173.7681</v>
      </c>
      <c r="F51" s="79">
        <v>36.4</v>
      </c>
      <c r="G51" s="80">
        <v>180</v>
      </c>
      <c r="H51" s="78">
        <v>75.3</v>
      </c>
      <c r="I51" s="80">
        <v>290</v>
      </c>
      <c r="J51" s="78">
        <v>0</v>
      </c>
      <c r="K51" s="79">
        <v>0</v>
      </c>
      <c r="L51" s="80">
        <v>23.821999999999999</v>
      </c>
      <c r="M51" s="81" t="s">
        <v>1557</v>
      </c>
      <c r="N51" s="82" t="s">
        <v>1557</v>
      </c>
      <c r="O51" s="83">
        <v>4.0830000000000002</v>
      </c>
      <c r="P51" s="78">
        <v>220.3</v>
      </c>
      <c r="Q51" s="79">
        <v>264.62</v>
      </c>
      <c r="R51" s="79">
        <v>613.42999999999995</v>
      </c>
      <c r="S51" s="80">
        <v>400.86</v>
      </c>
      <c r="T51" s="83">
        <v>258.471</v>
      </c>
      <c r="U51" s="83">
        <v>16.440000000000001</v>
      </c>
      <c r="V51" s="78">
        <v>10.99</v>
      </c>
      <c r="W51" s="79">
        <v>27.06</v>
      </c>
      <c r="X51" s="79">
        <v>26.69</v>
      </c>
      <c r="Y51" s="84" t="s">
        <v>1557</v>
      </c>
      <c r="Z51" s="82" t="s">
        <v>1557</v>
      </c>
      <c r="AA51" s="78">
        <v>302.02</v>
      </c>
      <c r="AB51" s="80">
        <v>866.10799999999995</v>
      </c>
      <c r="AC51" s="78">
        <v>303.02800000000002</v>
      </c>
      <c r="AD51" s="79">
        <v>65.861000000000004</v>
      </c>
      <c r="AE51" s="79">
        <v>160.97900000000001</v>
      </c>
      <c r="AF51" s="80">
        <v>0</v>
      </c>
      <c r="AG51" s="78">
        <v>33.249679999999998</v>
      </c>
      <c r="AH51" s="79">
        <v>38</v>
      </c>
      <c r="AI51" s="79">
        <v>10.375540000000001</v>
      </c>
      <c r="AJ51" s="79">
        <v>45.341670000000001</v>
      </c>
      <c r="AK51" s="80">
        <v>50</v>
      </c>
      <c r="AL51" s="78">
        <v>80.95</v>
      </c>
      <c r="AM51" s="80">
        <v>81.239999999999995</v>
      </c>
      <c r="AN51" s="78">
        <v>87.058000000000007</v>
      </c>
      <c r="AO51" s="84" t="s">
        <v>1557</v>
      </c>
      <c r="AP51" s="84" t="s">
        <v>1557</v>
      </c>
      <c r="AQ51" s="84" t="s">
        <v>1557</v>
      </c>
      <c r="AR51" s="79">
        <v>18.803360000000001</v>
      </c>
      <c r="AS51" s="79">
        <v>6.7561799999999996</v>
      </c>
      <c r="AT51" s="79">
        <v>57.488999999999997</v>
      </c>
      <c r="AU51" s="79">
        <v>33.136000000000003</v>
      </c>
      <c r="AV51" s="80">
        <v>65.388999999999996</v>
      </c>
      <c r="AW51" s="83">
        <v>27.481999999999999</v>
      </c>
    </row>
    <row r="52" spans="1:49" x14ac:dyDescent="0.25">
      <c r="A52" s="85" t="s">
        <v>855</v>
      </c>
      <c r="B52" s="78">
        <v>9</v>
      </c>
      <c r="C52" s="79">
        <v>38</v>
      </c>
      <c r="D52" s="79">
        <v>171.3</v>
      </c>
      <c r="E52" s="79">
        <v>191.95274000000001</v>
      </c>
      <c r="F52" s="79">
        <v>33.6</v>
      </c>
      <c r="G52" s="80">
        <v>180</v>
      </c>
      <c r="H52" s="78">
        <v>75.3</v>
      </c>
      <c r="I52" s="80">
        <v>282</v>
      </c>
      <c r="J52" s="78">
        <v>0</v>
      </c>
      <c r="K52" s="79">
        <v>0</v>
      </c>
      <c r="L52" s="80">
        <v>23.812999999999999</v>
      </c>
      <c r="M52" s="81" t="s">
        <v>1557</v>
      </c>
      <c r="N52" s="82" t="s">
        <v>1557</v>
      </c>
      <c r="O52" s="83">
        <v>4.0830000000000002</v>
      </c>
      <c r="P52" s="78">
        <v>218.74</v>
      </c>
      <c r="Q52" s="79">
        <v>270.27999999999997</v>
      </c>
      <c r="R52" s="79">
        <v>618.16</v>
      </c>
      <c r="S52" s="80">
        <v>407.12</v>
      </c>
      <c r="T52" s="83">
        <v>264.608</v>
      </c>
      <c r="U52" s="83">
        <v>16.329999999999998</v>
      </c>
      <c r="V52" s="78">
        <v>12.66</v>
      </c>
      <c r="W52" s="79">
        <v>27.13</v>
      </c>
      <c r="X52" s="79">
        <v>26.69</v>
      </c>
      <c r="Y52" s="84" t="s">
        <v>1557</v>
      </c>
      <c r="Z52" s="82" t="s">
        <v>1557</v>
      </c>
      <c r="AA52" s="78">
        <v>318.42</v>
      </c>
      <c r="AB52" s="80">
        <v>882.51599999999996</v>
      </c>
      <c r="AC52" s="78">
        <v>303.17399999999998</v>
      </c>
      <c r="AD52" s="79">
        <v>65.781999999999996</v>
      </c>
      <c r="AE52" s="79">
        <v>154.61099999999999</v>
      </c>
      <c r="AF52" s="80">
        <v>0.2</v>
      </c>
      <c r="AG52" s="78">
        <v>33.249679999999998</v>
      </c>
      <c r="AH52" s="79">
        <v>36.5</v>
      </c>
      <c r="AI52" s="79">
        <v>10.031269999999999</v>
      </c>
      <c r="AJ52" s="79">
        <v>45.341670000000001</v>
      </c>
      <c r="AK52" s="80">
        <v>52.7</v>
      </c>
      <c r="AL52" s="78">
        <v>79.709999999999994</v>
      </c>
      <c r="AM52" s="80">
        <v>80</v>
      </c>
      <c r="AN52" s="78">
        <v>89.037000000000006</v>
      </c>
      <c r="AO52" s="84" t="s">
        <v>1557</v>
      </c>
      <c r="AP52" s="84" t="s">
        <v>1557</v>
      </c>
      <c r="AQ52" s="84" t="s">
        <v>1557</v>
      </c>
      <c r="AR52" s="79">
        <v>18.46246</v>
      </c>
      <c r="AS52" s="79">
        <v>6.7561799999999996</v>
      </c>
      <c r="AT52" s="79">
        <v>57.488999999999997</v>
      </c>
      <c r="AU52" s="79">
        <v>31.492999999999999</v>
      </c>
      <c r="AV52" s="80">
        <v>67.292000000000002</v>
      </c>
      <c r="AW52" s="83">
        <v>28.035</v>
      </c>
    </row>
    <row r="53" spans="1:49" x14ac:dyDescent="0.25">
      <c r="A53" s="85" t="s">
        <v>856</v>
      </c>
      <c r="B53" s="78">
        <v>9</v>
      </c>
      <c r="C53" s="79">
        <v>38</v>
      </c>
      <c r="D53" s="79">
        <v>171.3</v>
      </c>
      <c r="E53" s="79">
        <v>191.95274000000001</v>
      </c>
      <c r="F53" s="79">
        <v>33.6</v>
      </c>
      <c r="G53" s="80">
        <v>180</v>
      </c>
      <c r="H53" s="78">
        <v>75.3</v>
      </c>
      <c r="I53" s="80">
        <v>282</v>
      </c>
      <c r="J53" s="78">
        <v>0</v>
      </c>
      <c r="K53" s="79">
        <v>0</v>
      </c>
      <c r="L53" s="80">
        <v>23.812999999999999</v>
      </c>
      <c r="M53" s="81" t="s">
        <v>1557</v>
      </c>
      <c r="N53" s="82" t="s">
        <v>1557</v>
      </c>
      <c r="O53" s="83">
        <v>4.0830000000000002</v>
      </c>
      <c r="P53" s="78">
        <v>218.74</v>
      </c>
      <c r="Q53" s="79">
        <v>270.27999999999997</v>
      </c>
      <c r="R53" s="79">
        <v>618.16</v>
      </c>
      <c r="S53" s="80">
        <v>407.12</v>
      </c>
      <c r="T53" s="83">
        <v>264.608</v>
      </c>
      <c r="U53" s="83">
        <v>16.329999999999998</v>
      </c>
      <c r="V53" s="78">
        <v>12.66</v>
      </c>
      <c r="W53" s="79">
        <v>27.13</v>
      </c>
      <c r="X53" s="79">
        <v>26.69</v>
      </c>
      <c r="Y53" s="84" t="s">
        <v>1557</v>
      </c>
      <c r="Z53" s="82" t="s">
        <v>1557</v>
      </c>
      <c r="AA53" s="78">
        <v>318.42</v>
      </c>
      <c r="AB53" s="80">
        <v>882.51599999999996</v>
      </c>
      <c r="AC53" s="78">
        <v>303.17399999999998</v>
      </c>
      <c r="AD53" s="79">
        <v>65.781999999999996</v>
      </c>
      <c r="AE53" s="79">
        <v>154.61099999999999</v>
      </c>
      <c r="AF53" s="80">
        <v>0.2</v>
      </c>
      <c r="AG53" s="78">
        <v>33.249679999999998</v>
      </c>
      <c r="AH53" s="79">
        <v>36.5</v>
      </c>
      <c r="AI53" s="79">
        <v>10.031269999999999</v>
      </c>
      <c r="AJ53" s="79">
        <v>45.341670000000001</v>
      </c>
      <c r="AK53" s="80">
        <v>52.7</v>
      </c>
      <c r="AL53" s="78">
        <v>79.709999999999994</v>
      </c>
      <c r="AM53" s="80">
        <v>80</v>
      </c>
      <c r="AN53" s="78">
        <v>89.037000000000006</v>
      </c>
      <c r="AO53" s="84" t="s">
        <v>1557</v>
      </c>
      <c r="AP53" s="84" t="s">
        <v>1557</v>
      </c>
      <c r="AQ53" s="84" t="s">
        <v>1557</v>
      </c>
      <c r="AR53" s="79">
        <v>18.46246</v>
      </c>
      <c r="AS53" s="79">
        <v>6.7561799999999996</v>
      </c>
      <c r="AT53" s="79">
        <v>57.488999999999997</v>
      </c>
      <c r="AU53" s="79">
        <v>31.492999999999999</v>
      </c>
      <c r="AV53" s="80">
        <v>67.292000000000002</v>
      </c>
      <c r="AW53" s="83">
        <v>28.035</v>
      </c>
    </row>
    <row r="54" spans="1:49" x14ac:dyDescent="0.25">
      <c r="A54" s="85" t="s">
        <v>857</v>
      </c>
      <c r="B54" s="78">
        <v>9</v>
      </c>
      <c r="C54" s="79">
        <v>38</v>
      </c>
      <c r="D54" s="79">
        <v>171.3</v>
      </c>
      <c r="E54" s="79">
        <v>270.10935999999998</v>
      </c>
      <c r="F54" s="79">
        <v>3</v>
      </c>
      <c r="G54" s="80">
        <v>180</v>
      </c>
      <c r="H54" s="78">
        <v>75.3</v>
      </c>
      <c r="I54" s="80">
        <v>275</v>
      </c>
      <c r="J54" s="78">
        <v>0</v>
      </c>
      <c r="K54" s="79">
        <v>0</v>
      </c>
      <c r="L54" s="80">
        <v>23.84</v>
      </c>
      <c r="M54" s="81" t="s">
        <v>1557</v>
      </c>
      <c r="N54" s="82" t="s">
        <v>1557</v>
      </c>
      <c r="O54" s="83">
        <v>4.0830000000000002</v>
      </c>
      <c r="P54" s="78">
        <v>223.44</v>
      </c>
      <c r="Q54" s="79">
        <v>277.43</v>
      </c>
      <c r="R54" s="79">
        <v>605.53</v>
      </c>
      <c r="S54" s="80">
        <v>394.49</v>
      </c>
      <c r="T54" s="83">
        <v>265.089</v>
      </c>
      <c r="U54" s="83">
        <v>16.36</v>
      </c>
      <c r="V54" s="78">
        <v>13.23</v>
      </c>
      <c r="W54" s="79">
        <v>27.37</v>
      </c>
      <c r="X54" s="79">
        <v>26.69</v>
      </c>
      <c r="Y54" s="84" t="s">
        <v>1557</v>
      </c>
      <c r="Z54" s="82" t="s">
        <v>1557</v>
      </c>
      <c r="AA54" s="78">
        <v>322.72000000000003</v>
      </c>
      <c r="AB54" s="80">
        <v>886.80799999999999</v>
      </c>
      <c r="AC54" s="78">
        <v>299.87</v>
      </c>
      <c r="AD54" s="79">
        <v>48.398000000000003</v>
      </c>
      <c r="AE54" s="79">
        <v>151.708</v>
      </c>
      <c r="AF54" s="80">
        <v>0.1</v>
      </c>
      <c r="AG54" s="78">
        <v>33.249679999999998</v>
      </c>
      <c r="AH54" s="79">
        <v>36</v>
      </c>
      <c r="AI54" s="79">
        <v>9.8354300000000006</v>
      </c>
      <c r="AJ54" s="79">
        <v>45.341670000000001</v>
      </c>
      <c r="AK54" s="80">
        <v>50.3</v>
      </c>
      <c r="AL54" s="78">
        <v>78.97</v>
      </c>
      <c r="AM54" s="80">
        <v>79.260000000000005</v>
      </c>
      <c r="AN54" s="78">
        <v>91.483000000000004</v>
      </c>
      <c r="AO54" s="84" t="s">
        <v>1557</v>
      </c>
      <c r="AP54" s="84" t="s">
        <v>1557</v>
      </c>
      <c r="AQ54" s="84" t="s">
        <v>1557</v>
      </c>
      <c r="AR54" s="79">
        <v>18.224060000000001</v>
      </c>
      <c r="AS54" s="79">
        <v>6.7561799999999996</v>
      </c>
      <c r="AT54" s="79">
        <v>57.488999999999997</v>
      </c>
      <c r="AU54" s="79">
        <v>30.344000000000001</v>
      </c>
      <c r="AV54" s="80">
        <v>65.64</v>
      </c>
      <c r="AW54" s="83">
        <v>27.315000000000001</v>
      </c>
    </row>
    <row r="55" spans="1:49" x14ac:dyDescent="0.25">
      <c r="A55" s="85" t="s">
        <v>858</v>
      </c>
      <c r="B55" s="78">
        <v>9</v>
      </c>
      <c r="C55" s="79">
        <v>38</v>
      </c>
      <c r="D55" s="79">
        <v>171.3</v>
      </c>
      <c r="E55" s="79">
        <v>270.10935999999998</v>
      </c>
      <c r="F55" s="79">
        <v>3</v>
      </c>
      <c r="G55" s="80">
        <v>180</v>
      </c>
      <c r="H55" s="78">
        <v>75.3</v>
      </c>
      <c r="I55" s="80">
        <v>275</v>
      </c>
      <c r="J55" s="78">
        <v>0</v>
      </c>
      <c r="K55" s="79">
        <v>0</v>
      </c>
      <c r="L55" s="80">
        <v>23.84</v>
      </c>
      <c r="M55" s="81" t="s">
        <v>1557</v>
      </c>
      <c r="N55" s="82" t="s">
        <v>1557</v>
      </c>
      <c r="O55" s="83">
        <v>4.0830000000000002</v>
      </c>
      <c r="P55" s="78">
        <v>223.44</v>
      </c>
      <c r="Q55" s="79">
        <v>277.43</v>
      </c>
      <c r="R55" s="79">
        <v>605.53</v>
      </c>
      <c r="S55" s="80">
        <v>394.49</v>
      </c>
      <c r="T55" s="83">
        <v>265.089</v>
      </c>
      <c r="U55" s="83">
        <v>16.36</v>
      </c>
      <c r="V55" s="78">
        <v>13.23</v>
      </c>
      <c r="W55" s="79">
        <v>27.37</v>
      </c>
      <c r="X55" s="79">
        <v>26.69</v>
      </c>
      <c r="Y55" s="84" t="s">
        <v>1557</v>
      </c>
      <c r="Z55" s="82" t="s">
        <v>1557</v>
      </c>
      <c r="AA55" s="78">
        <v>322.72000000000003</v>
      </c>
      <c r="AB55" s="80">
        <v>886.80799999999999</v>
      </c>
      <c r="AC55" s="78">
        <v>299.87</v>
      </c>
      <c r="AD55" s="79">
        <v>48.398000000000003</v>
      </c>
      <c r="AE55" s="79">
        <v>151.708</v>
      </c>
      <c r="AF55" s="80">
        <v>0.1</v>
      </c>
      <c r="AG55" s="78">
        <v>33.249679999999998</v>
      </c>
      <c r="AH55" s="79">
        <v>36</v>
      </c>
      <c r="AI55" s="79">
        <v>9.8354300000000006</v>
      </c>
      <c r="AJ55" s="79">
        <v>45.341670000000001</v>
      </c>
      <c r="AK55" s="80">
        <v>50.3</v>
      </c>
      <c r="AL55" s="78">
        <v>78.97</v>
      </c>
      <c r="AM55" s="80">
        <v>79.260000000000005</v>
      </c>
      <c r="AN55" s="78">
        <v>91.483000000000004</v>
      </c>
      <c r="AO55" s="84" t="s">
        <v>1557</v>
      </c>
      <c r="AP55" s="84" t="s">
        <v>1557</v>
      </c>
      <c r="AQ55" s="84" t="s">
        <v>1557</v>
      </c>
      <c r="AR55" s="79">
        <v>18.224060000000001</v>
      </c>
      <c r="AS55" s="79">
        <v>6.7561799999999996</v>
      </c>
      <c r="AT55" s="79">
        <v>57.488999999999997</v>
      </c>
      <c r="AU55" s="79">
        <v>30.344000000000001</v>
      </c>
      <c r="AV55" s="80">
        <v>65.64</v>
      </c>
      <c r="AW55" s="83">
        <v>27.315000000000001</v>
      </c>
    </row>
    <row r="56" spans="1:49" x14ac:dyDescent="0.25">
      <c r="A56" s="85" t="s">
        <v>859</v>
      </c>
      <c r="B56" s="78">
        <v>9</v>
      </c>
      <c r="C56" s="79">
        <v>38</v>
      </c>
      <c r="D56" s="79">
        <v>171.3</v>
      </c>
      <c r="E56" s="79">
        <v>256.05716000000001</v>
      </c>
      <c r="F56" s="79">
        <v>0</v>
      </c>
      <c r="G56" s="80">
        <v>180</v>
      </c>
      <c r="H56" s="78">
        <v>75.3</v>
      </c>
      <c r="I56" s="80">
        <v>270</v>
      </c>
      <c r="J56" s="78">
        <v>0</v>
      </c>
      <c r="K56" s="79">
        <v>0</v>
      </c>
      <c r="L56" s="80">
        <v>23.85</v>
      </c>
      <c r="M56" s="81" t="s">
        <v>1557</v>
      </c>
      <c r="N56" s="82" t="s">
        <v>1557</v>
      </c>
      <c r="O56" s="83">
        <v>4.0830000000000002</v>
      </c>
      <c r="P56" s="78">
        <v>211.04</v>
      </c>
      <c r="Q56" s="79">
        <v>277.43</v>
      </c>
      <c r="R56" s="79">
        <v>600.29999999999995</v>
      </c>
      <c r="S56" s="80">
        <v>392.29</v>
      </c>
      <c r="T56" s="83">
        <v>263.93700000000001</v>
      </c>
      <c r="U56" s="83">
        <v>16.25</v>
      </c>
      <c r="V56" s="78">
        <v>15.02</v>
      </c>
      <c r="W56" s="79">
        <v>27.93</v>
      </c>
      <c r="X56" s="79">
        <v>26.69</v>
      </c>
      <c r="Y56" s="84" t="s">
        <v>1557</v>
      </c>
      <c r="Z56" s="82" t="s">
        <v>1557</v>
      </c>
      <c r="AA56" s="78">
        <v>326.45</v>
      </c>
      <c r="AB56" s="80">
        <v>890.54399999999998</v>
      </c>
      <c r="AC56" s="78">
        <v>296.738</v>
      </c>
      <c r="AD56" s="79">
        <v>69.373999999999995</v>
      </c>
      <c r="AE56" s="79">
        <v>146.238</v>
      </c>
      <c r="AF56" s="80">
        <v>0</v>
      </c>
      <c r="AG56" s="78">
        <v>33.249679999999998</v>
      </c>
      <c r="AH56" s="79">
        <v>36</v>
      </c>
      <c r="AI56" s="79">
        <v>9.9526800000000009</v>
      </c>
      <c r="AJ56" s="79">
        <v>45.341670000000001</v>
      </c>
      <c r="AK56" s="80">
        <v>50.3</v>
      </c>
      <c r="AL56" s="78">
        <v>79.55</v>
      </c>
      <c r="AM56" s="80">
        <v>79.84</v>
      </c>
      <c r="AN56" s="78">
        <v>94.858000000000004</v>
      </c>
      <c r="AO56" s="84" t="s">
        <v>1557</v>
      </c>
      <c r="AP56" s="84" t="s">
        <v>1557</v>
      </c>
      <c r="AQ56" s="84" t="s">
        <v>1557</v>
      </c>
      <c r="AR56" s="79">
        <v>18.305389999999999</v>
      </c>
      <c r="AS56" s="79">
        <v>6.7561799999999996</v>
      </c>
      <c r="AT56" s="79">
        <v>57.488999999999997</v>
      </c>
      <c r="AU56" s="79">
        <v>30.736000000000001</v>
      </c>
      <c r="AV56" s="80">
        <v>65.227000000000004</v>
      </c>
      <c r="AW56" s="83">
        <v>26.338000000000001</v>
      </c>
    </row>
    <row r="57" spans="1:49" x14ac:dyDescent="0.25">
      <c r="A57" s="85" t="s">
        <v>860</v>
      </c>
      <c r="B57" s="78">
        <v>9</v>
      </c>
      <c r="C57" s="79">
        <v>38</v>
      </c>
      <c r="D57" s="79">
        <v>171.3</v>
      </c>
      <c r="E57" s="79">
        <v>256.05716000000001</v>
      </c>
      <c r="F57" s="79">
        <v>0</v>
      </c>
      <c r="G57" s="80">
        <v>180</v>
      </c>
      <c r="H57" s="78">
        <v>75.3</v>
      </c>
      <c r="I57" s="80">
        <v>270</v>
      </c>
      <c r="J57" s="78">
        <v>0</v>
      </c>
      <c r="K57" s="79">
        <v>0</v>
      </c>
      <c r="L57" s="80">
        <v>23.85</v>
      </c>
      <c r="M57" s="81" t="s">
        <v>1557</v>
      </c>
      <c r="N57" s="82" t="s">
        <v>1557</v>
      </c>
      <c r="O57" s="83">
        <v>4.0830000000000002</v>
      </c>
      <c r="P57" s="78">
        <v>211.04</v>
      </c>
      <c r="Q57" s="79">
        <v>277.43</v>
      </c>
      <c r="R57" s="79">
        <v>600.29999999999995</v>
      </c>
      <c r="S57" s="80">
        <v>392.29</v>
      </c>
      <c r="T57" s="83">
        <v>263.93700000000001</v>
      </c>
      <c r="U57" s="83">
        <v>16.25</v>
      </c>
      <c r="V57" s="78">
        <v>15.02</v>
      </c>
      <c r="W57" s="79">
        <v>27.93</v>
      </c>
      <c r="X57" s="79">
        <v>26.69</v>
      </c>
      <c r="Y57" s="84" t="s">
        <v>1557</v>
      </c>
      <c r="Z57" s="82" t="s">
        <v>1557</v>
      </c>
      <c r="AA57" s="78">
        <v>326.45</v>
      </c>
      <c r="AB57" s="80">
        <v>890.54399999999998</v>
      </c>
      <c r="AC57" s="78">
        <v>296.738</v>
      </c>
      <c r="AD57" s="79">
        <v>69.373999999999995</v>
      </c>
      <c r="AE57" s="79">
        <v>146.238</v>
      </c>
      <c r="AF57" s="80">
        <v>0</v>
      </c>
      <c r="AG57" s="78">
        <v>33.249679999999998</v>
      </c>
      <c r="AH57" s="79">
        <v>36</v>
      </c>
      <c r="AI57" s="79">
        <v>9.9526800000000009</v>
      </c>
      <c r="AJ57" s="79">
        <v>45.341670000000001</v>
      </c>
      <c r="AK57" s="80">
        <v>50.3</v>
      </c>
      <c r="AL57" s="78">
        <v>79.55</v>
      </c>
      <c r="AM57" s="80">
        <v>79.84</v>
      </c>
      <c r="AN57" s="78">
        <v>94.858000000000004</v>
      </c>
      <c r="AO57" s="84" t="s">
        <v>1557</v>
      </c>
      <c r="AP57" s="84" t="s">
        <v>1557</v>
      </c>
      <c r="AQ57" s="84" t="s">
        <v>1557</v>
      </c>
      <c r="AR57" s="79">
        <v>18.305389999999999</v>
      </c>
      <c r="AS57" s="79">
        <v>6.7561799999999996</v>
      </c>
      <c r="AT57" s="79">
        <v>57.488999999999997</v>
      </c>
      <c r="AU57" s="79">
        <v>30.736000000000001</v>
      </c>
      <c r="AV57" s="80">
        <v>65.227000000000004</v>
      </c>
      <c r="AW57" s="83">
        <v>26.338000000000001</v>
      </c>
    </row>
    <row r="58" spans="1:49" x14ac:dyDescent="0.25">
      <c r="A58" s="85" t="s">
        <v>861</v>
      </c>
      <c r="B58" s="78">
        <v>9</v>
      </c>
      <c r="C58" s="79">
        <v>38</v>
      </c>
      <c r="D58" s="79">
        <v>171.3</v>
      </c>
      <c r="E58" s="79">
        <v>254.32746</v>
      </c>
      <c r="F58" s="79">
        <v>1.9</v>
      </c>
      <c r="G58" s="80">
        <v>180</v>
      </c>
      <c r="H58" s="78">
        <v>75.3</v>
      </c>
      <c r="I58" s="80">
        <v>264</v>
      </c>
      <c r="J58" s="78">
        <v>0</v>
      </c>
      <c r="K58" s="79">
        <v>0</v>
      </c>
      <c r="L58" s="80">
        <v>23.95</v>
      </c>
      <c r="M58" s="81" t="s">
        <v>1557</v>
      </c>
      <c r="N58" s="82" t="s">
        <v>1557</v>
      </c>
      <c r="O58" s="83">
        <v>4.0830000000000002</v>
      </c>
      <c r="P58" s="78">
        <v>214.1</v>
      </c>
      <c r="Q58" s="79">
        <v>281.76</v>
      </c>
      <c r="R58" s="79">
        <v>597.69000000000005</v>
      </c>
      <c r="S58" s="80">
        <v>405.88</v>
      </c>
      <c r="T58" s="83">
        <v>278.99599999999998</v>
      </c>
      <c r="U58" s="83">
        <v>16.29</v>
      </c>
      <c r="V58" s="78">
        <v>15.02</v>
      </c>
      <c r="W58" s="79">
        <v>29.45</v>
      </c>
      <c r="X58" s="79">
        <v>26.69</v>
      </c>
      <c r="Y58" s="84" t="s">
        <v>1557</v>
      </c>
      <c r="Z58" s="82" t="s">
        <v>1557</v>
      </c>
      <c r="AA58" s="78">
        <v>326.77</v>
      </c>
      <c r="AB58" s="80">
        <v>890.86400000000003</v>
      </c>
      <c r="AC58" s="78">
        <v>296.738</v>
      </c>
      <c r="AD58" s="79">
        <v>68.736999999999995</v>
      </c>
      <c r="AE58" s="79">
        <v>144.38999999999999</v>
      </c>
      <c r="AF58" s="80">
        <v>0</v>
      </c>
      <c r="AG58" s="78">
        <v>33.249679999999998</v>
      </c>
      <c r="AH58" s="79">
        <v>36</v>
      </c>
      <c r="AI58" s="79">
        <v>9.7162100000000002</v>
      </c>
      <c r="AJ58" s="79">
        <v>45.341670000000001</v>
      </c>
      <c r="AK58" s="82" t="s">
        <v>1557</v>
      </c>
      <c r="AL58" s="78">
        <v>79.349999999999994</v>
      </c>
      <c r="AM58" s="80">
        <v>79.64</v>
      </c>
      <c r="AN58" s="78">
        <v>100.05200000000001</v>
      </c>
      <c r="AO58" s="79">
        <v>150.09116</v>
      </c>
      <c r="AP58" s="79">
        <v>169.05197999999999</v>
      </c>
      <c r="AQ58" s="79">
        <v>172.60482999999999</v>
      </c>
      <c r="AR58" s="79">
        <v>18.270119999999999</v>
      </c>
      <c r="AS58" s="79">
        <v>6.7561799999999996</v>
      </c>
      <c r="AT58" s="79">
        <v>57.488999999999997</v>
      </c>
      <c r="AU58" s="79">
        <v>30.565999999999999</v>
      </c>
      <c r="AV58" s="80">
        <v>64.685000000000002</v>
      </c>
      <c r="AW58" s="83">
        <v>24.978000000000002</v>
      </c>
    </row>
    <row r="59" spans="1:49" x14ac:dyDescent="0.25">
      <c r="A59" s="86" t="s">
        <v>862</v>
      </c>
      <c r="B59" s="87">
        <v>9</v>
      </c>
      <c r="C59" s="88">
        <v>38</v>
      </c>
      <c r="D59" s="88">
        <v>171.3</v>
      </c>
      <c r="E59" s="88">
        <v>254.32746</v>
      </c>
      <c r="F59" s="88">
        <v>1.9</v>
      </c>
      <c r="G59" s="89">
        <v>180</v>
      </c>
      <c r="H59" s="87">
        <v>75.3</v>
      </c>
      <c r="I59" s="89">
        <v>264</v>
      </c>
      <c r="J59" s="87">
        <v>0</v>
      </c>
      <c r="K59" s="88">
        <v>0</v>
      </c>
      <c r="L59" s="89">
        <v>23.95</v>
      </c>
      <c r="M59" s="90" t="s">
        <v>1557</v>
      </c>
      <c r="N59" s="91" t="s">
        <v>1557</v>
      </c>
      <c r="O59" s="92">
        <v>4.0830000000000002</v>
      </c>
      <c r="P59" s="87">
        <v>214.1</v>
      </c>
      <c r="Q59" s="88">
        <v>281.76</v>
      </c>
      <c r="R59" s="88">
        <v>597.69000000000005</v>
      </c>
      <c r="S59" s="89">
        <v>405.88</v>
      </c>
      <c r="T59" s="92">
        <v>278.99599999999998</v>
      </c>
      <c r="U59" s="92">
        <v>16.29</v>
      </c>
      <c r="V59" s="87">
        <v>15.02</v>
      </c>
      <c r="W59" s="88">
        <v>29.45</v>
      </c>
      <c r="X59" s="88">
        <v>26.69</v>
      </c>
      <c r="Y59" s="93" t="s">
        <v>1557</v>
      </c>
      <c r="Z59" s="91" t="s">
        <v>1557</v>
      </c>
      <c r="AA59" s="87">
        <v>326.77</v>
      </c>
      <c r="AB59" s="89">
        <v>890.86400000000003</v>
      </c>
      <c r="AC59" s="87">
        <v>296.738</v>
      </c>
      <c r="AD59" s="88">
        <v>68.736999999999995</v>
      </c>
      <c r="AE59" s="88">
        <v>144.38999999999999</v>
      </c>
      <c r="AF59" s="89">
        <v>0</v>
      </c>
      <c r="AG59" s="87">
        <v>33.249679999999998</v>
      </c>
      <c r="AH59" s="88">
        <v>36</v>
      </c>
      <c r="AI59" s="88">
        <v>9.7162100000000002</v>
      </c>
      <c r="AJ59" s="88">
        <v>45.341670000000001</v>
      </c>
      <c r="AK59" s="91" t="s">
        <v>1557</v>
      </c>
      <c r="AL59" s="87">
        <v>79.349999999999994</v>
      </c>
      <c r="AM59" s="89">
        <v>79.64</v>
      </c>
      <c r="AN59" s="87">
        <v>100.05200000000001</v>
      </c>
      <c r="AO59" s="88">
        <v>150.09116</v>
      </c>
      <c r="AP59" s="88">
        <v>169.05197999999999</v>
      </c>
      <c r="AQ59" s="88">
        <v>172.60482999999999</v>
      </c>
      <c r="AR59" s="88">
        <v>18.270119999999999</v>
      </c>
      <c r="AS59" s="88">
        <v>6.7561799999999996</v>
      </c>
      <c r="AT59" s="88">
        <v>57.488999999999997</v>
      </c>
      <c r="AU59" s="88">
        <v>30.565999999999999</v>
      </c>
      <c r="AV59" s="89">
        <v>64.685000000000002</v>
      </c>
      <c r="AW59" s="92">
        <v>24.978000000000002</v>
      </c>
    </row>
    <row r="60" spans="1:49" x14ac:dyDescent="0.25">
      <c r="A60" s="94" t="s">
        <v>1488</v>
      </c>
      <c r="B60" s="95">
        <f t="shared" ref="B60:AW60" si="0">MIN(B12:B59)</f>
        <v>8.9</v>
      </c>
      <c r="C60" s="95">
        <f t="shared" si="0"/>
        <v>38</v>
      </c>
      <c r="D60" s="95">
        <f t="shared" si="0"/>
        <v>171.3</v>
      </c>
      <c r="E60" s="95">
        <f t="shared" si="0"/>
        <v>157.29707999999999</v>
      </c>
      <c r="F60" s="95">
        <f t="shared" si="0"/>
        <v>0</v>
      </c>
      <c r="G60" s="95">
        <f t="shared" si="0"/>
        <v>180</v>
      </c>
      <c r="H60" s="95">
        <f t="shared" si="0"/>
        <v>58.7</v>
      </c>
      <c r="I60" s="95">
        <f t="shared" si="0"/>
        <v>208</v>
      </c>
      <c r="J60" s="95">
        <f t="shared" si="0"/>
        <v>0</v>
      </c>
      <c r="K60" s="95">
        <f t="shared" si="0"/>
        <v>0</v>
      </c>
      <c r="L60" s="95">
        <f t="shared" si="0"/>
        <v>23.414000000000001</v>
      </c>
      <c r="M60" s="95">
        <f t="shared" si="0"/>
        <v>1.07</v>
      </c>
      <c r="N60" s="95">
        <f t="shared" si="0"/>
        <v>229.2</v>
      </c>
      <c r="O60" s="95">
        <f t="shared" si="0"/>
        <v>4.0830000000000002</v>
      </c>
      <c r="P60" s="95">
        <f t="shared" si="0"/>
        <v>197.61</v>
      </c>
      <c r="Q60" s="95">
        <f t="shared" si="0"/>
        <v>230.38</v>
      </c>
      <c r="R60" s="95">
        <f t="shared" si="0"/>
        <v>517.73</v>
      </c>
      <c r="S60" s="95">
        <f t="shared" si="0"/>
        <v>345.39</v>
      </c>
      <c r="T60" s="95">
        <f t="shared" si="0"/>
        <v>234.20099999999999</v>
      </c>
      <c r="U60" s="95">
        <f t="shared" si="0"/>
        <v>15.67</v>
      </c>
      <c r="V60" s="95">
        <f t="shared" si="0"/>
        <v>4.88</v>
      </c>
      <c r="W60" s="95">
        <f t="shared" si="0"/>
        <v>27.06</v>
      </c>
      <c r="X60" s="95">
        <f t="shared" si="0"/>
        <v>9.2899999999999991</v>
      </c>
      <c r="Y60" s="95">
        <f t="shared" si="0"/>
        <v>0</v>
      </c>
      <c r="Z60" s="95">
        <f t="shared" si="0"/>
        <v>0</v>
      </c>
      <c r="AA60" s="95">
        <f t="shared" si="0"/>
        <v>210.52</v>
      </c>
      <c r="AB60" s="95">
        <f t="shared" si="0"/>
        <v>727.53200000000004</v>
      </c>
      <c r="AC60" s="95">
        <f t="shared" si="0"/>
        <v>296.738</v>
      </c>
      <c r="AD60" s="95">
        <f t="shared" si="0"/>
        <v>19.875</v>
      </c>
      <c r="AE60" s="95">
        <f t="shared" si="0"/>
        <v>144.38999999999999</v>
      </c>
      <c r="AF60" s="95">
        <f t="shared" si="0"/>
        <v>0</v>
      </c>
      <c r="AG60" s="95">
        <f t="shared" si="0"/>
        <v>33.249679999999998</v>
      </c>
      <c r="AH60" s="95">
        <f t="shared" si="0"/>
        <v>30</v>
      </c>
      <c r="AI60" s="95">
        <f t="shared" si="0"/>
        <v>9.5374700000000008</v>
      </c>
      <c r="AJ60" s="95">
        <f t="shared" si="0"/>
        <v>45.341670000000001</v>
      </c>
      <c r="AK60" s="95">
        <f t="shared" si="0"/>
        <v>40.299999999999997</v>
      </c>
      <c r="AL60" s="95">
        <f t="shared" si="0"/>
        <v>67.38</v>
      </c>
      <c r="AM60" s="95">
        <f t="shared" si="0"/>
        <v>67.66</v>
      </c>
      <c r="AN60" s="95">
        <f t="shared" si="0"/>
        <v>86.56</v>
      </c>
      <c r="AO60" s="95">
        <f t="shared" si="0"/>
        <v>150.09116</v>
      </c>
      <c r="AP60" s="95">
        <f t="shared" si="0"/>
        <v>129.87154000000001</v>
      </c>
      <c r="AQ60" s="95">
        <f t="shared" si="0"/>
        <v>172.60482999999999</v>
      </c>
      <c r="AR60" s="95">
        <f t="shared" si="0"/>
        <v>18.224060000000001</v>
      </c>
      <c r="AS60" s="95">
        <f t="shared" si="0"/>
        <v>6.7561799999999996</v>
      </c>
      <c r="AT60" s="95">
        <f t="shared" si="0"/>
        <v>57.488999999999997</v>
      </c>
      <c r="AU60" s="95">
        <f t="shared" si="0"/>
        <v>30.344000000000001</v>
      </c>
      <c r="AV60" s="95">
        <f t="shared" si="0"/>
        <v>56.2</v>
      </c>
      <c r="AW60" s="96">
        <f t="shared" si="0"/>
        <v>21.420999999999999</v>
      </c>
    </row>
    <row r="61" spans="1:49" x14ac:dyDescent="0.25">
      <c r="A61" s="97" t="s">
        <v>1487</v>
      </c>
      <c r="B61" s="98">
        <f t="shared" ref="B61:AW61" si="1">MAX(B12:B59)</f>
        <v>9</v>
      </c>
      <c r="C61" s="98">
        <f t="shared" si="1"/>
        <v>38</v>
      </c>
      <c r="D61" s="98">
        <f t="shared" si="1"/>
        <v>176.3</v>
      </c>
      <c r="E61" s="98">
        <f t="shared" si="1"/>
        <v>270.10935999999998</v>
      </c>
      <c r="F61" s="98">
        <f t="shared" si="1"/>
        <v>38.9</v>
      </c>
      <c r="G61" s="98">
        <f t="shared" si="1"/>
        <v>185</v>
      </c>
      <c r="H61" s="98">
        <f t="shared" si="1"/>
        <v>75.3</v>
      </c>
      <c r="I61" s="98">
        <f t="shared" si="1"/>
        <v>290</v>
      </c>
      <c r="J61" s="98">
        <f t="shared" si="1"/>
        <v>0</v>
      </c>
      <c r="K61" s="98">
        <f t="shared" si="1"/>
        <v>0</v>
      </c>
      <c r="L61" s="98">
        <f t="shared" si="1"/>
        <v>23.95</v>
      </c>
      <c r="M61" s="98">
        <f t="shared" si="1"/>
        <v>1.07</v>
      </c>
      <c r="N61" s="98">
        <f t="shared" si="1"/>
        <v>261.81</v>
      </c>
      <c r="O61" s="98">
        <f t="shared" si="1"/>
        <v>4.0830000000000002</v>
      </c>
      <c r="P61" s="98">
        <f t="shared" si="1"/>
        <v>251.24</v>
      </c>
      <c r="Q61" s="98">
        <f t="shared" si="1"/>
        <v>281.76</v>
      </c>
      <c r="R61" s="98">
        <f t="shared" si="1"/>
        <v>624.07000000000005</v>
      </c>
      <c r="S61" s="98">
        <f t="shared" si="1"/>
        <v>412.88</v>
      </c>
      <c r="T61" s="98">
        <f t="shared" si="1"/>
        <v>281.928</v>
      </c>
      <c r="U61" s="98">
        <f t="shared" si="1"/>
        <v>16.579999999999998</v>
      </c>
      <c r="V61" s="98">
        <f t="shared" si="1"/>
        <v>15.02</v>
      </c>
      <c r="W61" s="98">
        <f t="shared" si="1"/>
        <v>42.255000000000003</v>
      </c>
      <c r="X61" s="98">
        <f t="shared" si="1"/>
        <v>59.27</v>
      </c>
      <c r="Y61" s="98">
        <f t="shared" si="1"/>
        <v>0</v>
      </c>
      <c r="Z61" s="98">
        <f t="shared" si="1"/>
        <v>0</v>
      </c>
      <c r="AA61" s="98">
        <f t="shared" si="1"/>
        <v>326.77</v>
      </c>
      <c r="AB61" s="98">
        <f t="shared" si="1"/>
        <v>890.86400000000003</v>
      </c>
      <c r="AC61" s="98">
        <f t="shared" si="1"/>
        <v>420</v>
      </c>
      <c r="AD61" s="98">
        <f t="shared" si="1"/>
        <v>69.373999999999995</v>
      </c>
      <c r="AE61" s="98">
        <f t="shared" si="1"/>
        <v>226.81800000000001</v>
      </c>
      <c r="AF61" s="98">
        <f t="shared" si="1"/>
        <v>0.2</v>
      </c>
      <c r="AG61" s="98">
        <f t="shared" si="1"/>
        <v>33.249679999999998</v>
      </c>
      <c r="AH61" s="98">
        <f t="shared" si="1"/>
        <v>40</v>
      </c>
      <c r="AI61" s="98">
        <f t="shared" si="1"/>
        <v>10.810409999999999</v>
      </c>
      <c r="AJ61" s="98">
        <f t="shared" si="1"/>
        <v>45.341670000000001</v>
      </c>
      <c r="AK61" s="98">
        <f t="shared" si="1"/>
        <v>52.7</v>
      </c>
      <c r="AL61" s="98">
        <f t="shared" si="1"/>
        <v>102.29</v>
      </c>
      <c r="AM61" s="98">
        <f t="shared" si="1"/>
        <v>102.58</v>
      </c>
      <c r="AN61" s="98">
        <f t="shared" si="1"/>
        <v>106.03700000000001</v>
      </c>
      <c r="AO61" s="98">
        <f t="shared" si="1"/>
        <v>150.09116</v>
      </c>
      <c r="AP61" s="98">
        <f t="shared" si="1"/>
        <v>169.05197999999999</v>
      </c>
      <c r="AQ61" s="98">
        <f t="shared" si="1"/>
        <v>172.60482999999999</v>
      </c>
      <c r="AR61" s="98">
        <f t="shared" si="1"/>
        <v>21.503779999999999</v>
      </c>
      <c r="AS61" s="98">
        <f t="shared" si="1"/>
        <v>6.7561799999999996</v>
      </c>
      <c r="AT61" s="98">
        <f t="shared" si="1"/>
        <v>57.488999999999997</v>
      </c>
      <c r="AU61" s="98">
        <f t="shared" si="1"/>
        <v>46.151000000000003</v>
      </c>
      <c r="AV61" s="98">
        <f t="shared" si="1"/>
        <v>67.292000000000002</v>
      </c>
      <c r="AW61" s="99">
        <f t="shared" si="1"/>
        <v>28.035</v>
      </c>
    </row>
    <row r="62" spans="1:49" x14ac:dyDescent="0.25">
      <c r="A62" s="100" t="s">
        <v>1558</v>
      </c>
      <c r="B62" s="101">
        <f t="shared" ref="B62:AW62" si="2">AVERAGE(B12:B59)</f>
        <v>8.9791666666666661</v>
      </c>
      <c r="C62" s="101">
        <f t="shared" si="2"/>
        <v>38</v>
      </c>
      <c r="D62" s="101">
        <f t="shared" si="2"/>
        <v>171.71666666666678</v>
      </c>
      <c r="E62" s="101">
        <f t="shared" si="2"/>
        <v>192.91572208333332</v>
      </c>
      <c r="F62" s="101">
        <f t="shared" si="2"/>
        <v>27.200000000000006</v>
      </c>
      <c r="G62" s="101">
        <f t="shared" si="2"/>
        <v>180.41666666666666</v>
      </c>
      <c r="H62" s="101">
        <f t="shared" si="2"/>
        <v>65.579166666666723</v>
      </c>
      <c r="I62" s="101">
        <f t="shared" si="2"/>
        <v>244.08333333333334</v>
      </c>
      <c r="J62" s="101">
        <f t="shared" si="2"/>
        <v>0</v>
      </c>
      <c r="K62" s="101">
        <f t="shared" si="2"/>
        <v>0</v>
      </c>
      <c r="L62" s="101">
        <f t="shared" si="2"/>
        <v>23.831874999999986</v>
      </c>
      <c r="M62" s="101">
        <f t="shared" si="2"/>
        <v>1.07</v>
      </c>
      <c r="N62" s="101">
        <f t="shared" si="2"/>
        <v>245.505</v>
      </c>
      <c r="O62" s="101">
        <f t="shared" si="2"/>
        <v>4.0829999999999993</v>
      </c>
      <c r="P62" s="101">
        <f t="shared" si="2"/>
        <v>219.86041666666668</v>
      </c>
      <c r="Q62" s="101">
        <f t="shared" si="2"/>
        <v>253.60375000000008</v>
      </c>
      <c r="R62" s="101">
        <f t="shared" si="2"/>
        <v>592.78208333333339</v>
      </c>
      <c r="S62" s="101">
        <f t="shared" si="2"/>
        <v>384.72958333333349</v>
      </c>
      <c r="T62" s="101">
        <f t="shared" si="2"/>
        <v>259.83379166666657</v>
      </c>
      <c r="U62" s="101">
        <f t="shared" si="2"/>
        <v>16.09833333333334</v>
      </c>
      <c r="V62" s="101">
        <f t="shared" si="2"/>
        <v>9.8737500000000029</v>
      </c>
      <c r="W62" s="101">
        <f t="shared" si="2"/>
        <v>32.931208333333338</v>
      </c>
      <c r="X62" s="101">
        <f t="shared" si="2"/>
        <v>28.310833333333367</v>
      </c>
      <c r="Y62" s="101" t="e">
        <f t="shared" si="2"/>
        <v>#DIV/0!</v>
      </c>
      <c r="Z62" s="101" t="e">
        <f t="shared" si="2"/>
        <v>#DIV/0!</v>
      </c>
      <c r="AA62" s="101">
        <f t="shared" si="2"/>
        <v>269.05541666666664</v>
      </c>
      <c r="AB62" s="101">
        <f t="shared" si="2"/>
        <v>802.72258333333332</v>
      </c>
      <c r="AC62" s="101">
        <f t="shared" si="2"/>
        <v>361.22962500000017</v>
      </c>
      <c r="AD62" s="101">
        <f t="shared" si="2"/>
        <v>55.740708333333345</v>
      </c>
      <c r="AE62" s="101">
        <f t="shared" si="2"/>
        <v>194.41279166666666</v>
      </c>
      <c r="AF62" s="101">
        <f t="shared" si="2"/>
        <v>2.0833333333333332E-2</v>
      </c>
      <c r="AG62" s="101">
        <f t="shared" si="2"/>
        <v>33.249679999999969</v>
      </c>
      <c r="AH62" s="101">
        <f t="shared" si="2"/>
        <v>36.395833333333336</v>
      </c>
      <c r="AI62" s="101">
        <f t="shared" si="2"/>
        <v>10.114517083333329</v>
      </c>
      <c r="AJ62" s="101">
        <f t="shared" si="2"/>
        <v>45.341670000000001</v>
      </c>
      <c r="AK62" s="101">
        <f t="shared" si="2"/>
        <v>45.126086956521725</v>
      </c>
      <c r="AL62" s="101">
        <f t="shared" si="2"/>
        <v>87.26958333333333</v>
      </c>
      <c r="AM62" s="101">
        <f t="shared" si="2"/>
        <v>87.557916666666699</v>
      </c>
      <c r="AN62" s="101">
        <f t="shared" si="2"/>
        <v>94.682249999999996</v>
      </c>
      <c r="AO62" s="101">
        <f t="shared" si="2"/>
        <v>150.09116</v>
      </c>
      <c r="AP62" s="101">
        <f t="shared" si="2"/>
        <v>149.46176</v>
      </c>
      <c r="AQ62" s="101">
        <f t="shared" si="2"/>
        <v>172.60482999999999</v>
      </c>
      <c r="AR62" s="101">
        <f t="shared" si="2"/>
        <v>19.264139999999998</v>
      </c>
      <c r="AS62" s="101">
        <f t="shared" si="2"/>
        <v>6.7561799999999934</v>
      </c>
      <c r="AT62" s="101">
        <f t="shared" si="2"/>
        <v>57.489000000000026</v>
      </c>
      <c r="AU62" s="101">
        <f t="shared" si="2"/>
        <v>35.356791666666673</v>
      </c>
      <c r="AV62" s="101">
        <f t="shared" si="2"/>
        <v>60.395958333333311</v>
      </c>
      <c r="AW62" s="102">
        <f t="shared" si="2"/>
        <v>24.783458333333339</v>
      </c>
    </row>
    <row r="63" spans="1:49" x14ac:dyDescent="0.25">
      <c r="A63" s="103" t="s">
        <v>7</v>
      </c>
      <c r="B63" s="98">
        <f t="shared" ref="B63:AW63" si="3">B12</f>
        <v>8.9</v>
      </c>
      <c r="C63" s="98">
        <f t="shared" si="3"/>
        <v>38</v>
      </c>
      <c r="D63" s="98">
        <f t="shared" si="3"/>
        <v>176.3</v>
      </c>
      <c r="E63" s="98">
        <f t="shared" si="3"/>
        <v>205.68975</v>
      </c>
      <c r="F63" s="98">
        <f t="shared" si="3"/>
        <v>24.4</v>
      </c>
      <c r="G63" s="98">
        <f t="shared" si="3"/>
        <v>185</v>
      </c>
      <c r="H63" s="98">
        <f t="shared" si="3"/>
        <v>66.599999999999994</v>
      </c>
      <c r="I63" s="98">
        <f t="shared" si="3"/>
        <v>275</v>
      </c>
      <c r="J63" s="98">
        <f t="shared" si="3"/>
        <v>0</v>
      </c>
      <c r="K63" s="98">
        <f t="shared" si="3"/>
        <v>0</v>
      </c>
      <c r="L63" s="98">
        <f t="shared" si="3"/>
        <v>23.89</v>
      </c>
      <c r="M63" s="98" t="str">
        <f t="shared" si="3"/>
        <v>--</v>
      </c>
      <c r="N63" s="98" t="str">
        <f t="shared" si="3"/>
        <v>--</v>
      </c>
      <c r="O63" s="98">
        <f t="shared" si="3"/>
        <v>4.0830000000000002</v>
      </c>
      <c r="P63" s="98">
        <f t="shared" si="3"/>
        <v>202.03</v>
      </c>
      <c r="Q63" s="98">
        <f t="shared" si="3"/>
        <v>233.05</v>
      </c>
      <c r="R63" s="98">
        <f t="shared" si="3"/>
        <v>517.73</v>
      </c>
      <c r="S63" s="98">
        <f t="shared" si="3"/>
        <v>371.03</v>
      </c>
      <c r="T63" s="98">
        <f t="shared" si="3"/>
        <v>234.20099999999999</v>
      </c>
      <c r="U63" s="98">
        <f t="shared" si="3"/>
        <v>16.05</v>
      </c>
      <c r="V63" s="98">
        <f t="shared" si="3"/>
        <v>6.56</v>
      </c>
      <c r="W63" s="98">
        <f t="shared" si="3"/>
        <v>31.757999999999999</v>
      </c>
      <c r="X63" s="98">
        <f t="shared" si="3"/>
        <v>9.2899999999999991</v>
      </c>
      <c r="Y63" s="98" t="str">
        <f t="shared" si="3"/>
        <v>--</v>
      </c>
      <c r="Z63" s="98" t="str">
        <f t="shared" si="3"/>
        <v>--</v>
      </c>
      <c r="AA63" s="98">
        <f t="shared" si="3"/>
        <v>256.26</v>
      </c>
      <c r="AB63" s="98">
        <f t="shared" si="3"/>
        <v>764.03599999999994</v>
      </c>
      <c r="AC63" s="98">
        <f t="shared" si="3"/>
        <v>406.90699999999998</v>
      </c>
      <c r="AD63" s="98">
        <f t="shared" si="3"/>
        <v>68.495000000000005</v>
      </c>
      <c r="AE63" s="98">
        <f t="shared" si="3"/>
        <v>170.62799999999999</v>
      </c>
      <c r="AF63" s="98">
        <f t="shared" si="3"/>
        <v>0</v>
      </c>
      <c r="AG63" s="98">
        <f t="shared" si="3"/>
        <v>33.249679999999998</v>
      </c>
      <c r="AH63" s="98">
        <f t="shared" si="3"/>
        <v>40</v>
      </c>
      <c r="AI63" s="98">
        <f t="shared" si="3"/>
        <v>9.7928499999999996</v>
      </c>
      <c r="AJ63" s="98">
        <f t="shared" si="3"/>
        <v>45.341670000000001</v>
      </c>
      <c r="AK63" s="98">
        <f t="shared" si="3"/>
        <v>47.5</v>
      </c>
      <c r="AL63" s="98">
        <f t="shared" si="3"/>
        <v>102.29</v>
      </c>
      <c r="AM63" s="98">
        <f t="shared" si="3"/>
        <v>102.58</v>
      </c>
      <c r="AN63" s="98">
        <f t="shared" si="3"/>
        <v>102.373</v>
      </c>
      <c r="AO63" s="98" t="str">
        <f t="shared" si="3"/>
        <v>--</v>
      </c>
      <c r="AP63" s="98">
        <f t="shared" si="3"/>
        <v>129.87154000000001</v>
      </c>
      <c r="AQ63" s="98" t="str">
        <f t="shared" si="3"/>
        <v>--</v>
      </c>
      <c r="AR63" s="98">
        <f t="shared" si="3"/>
        <v>18.303319999999999</v>
      </c>
      <c r="AS63" s="98">
        <f t="shared" si="3"/>
        <v>6.7561799999999996</v>
      </c>
      <c r="AT63" s="98">
        <f t="shared" si="3"/>
        <v>57.488999999999997</v>
      </c>
      <c r="AU63" s="98">
        <f t="shared" si="3"/>
        <v>30.725999999999999</v>
      </c>
      <c r="AV63" s="98">
        <f t="shared" si="3"/>
        <v>62.210999999999999</v>
      </c>
      <c r="AW63" s="98">
        <f t="shared" si="3"/>
        <v>26.882000000000001</v>
      </c>
    </row>
    <row r="64" spans="1:49" x14ac:dyDescent="0.25">
      <c r="A64" s="103" t="s">
        <v>8</v>
      </c>
      <c r="B64" s="98">
        <f t="shared" ref="B64:AW64" si="4">B59</f>
        <v>9</v>
      </c>
      <c r="C64" s="98">
        <f t="shared" si="4"/>
        <v>38</v>
      </c>
      <c r="D64" s="98">
        <f t="shared" si="4"/>
        <v>171.3</v>
      </c>
      <c r="E64" s="98">
        <f t="shared" si="4"/>
        <v>254.32746</v>
      </c>
      <c r="F64" s="98">
        <f t="shared" si="4"/>
        <v>1.9</v>
      </c>
      <c r="G64" s="98">
        <f t="shared" si="4"/>
        <v>180</v>
      </c>
      <c r="H64" s="98">
        <f t="shared" si="4"/>
        <v>75.3</v>
      </c>
      <c r="I64" s="98">
        <f t="shared" si="4"/>
        <v>264</v>
      </c>
      <c r="J64" s="98">
        <f t="shared" si="4"/>
        <v>0</v>
      </c>
      <c r="K64" s="98">
        <f t="shared" si="4"/>
        <v>0</v>
      </c>
      <c r="L64" s="98">
        <f t="shared" si="4"/>
        <v>23.95</v>
      </c>
      <c r="M64" s="98" t="str">
        <f t="shared" si="4"/>
        <v>--</v>
      </c>
      <c r="N64" s="98" t="str">
        <f t="shared" si="4"/>
        <v>--</v>
      </c>
      <c r="O64" s="98">
        <f t="shared" si="4"/>
        <v>4.0830000000000002</v>
      </c>
      <c r="P64" s="98">
        <f t="shared" si="4"/>
        <v>214.1</v>
      </c>
      <c r="Q64" s="98">
        <f t="shared" si="4"/>
        <v>281.76</v>
      </c>
      <c r="R64" s="98">
        <f t="shared" si="4"/>
        <v>597.69000000000005</v>
      </c>
      <c r="S64" s="98">
        <f t="shared" si="4"/>
        <v>405.88</v>
      </c>
      <c r="T64" s="98">
        <f t="shared" si="4"/>
        <v>278.99599999999998</v>
      </c>
      <c r="U64" s="98">
        <f t="shared" si="4"/>
        <v>16.29</v>
      </c>
      <c r="V64" s="98">
        <f t="shared" si="4"/>
        <v>15.02</v>
      </c>
      <c r="W64" s="98">
        <f t="shared" si="4"/>
        <v>29.45</v>
      </c>
      <c r="X64" s="98">
        <f t="shared" si="4"/>
        <v>26.69</v>
      </c>
      <c r="Y64" s="98" t="str">
        <f t="shared" si="4"/>
        <v>--</v>
      </c>
      <c r="Z64" s="98" t="str">
        <f t="shared" si="4"/>
        <v>--</v>
      </c>
      <c r="AA64" s="98">
        <f t="shared" si="4"/>
        <v>326.77</v>
      </c>
      <c r="AB64" s="98">
        <f t="shared" si="4"/>
        <v>890.86400000000003</v>
      </c>
      <c r="AC64" s="98">
        <f t="shared" si="4"/>
        <v>296.738</v>
      </c>
      <c r="AD64" s="98">
        <f t="shared" si="4"/>
        <v>68.736999999999995</v>
      </c>
      <c r="AE64" s="98">
        <f t="shared" si="4"/>
        <v>144.38999999999999</v>
      </c>
      <c r="AF64" s="98">
        <f t="shared" si="4"/>
        <v>0</v>
      </c>
      <c r="AG64" s="98">
        <f t="shared" si="4"/>
        <v>33.249679999999998</v>
      </c>
      <c r="AH64" s="98">
        <f t="shared" si="4"/>
        <v>36</v>
      </c>
      <c r="AI64" s="98">
        <f t="shared" si="4"/>
        <v>9.7162100000000002</v>
      </c>
      <c r="AJ64" s="98">
        <f t="shared" si="4"/>
        <v>45.341670000000001</v>
      </c>
      <c r="AK64" s="98" t="str">
        <f t="shared" si="4"/>
        <v>--</v>
      </c>
      <c r="AL64" s="98">
        <f t="shared" si="4"/>
        <v>79.349999999999994</v>
      </c>
      <c r="AM64" s="98">
        <f t="shared" si="4"/>
        <v>79.64</v>
      </c>
      <c r="AN64" s="98">
        <f t="shared" si="4"/>
        <v>100.05200000000001</v>
      </c>
      <c r="AO64" s="98">
        <f t="shared" si="4"/>
        <v>150.09116</v>
      </c>
      <c r="AP64" s="98">
        <f t="shared" si="4"/>
        <v>169.05197999999999</v>
      </c>
      <c r="AQ64" s="98">
        <f t="shared" si="4"/>
        <v>172.60482999999999</v>
      </c>
      <c r="AR64" s="98">
        <f t="shared" si="4"/>
        <v>18.270119999999999</v>
      </c>
      <c r="AS64" s="98">
        <f t="shared" si="4"/>
        <v>6.7561799999999996</v>
      </c>
      <c r="AT64" s="98">
        <f t="shared" si="4"/>
        <v>57.488999999999997</v>
      </c>
      <c r="AU64" s="98">
        <f t="shared" si="4"/>
        <v>30.565999999999999</v>
      </c>
      <c r="AV64" s="98">
        <f t="shared" si="4"/>
        <v>64.685000000000002</v>
      </c>
      <c r="AW64" s="98">
        <f t="shared" si="4"/>
        <v>24.978000000000002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04"/>
      <c r="C66" s="1" t="s">
        <v>1559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76" t="s">
        <v>3</v>
      </c>
      <c r="B5" s="76" t="s">
        <v>96</v>
      </c>
      <c r="C5" s="76" t="s">
        <v>99</v>
      </c>
      <c r="D5" s="76" t="s">
        <v>614</v>
      </c>
      <c r="E5" s="76" t="s">
        <v>156</v>
      </c>
      <c r="F5" s="76" t="s">
        <v>156</v>
      </c>
      <c r="G5" s="76" t="s">
        <v>156</v>
      </c>
      <c r="H5" s="76" t="s">
        <v>70</v>
      </c>
      <c r="I5" s="76" t="s">
        <v>70</v>
      </c>
      <c r="J5" s="76" t="s">
        <v>70</v>
      </c>
      <c r="K5" s="76" t="s">
        <v>70</v>
      </c>
      <c r="L5" s="76" t="s">
        <v>70</v>
      </c>
      <c r="M5" s="76" t="s">
        <v>70</v>
      </c>
      <c r="N5" s="76" t="s">
        <v>70</v>
      </c>
      <c r="O5" s="76" t="s">
        <v>70</v>
      </c>
      <c r="P5" s="76" t="s">
        <v>109</v>
      </c>
      <c r="Q5" s="76" t="s">
        <v>109</v>
      </c>
      <c r="R5" s="76" t="s">
        <v>109</v>
      </c>
      <c r="S5" s="76" t="s">
        <v>135</v>
      </c>
      <c r="T5" s="76" t="s">
        <v>135</v>
      </c>
      <c r="U5" s="76" t="s">
        <v>611</v>
      </c>
      <c r="V5" s="76" t="s">
        <v>287</v>
      </c>
      <c r="W5" s="76" t="s">
        <v>37</v>
      </c>
      <c r="X5" s="76" t="s">
        <v>37</v>
      </c>
      <c r="Y5" s="76" t="s">
        <v>57</v>
      </c>
      <c r="Z5" s="76" t="s">
        <v>57</v>
      </c>
      <c r="AA5" s="76" t="s">
        <v>88</v>
      </c>
      <c r="AB5" s="76" t="s">
        <v>88</v>
      </c>
      <c r="AC5" s="76" t="s">
        <v>120</v>
      </c>
      <c r="AD5" s="76" t="s">
        <v>990</v>
      </c>
    </row>
    <row r="6" spans="1:30" ht="25.5" x14ac:dyDescent="0.25">
      <c r="A6" s="76" t="s">
        <v>1495</v>
      </c>
      <c r="B6" s="76" t="s">
        <v>660</v>
      </c>
      <c r="C6" s="76" t="s">
        <v>1560</v>
      </c>
      <c r="D6" s="76" t="s">
        <v>1561</v>
      </c>
      <c r="E6" s="76" t="s">
        <v>1512</v>
      </c>
      <c r="F6" s="76" t="s">
        <v>1512</v>
      </c>
      <c r="G6" s="76" t="s">
        <v>1512</v>
      </c>
      <c r="H6" s="76" t="s">
        <v>660</v>
      </c>
      <c r="I6" s="76" t="s">
        <v>1505</v>
      </c>
      <c r="J6" s="76" t="s">
        <v>1514</v>
      </c>
      <c r="K6" s="76" t="s">
        <v>1562</v>
      </c>
      <c r="L6" s="76" t="s">
        <v>660</v>
      </c>
      <c r="M6" s="76" t="s">
        <v>660</v>
      </c>
      <c r="N6" s="76" t="s">
        <v>1563</v>
      </c>
      <c r="O6" s="76" t="s">
        <v>1563</v>
      </c>
      <c r="P6" s="76" t="s">
        <v>1505</v>
      </c>
      <c r="Q6" s="76" t="s">
        <v>1505</v>
      </c>
      <c r="R6" s="76" t="s">
        <v>1509</v>
      </c>
      <c r="S6" s="76" t="s">
        <v>1509</v>
      </c>
      <c r="T6" s="76" t="s">
        <v>1510</v>
      </c>
      <c r="U6" s="76" t="s">
        <v>1500</v>
      </c>
      <c r="V6" s="76" t="s">
        <v>1564</v>
      </c>
      <c r="W6" s="76" t="s">
        <v>1499</v>
      </c>
      <c r="X6" s="76" t="s">
        <v>1499</v>
      </c>
      <c r="Y6" s="76" t="s">
        <v>57</v>
      </c>
      <c r="Z6" s="76" t="s">
        <v>57</v>
      </c>
      <c r="AA6" s="76" t="s">
        <v>1496</v>
      </c>
      <c r="AB6" s="76" t="s">
        <v>1496</v>
      </c>
      <c r="AC6" s="76" t="s">
        <v>660</v>
      </c>
      <c r="AD6" s="76" t="s">
        <v>1512</v>
      </c>
    </row>
    <row r="7" spans="1:30" ht="25.5" x14ac:dyDescent="0.25">
      <c r="A7" s="76" t="s">
        <v>1517</v>
      </c>
      <c r="B7" s="76" t="s">
        <v>1518</v>
      </c>
      <c r="C7" s="76" t="s">
        <v>1518</v>
      </c>
      <c r="D7" s="76" t="s">
        <v>1518</v>
      </c>
      <c r="E7" s="76" t="s">
        <v>1518</v>
      </c>
      <c r="F7" s="76" t="s">
        <v>1518</v>
      </c>
      <c r="G7" s="76" t="s">
        <v>1518</v>
      </c>
      <c r="H7" s="76" t="s">
        <v>1518</v>
      </c>
      <c r="I7" s="76" t="s">
        <v>1518</v>
      </c>
      <c r="J7" s="76" t="s">
        <v>1518</v>
      </c>
      <c r="K7" s="76" t="s">
        <v>1518</v>
      </c>
      <c r="L7" s="76" t="s">
        <v>1518</v>
      </c>
      <c r="M7" s="76" t="s">
        <v>1518</v>
      </c>
      <c r="N7" s="76" t="s">
        <v>1518</v>
      </c>
      <c r="O7" s="76" t="s">
        <v>1518</v>
      </c>
      <c r="P7" s="76" t="s">
        <v>1518</v>
      </c>
      <c r="Q7" s="76" t="s">
        <v>1518</v>
      </c>
      <c r="R7" s="76" t="s">
        <v>1518</v>
      </c>
      <c r="S7" s="76" t="s">
        <v>1518</v>
      </c>
      <c r="T7" s="76" t="s">
        <v>1518</v>
      </c>
      <c r="U7" s="76" t="s">
        <v>1518</v>
      </c>
      <c r="V7" s="76" t="s">
        <v>1518</v>
      </c>
      <c r="W7" s="76" t="s">
        <v>1518</v>
      </c>
      <c r="X7" s="76" t="s">
        <v>1518</v>
      </c>
      <c r="Y7" s="76" t="s">
        <v>1518</v>
      </c>
      <c r="Z7" s="76" t="s">
        <v>1518</v>
      </c>
      <c r="AA7" s="76" t="s">
        <v>1518</v>
      </c>
      <c r="AB7" s="76" t="s">
        <v>1518</v>
      </c>
      <c r="AC7" s="76" t="s">
        <v>1518</v>
      </c>
      <c r="AD7" s="76" t="s">
        <v>1518</v>
      </c>
    </row>
    <row r="8" spans="1:30" ht="38.25" x14ac:dyDescent="0.25">
      <c r="A8" s="76" t="s">
        <v>6</v>
      </c>
      <c r="B8" s="76" t="s">
        <v>1565</v>
      </c>
      <c r="C8" s="76" t="s">
        <v>1566</v>
      </c>
      <c r="D8" s="76" t="s">
        <v>1567</v>
      </c>
      <c r="E8" s="76" t="s">
        <v>1568</v>
      </c>
      <c r="F8" s="76" t="s">
        <v>1569</v>
      </c>
      <c r="G8" s="76" t="s">
        <v>1570</v>
      </c>
      <c r="H8" s="76" t="s">
        <v>1571</v>
      </c>
      <c r="I8" s="76" t="s">
        <v>1572</v>
      </c>
      <c r="J8" s="76" t="s">
        <v>1573</v>
      </c>
      <c r="K8" s="76" t="s">
        <v>1574</v>
      </c>
      <c r="L8" s="76" t="s">
        <v>1571</v>
      </c>
      <c r="M8" s="76" t="s">
        <v>1575</v>
      </c>
      <c r="N8" s="76" t="s">
        <v>1576</v>
      </c>
      <c r="O8" s="76" t="s">
        <v>1516</v>
      </c>
      <c r="P8" s="76" t="s">
        <v>1532</v>
      </c>
      <c r="Q8" s="76" t="s">
        <v>1532</v>
      </c>
      <c r="R8" s="76" t="s">
        <v>1507</v>
      </c>
      <c r="S8" s="76" t="s">
        <v>1577</v>
      </c>
      <c r="T8" s="76" t="s">
        <v>1537</v>
      </c>
      <c r="U8" s="76" t="s">
        <v>1578</v>
      </c>
      <c r="V8" s="76" t="s">
        <v>1579</v>
      </c>
      <c r="W8" s="76" t="s">
        <v>283</v>
      </c>
      <c r="X8" s="76" t="s">
        <v>1523</v>
      </c>
      <c r="Y8" s="76" t="s">
        <v>1580</v>
      </c>
      <c r="Z8" s="76" t="s">
        <v>1581</v>
      </c>
      <c r="AA8" s="76" t="s">
        <v>1521</v>
      </c>
      <c r="AB8" s="76" t="s">
        <v>1582</v>
      </c>
      <c r="AC8" s="76" t="s">
        <v>1583</v>
      </c>
      <c r="AD8" s="76" t="s">
        <v>1584</v>
      </c>
    </row>
    <row r="9" spans="1:30" ht="25.5" x14ac:dyDescent="0.25">
      <c r="A9" s="76" t="s">
        <v>1119</v>
      </c>
      <c r="B9" s="76" t="s">
        <v>1585</v>
      </c>
      <c r="C9" s="76" t="s">
        <v>1586</v>
      </c>
      <c r="D9" s="76" t="s">
        <v>1586</v>
      </c>
      <c r="E9" s="76" t="s">
        <v>1586</v>
      </c>
      <c r="F9" s="76" t="s">
        <v>1586</v>
      </c>
      <c r="G9" s="76" t="s">
        <v>1586</v>
      </c>
      <c r="H9" s="76" t="s">
        <v>1585</v>
      </c>
      <c r="I9" s="76" t="s">
        <v>1586</v>
      </c>
      <c r="J9" s="76" t="s">
        <v>1586</v>
      </c>
      <c r="K9" s="76" t="s">
        <v>1586</v>
      </c>
      <c r="L9" s="76" t="s">
        <v>1586</v>
      </c>
      <c r="M9" s="76" t="s">
        <v>1586</v>
      </c>
      <c r="N9" s="76" t="s">
        <v>1586</v>
      </c>
      <c r="O9" s="76" t="s">
        <v>1586</v>
      </c>
      <c r="P9" s="76" t="s">
        <v>1585</v>
      </c>
      <c r="Q9" s="76" t="s">
        <v>1586</v>
      </c>
      <c r="R9" s="76" t="s">
        <v>1586</v>
      </c>
      <c r="S9" s="76" t="s">
        <v>1586</v>
      </c>
      <c r="T9" s="76" t="s">
        <v>970</v>
      </c>
      <c r="U9" s="76" t="s">
        <v>1586</v>
      </c>
      <c r="V9" s="76" t="s">
        <v>1586</v>
      </c>
      <c r="W9" s="76" t="s">
        <v>1586</v>
      </c>
      <c r="X9" s="76" t="s">
        <v>1586</v>
      </c>
      <c r="Y9" s="76" t="s">
        <v>1586</v>
      </c>
      <c r="Z9" s="76" t="s">
        <v>1586</v>
      </c>
      <c r="AA9" s="76" t="s">
        <v>1586</v>
      </c>
      <c r="AB9" s="76" t="s">
        <v>1586</v>
      </c>
      <c r="AC9" s="76" t="s">
        <v>1586</v>
      </c>
      <c r="AD9" s="76" t="s">
        <v>1586</v>
      </c>
    </row>
    <row r="10" spans="1:30" x14ac:dyDescent="0.25">
      <c r="A10" s="76" t="s">
        <v>81</v>
      </c>
      <c r="B10" s="76" t="s">
        <v>1587</v>
      </c>
      <c r="C10" s="76" t="s">
        <v>1588</v>
      </c>
      <c r="D10" s="76" t="s">
        <v>1588</v>
      </c>
      <c r="E10" s="76" t="s">
        <v>1588</v>
      </c>
      <c r="F10" s="76" t="s">
        <v>1588</v>
      </c>
      <c r="G10" s="76" t="s">
        <v>1588</v>
      </c>
      <c r="H10" s="76" t="s">
        <v>1587</v>
      </c>
      <c r="I10" s="76" t="s">
        <v>1588</v>
      </c>
      <c r="J10" s="76" t="s">
        <v>1588</v>
      </c>
      <c r="K10" s="76" t="s">
        <v>1588</v>
      </c>
      <c r="L10" s="76" t="s">
        <v>1588</v>
      </c>
      <c r="M10" s="76" t="s">
        <v>1588</v>
      </c>
      <c r="N10" s="76" t="s">
        <v>1588</v>
      </c>
      <c r="O10" s="76" t="s">
        <v>1588</v>
      </c>
      <c r="P10" s="76" t="s">
        <v>1587</v>
      </c>
      <c r="Q10" s="76" t="s">
        <v>1588</v>
      </c>
      <c r="R10" s="76" t="s">
        <v>1588</v>
      </c>
      <c r="S10" s="76" t="s">
        <v>1588</v>
      </c>
      <c r="T10" s="76" t="s">
        <v>1588</v>
      </c>
      <c r="U10" s="76" t="s">
        <v>1588</v>
      </c>
      <c r="V10" s="76" t="s">
        <v>1588</v>
      </c>
      <c r="W10" s="76" t="s">
        <v>1588</v>
      </c>
      <c r="X10" s="76" t="s">
        <v>1588</v>
      </c>
      <c r="Y10" s="76" t="s">
        <v>1588</v>
      </c>
      <c r="Z10" s="76" t="s">
        <v>1588</v>
      </c>
      <c r="AA10" s="76" t="s">
        <v>1588</v>
      </c>
      <c r="AB10" s="76" t="s">
        <v>1588</v>
      </c>
      <c r="AC10" s="76" t="s">
        <v>1588</v>
      </c>
      <c r="AD10" s="76" t="s">
        <v>1588</v>
      </c>
    </row>
    <row r="11" spans="1:30" x14ac:dyDescent="0.25">
      <c r="A11" s="77" t="s">
        <v>86</v>
      </c>
      <c r="B11" s="105">
        <v>2695</v>
      </c>
      <c r="C11" s="105">
        <v>7.5216500000000002</v>
      </c>
      <c r="D11" s="105">
        <v>0.47360999999999998</v>
      </c>
      <c r="E11" s="105">
        <v>0.34200000000000003</v>
      </c>
      <c r="F11" s="105">
        <v>0</v>
      </c>
      <c r="G11" s="105">
        <v>4.1259999999999998E-2</v>
      </c>
      <c r="H11" s="105">
        <v>3874.8614400000001</v>
      </c>
      <c r="I11" s="77" t="s">
        <v>1557</v>
      </c>
      <c r="J11" s="77" t="s">
        <v>1557</v>
      </c>
      <c r="K11" s="105">
        <v>1.874E-2</v>
      </c>
      <c r="L11" s="105">
        <v>21.86103</v>
      </c>
      <c r="M11" s="77" t="s">
        <v>1557</v>
      </c>
      <c r="N11" s="105">
        <v>0.28676000000000001</v>
      </c>
      <c r="O11" s="105">
        <v>1.1100000000000001E-3</v>
      </c>
      <c r="P11" s="105">
        <v>2412.33</v>
      </c>
      <c r="Q11" s="105">
        <v>1.004</v>
      </c>
      <c r="R11" s="77" t="s">
        <v>1557</v>
      </c>
      <c r="S11" s="105">
        <v>0.378</v>
      </c>
      <c r="T11" s="105">
        <v>0.42299999999999999</v>
      </c>
      <c r="U11" s="77" t="s">
        <v>1557</v>
      </c>
      <c r="V11" s="105">
        <v>265.07</v>
      </c>
      <c r="W11" s="105">
        <v>0</v>
      </c>
      <c r="X11" s="105">
        <v>0</v>
      </c>
      <c r="Y11" s="105">
        <v>38.06</v>
      </c>
      <c r="Z11" s="105">
        <v>0.14399999999999999</v>
      </c>
      <c r="AA11" s="105">
        <v>0.33376</v>
      </c>
      <c r="AB11" s="105">
        <v>0.30457000000000001</v>
      </c>
      <c r="AC11" s="105">
        <v>9.1300000000000008</v>
      </c>
      <c r="AD11" s="105">
        <v>0.39400000000000002</v>
      </c>
    </row>
    <row r="12" spans="1:30" x14ac:dyDescent="0.25">
      <c r="A12" s="85" t="s">
        <v>816</v>
      </c>
      <c r="B12" s="83">
        <v>2695</v>
      </c>
      <c r="C12" s="83">
        <v>7.5216500000000002</v>
      </c>
      <c r="D12" s="83">
        <v>0.47360999999999998</v>
      </c>
      <c r="E12" s="83">
        <v>0.34200000000000003</v>
      </c>
      <c r="F12" s="83">
        <v>0</v>
      </c>
      <c r="G12" s="83">
        <v>4.1259999999999998E-2</v>
      </c>
      <c r="H12" s="83">
        <v>3874.8614400000001</v>
      </c>
      <c r="I12" s="85" t="s">
        <v>1557</v>
      </c>
      <c r="J12" s="85" t="s">
        <v>1557</v>
      </c>
      <c r="K12" s="83">
        <v>1.874E-2</v>
      </c>
      <c r="L12" s="83">
        <v>21.86103</v>
      </c>
      <c r="M12" s="85" t="s">
        <v>1557</v>
      </c>
      <c r="N12" s="83">
        <v>0.28676000000000001</v>
      </c>
      <c r="O12" s="83">
        <v>1.1100000000000001E-3</v>
      </c>
      <c r="P12" s="83">
        <v>2412.33</v>
      </c>
      <c r="Q12" s="83">
        <v>1.004</v>
      </c>
      <c r="R12" s="85" t="s">
        <v>1557</v>
      </c>
      <c r="S12" s="83">
        <v>0.378</v>
      </c>
      <c r="T12" s="83">
        <v>0.42299999999999999</v>
      </c>
      <c r="U12" s="85" t="s">
        <v>1557</v>
      </c>
      <c r="V12" s="83">
        <v>265.07</v>
      </c>
      <c r="W12" s="83">
        <v>0</v>
      </c>
      <c r="X12" s="83">
        <v>0</v>
      </c>
      <c r="Y12" s="83">
        <v>38.06</v>
      </c>
      <c r="Z12" s="83">
        <v>0.14399999999999999</v>
      </c>
      <c r="AA12" s="83">
        <v>0.33376</v>
      </c>
      <c r="AB12" s="83">
        <v>0.30457000000000001</v>
      </c>
      <c r="AC12" s="83">
        <v>9.1300000000000008</v>
      </c>
      <c r="AD12" s="83">
        <v>0.39400000000000002</v>
      </c>
    </row>
    <row r="13" spans="1:30" x14ac:dyDescent="0.25">
      <c r="A13" s="85" t="s">
        <v>817</v>
      </c>
      <c r="B13" s="83">
        <v>2695</v>
      </c>
      <c r="C13" s="83">
        <v>7.33012</v>
      </c>
      <c r="D13" s="83">
        <v>0.4713</v>
      </c>
      <c r="E13" s="83">
        <v>0.36</v>
      </c>
      <c r="F13" s="83">
        <v>0</v>
      </c>
      <c r="G13" s="83">
        <v>1.409E-2</v>
      </c>
      <c r="H13" s="83">
        <v>3874.8775900000001</v>
      </c>
      <c r="I13" s="85" t="s">
        <v>1557</v>
      </c>
      <c r="J13" s="85" t="s">
        <v>1557</v>
      </c>
      <c r="K13" s="83">
        <v>1.8759999999999999E-2</v>
      </c>
      <c r="L13" s="83">
        <v>21.901720000000001</v>
      </c>
      <c r="M13" s="85" t="s">
        <v>1557</v>
      </c>
      <c r="N13" s="83">
        <v>0.22933999999999999</v>
      </c>
      <c r="O13" s="83">
        <v>1.1100000000000001E-3</v>
      </c>
      <c r="P13" s="83">
        <v>2411.73</v>
      </c>
      <c r="Q13" s="83">
        <v>0.92800000000000005</v>
      </c>
      <c r="R13" s="85" t="s">
        <v>1557</v>
      </c>
      <c r="S13" s="83">
        <v>0.378</v>
      </c>
      <c r="T13" s="83">
        <v>0.42299999999999999</v>
      </c>
      <c r="U13" s="85" t="s">
        <v>1557</v>
      </c>
      <c r="V13" s="83">
        <v>265.07100000000003</v>
      </c>
      <c r="W13" s="83">
        <v>0</v>
      </c>
      <c r="X13" s="83">
        <v>0</v>
      </c>
      <c r="Y13" s="83">
        <v>38.06</v>
      </c>
      <c r="Z13" s="83">
        <v>0.14299999999999999</v>
      </c>
      <c r="AA13" s="83">
        <v>0.31367</v>
      </c>
      <c r="AB13" s="83">
        <v>0.28054000000000001</v>
      </c>
      <c r="AC13" s="83">
        <v>9.1199999999999992</v>
      </c>
      <c r="AD13" s="83">
        <v>0.39700000000000002</v>
      </c>
    </row>
    <row r="14" spans="1:30" x14ac:dyDescent="0.25">
      <c r="A14" s="85" t="s">
        <v>818</v>
      </c>
      <c r="B14" s="83">
        <v>2695</v>
      </c>
      <c r="C14" s="83">
        <v>7.33012</v>
      </c>
      <c r="D14" s="83">
        <v>0.4713</v>
      </c>
      <c r="E14" s="83">
        <v>0.36</v>
      </c>
      <c r="F14" s="83">
        <v>0</v>
      </c>
      <c r="G14" s="83">
        <v>1.409E-2</v>
      </c>
      <c r="H14" s="83">
        <v>3874.8775900000001</v>
      </c>
      <c r="I14" s="85" t="s">
        <v>1557</v>
      </c>
      <c r="J14" s="85" t="s">
        <v>1557</v>
      </c>
      <c r="K14" s="83">
        <v>1.8759999999999999E-2</v>
      </c>
      <c r="L14" s="83">
        <v>21.901720000000001</v>
      </c>
      <c r="M14" s="85" t="s">
        <v>1557</v>
      </c>
      <c r="N14" s="83">
        <v>0.22933999999999999</v>
      </c>
      <c r="O14" s="83">
        <v>1.1100000000000001E-3</v>
      </c>
      <c r="P14" s="83">
        <v>2411.73</v>
      </c>
      <c r="Q14" s="83">
        <v>0.92800000000000005</v>
      </c>
      <c r="R14" s="85" t="s">
        <v>1557</v>
      </c>
      <c r="S14" s="83">
        <v>0.378</v>
      </c>
      <c r="T14" s="83">
        <v>0.42299999999999999</v>
      </c>
      <c r="U14" s="85" t="s">
        <v>1557</v>
      </c>
      <c r="V14" s="83">
        <v>265.07100000000003</v>
      </c>
      <c r="W14" s="83">
        <v>0</v>
      </c>
      <c r="X14" s="83">
        <v>0</v>
      </c>
      <c r="Y14" s="83">
        <v>38.06</v>
      </c>
      <c r="Z14" s="83">
        <v>0.14299999999999999</v>
      </c>
      <c r="AA14" s="83">
        <v>0.31367</v>
      </c>
      <c r="AB14" s="83">
        <v>0.28054000000000001</v>
      </c>
      <c r="AC14" s="83">
        <v>9.1199999999999992</v>
      </c>
      <c r="AD14" s="83">
        <v>0.39700000000000002</v>
      </c>
    </row>
    <row r="15" spans="1:30" x14ac:dyDescent="0.25">
      <c r="A15" s="85" t="s">
        <v>819</v>
      </c>
      <c r="B15" s="83">
        <v>2695</v>
      </c>
      <c r="C15" s="83">
        <v>7.3668500000000003</v>
      </c>
      <c r="D15" s="83">
        <v>0.48054000000000002</v>
      </c>
      <c r="E15" s="83">
        <v>0.38600000000000001</v>
      </c>
      <c r="F15" s="83">
        <v>0</v>
      </c>
      <c r="G15" s="83">
        <v>1.1050000000000001E-2</v>
      </c>
      <c r="H15" s="83">
        <v>3874.8904000000002</v>
      </c>
      <c r="I15" s="85" t="s">
        <v>1557</v>
      </c>
      <c r="J15" s="85" t="s">
        <v>1557</v>
      </c>
      <c r="K15" s="83">
        <v>1.8839999999999999E-2</v>
      </c>
      <c r="L15" s="83">
        <v>21.933979999999998</v>
      </c>
      <c r="M15" s="85" t="s">
        <v>1557</v>
      </c>
      <c r="N15" s="83">
        <v>0.20568</v>
      </c>
      <c r="O15" s="83">
        <v>1.1100000000000001E-3</v>
      </c>
      <c r="P15" s="83">
        <v>2411.9299999999998</v>
      </c>
      <c r="Q15" s="83">
        <v>0.95199999999999996</v>
      </c>
      <c r="R15" s="85" t="s">
        <v>1557</v>
      </c>
      <c r="S15" s="83">
        <v>0.378</v>
      </c>
      <c r="T15" s="83">
        <v>0.42199999999999999</v>
      </c>
      <c r="U15" s="85" t="s">
        <v>1557</v>
      </c>
      <c r="V15" s="83">
        <v>265.072</v>
      </c>
      <c r="W15" s="83">
        <v>0</v>
      </c>
      <c r="X15" s="83">
        <v>0</v>
      </c>
      <c r="Y15" s="83">
        <v>38.06</v>
      </c>
      <c r="Z15" s="83">
        <v>0.14399999999999999</v>
      </c>
      <c r="AA15" s="83">
        <v>0.2954</v>
      </c>
      <c r="AB15" s="83">
        <v>0.25152999999999998</v>
      </c>
      <c r="AC15" s="83">
        <v>9.1300000000000008</v>
      </c>
      <c r="AD15" s="83">
        <v>0.4</v>
      </c>
    </row>
    <row r="16" spans="1:30" x14ac:dyDescent="0.25">
      <c r="A16" s="85" t="s">
        <v>820</v>
      </c>
      <c r="B16" s="83">
        <v>2695</v>
      </c>
      <c r="C16" s="83">
        <v>7.3668500000000003</v>
      </c>
      <c r="D16" s="83">
        <v>0.48054000000000002</v>
      </c>
      <c r="E16" s="83">
        <v>0.38600000000000001</v>
      </c>
      <c r="F16" s="83">
        <v>0</v>
      </c>
      <c r="G16" s="83">
        <v>1.1050000000000001E-2</v>
      </c>
      <c r="H16" s="83">
        <v>3874.8904000000002</v>
      </c>
      <c r="I16" s="85" t="s">
        <v>1557</v>
      </c>
      <c r="J16" s="85" t="s">
        <v>1557</v>
      </c>
      <c r="K16" s="83">
        <v>1.8839999999999999E-2</v>
      </c>
      <c r="L16" s="83">
        <v>21.933979999999998</v>
      </c>
      <c r="M16" s="85" t="s">
        <v>1557</v>
      </c>
      <c r="N16" s="83">
        <v>0.20568</v>
      </c>
      <c r="O16" s="83">
        <v>1.1100000000000001E-3</v>
      </c>
      <c r="P16" s="83">
        <v>2411.9299999999998</v>
      </c>
      <c r="Q16" s="83">
        <v>0.95199999999999996</v>
      </c>
      <c r="R16" s="85" t="s">
        <v>1557</v>
      </c>
      <c r="S16" s="83">
        <v>0.378</v>
      </c>
      <c r="T16" s="83">
        <v>0.42199999999999999</v>
      </c>
      <c r="U16" s="85" t="s">
        <v>1557</v>
      </c>
      <c r="V16" s="83">
        <v>265.072</v>
      </c>
      <c r="W16" s="83">
        <v>0</v>
      </c>
      <c r="X16" s="83">
        <v>0</v>
      </c>
      <c r="Y16" s="83">
        <v>38.06</v>
      </c>
      <c r="Z16" s="83">
        <v>0.14399999999999999</v>
      </c>
      <c r="AA16" s="83">
        <v>0.2954</v>
      </c>
      <c r="AB16" s="83">
        <v>0.25152999999999998</v>
      </c>
      <c r="AC16" s="83">
        <v>9.1300000000000008</v>
      </c>
      <c r="AD16" s="83">
        <v>0.4</v>
      </c>
    </row>
    <row r="17" spans="1:30" x14ac:dyDescent="0.25">
      <c r="A17" s="85" t="s">
        <v>821</v>
      </c>
      <c r="B17" s="83">
        <v>2695</v>
      </c>
      <c r="C17" s="83">
        <v>7.4406999999999996</v>
      </c>
      <c r="D17" s="83">
        <v>0.47360999999999998</v>
      </c>
      <c r="E17" s="83">
        <v>0.39800000000000002</v>
      </c>
      <c r="F17" s="83">
        <v>0</v>
      </c>
      <c r="G17" s="83">
        <v>1.8859999999999998E-2</v>
      </c>
      <c r="H17" s="83">
        <v>3874.9202700000001</v>
      </c>
      <c r="I17" s="85" t="s">
        <v>1557</v>
      </c>
      <c r="J17" s="85" t="s">
        <v>1557</v>
      </c>
      <c r="K17" s="83">
        <v>1.8790000000000001E-2</v>
      </c>
      <c r="L17" s="83">
        <v>22.009309999999999</v>
      </c>
      <c r="M17" s="85" t="s">
        <v>1557</v>
      </c>
      <c r="N17" s="83">
        <v>0.20114000000000001</v>
      </c>
      <c r="O17" s="83">
        <v>1.1100000000000001E-3</v>
      </c>
      <c r="P17" s="83">
        <v>2412.0500000000002</v>
      </c>
      <c r="Q17" s="83">
        <v>0.96799999999999997</v>
      </c>
      <c r="R17" s="85" t="s">
        <v>1557</v>
      </c>
      <c r="S17" s="83">
        <v>0.378</v>
      </c>
      <c r="T17" s="83">
        <v>0.41399999999999998</v>
      </c>
      <c r="U17" s="85" t="s">
        <v>1557</v>
      </c>
      <c r="V17" s="83">
        <v>265.07299999999998</v>
      </c>
      <c r="W17" s="83">
        <v>0</v>
      </c>
      <c r="X17" s="83">
        <v>0</v>
      </c>
      <c r="Y17" s="83">
        <v>38.06</v>
      </c>
      <c r="Z17" s="83">
        <v>0.14299999999999999</v>
      </c>
      <c r="AA17" s="83">
        <v>0.28038000000000002</v>
      </c>
      <c r="AB17" s="83">
        <v>0.22506000000000001</v>
      </c>
      <c r="AC17" s="83">
        <v>9.1199999999999992</v>
      </c>
      <c r="AD17" s="83">
        <v>0.40300000000000002</v>
      </c>
    </row>
    <row r="18" spans="1:30" x14ac:dyDescent="0.25">
      <c r="A18" s="85" t="s">
        <v>822</v>
      </c>
      <c r="B18" s="83">
        <v>2695</v>
      </c>
      <c r="C18" s="83">
        <v>7.4406999999999996</v>
      </c>
      <c r="D18" s="83">
        <v>0.47360999999999998</v>
      </c>
      <c r="E18" s="83">
        <v>0.39800000000000002</v>
      </c>
      <c r="F18" s="83">
        <v>0</v>
      </c>
      <c r="G18" s="83">
        <v>1.8859999999999998E-2</v>
      </c>
      <c r="H18" s="83">
        <v>3874.9202700000001</v>
      </c>
      <c r="I18" s="85" t="s">
        <v>1557</v>
      </c>
      <c r="J18" s="85" t="s">
        <v>1557</v>
      </c>
      <c r="K18" s="83">
        <v>1.8790000000000001E-2</v>
      </c>
      <c r="L18" s="83">
        <v>22.009309999999999</v>
      </c>
      <c r="M18" s="85" t="s">
        <v>1557</v>
      </c>
      <c r="N18" s="83">
        <v>0.20114000000000001</v>
      </c>
      <c r="O18" s="83">
        <v>1.1100000000000001E-3</v>
      </c>
      <c r="P18" s="83">
        <v>2412.0500000000002</v>
      </c>
      <c r="Q18" s="83">
        <v>0.96799999999999997</v>
      </c>
      <c r="R18" s="85" t="s">
        <v>1557</v>
      </c>
      <c r="S18" s="83">
        <v>0.378</v>
      </c>
      <c r="T18" s="83">
        <v>0.41399999999999998</v>
      </c>
      <c r="U18" s="85" t="s">
        <v>1557</v>
      </c>
      <c r="V18" s="83">
        <v>265.07299999999998</v>
      </c>
      <c r="W18" s="83">
        <v>0</v>
      </c>
      <c r="X18" s="83">
        <v>0</v>
      </c>
      <c r="Y18" s="83">
        <v>38.06</v>
      </c>
      <c r="Z18" s="83">
        <v>0.14299999999999999</v>
      </c>
      <c r="AA18" s="83">
        <v>0.28038000000000002</v>
      </c>
      <c r="AB18" s="83">
        <v>0.22506000000000001</v>
      </c>
      <c r="AC18" s="83">
        <v>9.1199999999999992</v>
      </c>
      <c r="AD18" s="83">
        <v>0.40300000000000002</v>
      </c>
    </row>
    <row r="19" spans="1:30" x14ac:dyDescent="0.25">
      <c r="A19" s="85" t="s">
        <v>823</v>
      </c>
      <c r="B19" s="83">
        <v>2695</v>
      </c>
      <c r="C19" s="83">
        <v>7.4676299999999998</v>
      </c>
      <c r="D19" s="83">
        <v>0.53598000000000001</v>
      </c>
      <c r="E19" s="83">
        <v>0.40050000000000002</v>
      </c>
      <c r="F19" s="83">
        <v>0</v>
      </c>
      <c r="G19" s="83">
        <v>2.291E-2</v>
      </c>
      <c r="H19" s="83">
        <v>3874.95136</v>
      </c>
      <c r="I19" s="85" t="s">
        <v>1557</v>
      </c>
      <c r="J19" s="85" t="s">
        <v>1557</v>
      </c>
      <c r="K19" s="83">
        <v>1.8870000000000001E-2</v>
      </c>
      <c r="L19" s="83">
        <v>22.087779999999999</v>
      </c>
      <c r="M19" s="85" t="s">
        <v>1557</v>
      </c>
      <c r="N19" s="83">
        <v>0.21021000000000001</v>
      </c>
      <c r="O19" s="83">
        <v>1.1100000000000001E-3</v>
      </c>
      <c r="P19" s="83">
        <v>2412.17</v>
      </c>
      <c r="Q19" s="83">
        <v>0.98299999999999998</v>
      </c>
      <c r="R19" s="85" t="s">
        <v>1557</v>
      </c>
      <c r="S19" s="83">
        <v>0.377</v>
      </c>
      <c r="T19" s="83">
        <v>0.43</v>
      </c>
      <c r="U19" s="85" t="s">
        <v>1557</v>
      </c>
      <c r="V19" s="83">
        <v>265.07400000000001</v>
      </c>
      <c r="W19" s="83">
        <v>0</v>
      </c>
      <c r="X19" s="83">
        <v>0</v>
      </c>
      <c r="Y19" s="83">
        <v>38.06</v>
      </c>
      <c r="Z19" s="83">
        <v>0.14099999999999999</v>
      </c>
      <c r="AA19" s="83">
        <v>0.27145000000000002</v>
      </c>
      <c r="AB19" s="83">
        <v>0.20424</v>
      </c>
      <c r="AC19" s="83">
        <v>9.0500000000000007</v>
      </c>
      <c r="AD19" s="83">
        <v>0.40600000000000003</v>
      </c>
    </row>
    <row r="20" spans="1:30" x14ac:dyDescent="0.25">
      <c r="A20" s="85" t="s">
        <v>824</v>
      </c>
      <c r="B20" s="83">
        <v>2695</v>
      </c>
      <c r="C20" s="83">
        <v>7.4676299999999998</v>
      </c>
      <c r="D20" s="83">
        <v>0.53598000000000001</v>
      </c>
      <c r="E20" s="83">
        <v>0.40050000000000002</v>
      </c>
      <c r="F20" s="83">
        <v>0</v>
      </c>
      <c r="G20" s="83">
        <v>2.291E-2</v>
      </c>
      <c r="H20" s="83">
        <v>3874.95136</v>
      </c>
      <c r="I20" s="85" t="s">
        <v>1557</v>
      </c>
      <c r="J20" s="85" t="s">
        <v>1557</v>
      </c>
      <c r="K20" s="83">
        <v>1.8870000000000001E-2</v>
      </c>
      <c r="L20" s="83">
        <v>22.087779999999999</v>
      </c>
      <c r="M20" s="85" t="s">
        <v>1557</v>
      </c>
      <c r="N20" s="83">
        <v>0.21021000000000001</v>
      </c>
      <c r="O20" s="83">
        <v>1.1100000000000001E-3</v>
      </c>
      <c r="P20" s="83">
        <v>2412.17</v>
      </c>
      <c r="Q20" s="83">
        <v>0.98299999999999998</v>
      </c>
      <c r="R20" s="85" t="s">
        <v>1557</v>
      </c>
      <c r="S20" s="83">
        <v>0.377</v>
      </c>
      <c r="T20" s="83">
        <v>0.43</v>
      </c>
      <c r="U20" s="85" t="s">
        <v>1557</v>
      </c>
      <c r="V20" s="83">
        <v>265.07400000000001</v>
      </c>
      <c r="W20" s="83">
        <v>0</v>
      </c>
      <c r="X20" s="83">
        <v>0</v>
      </c>
      <c r="Y20" s="83">
        <v>38.06</v>
      </c>
      <c r="Z20" s="83">
        <v>0.14099999999999999</v>
      </c>
      <c r="AA20" s="83">
        <v>0.27145000000000002</v>
      </c>
      <c r="AB20" s="83">
        <v>0.20424</v>
      </c>
      <c r="AC20" s="83">
        <v>9.0500000000000007</v>
      </c>
      <c r="AD20" s="83">
        <v>0.40600000000000003</v>
      </c>
    </row>
    <row r="21" spans="1:30" x14ac:dyDescent="0.25">
      <c r="A21" s="85" t="s">
        <v>825</v>
      </c>
      <c r="B21" s="83">
        <v>2695</v>
      </c>
      <c r="C21" s="83">
        <v>7.4927900000000003</v>
      </c>
      <c r="D21" s="83">
        <v>0.55215000000000003</v>
      </c>
      <c r="E21" s="83">
        <v>0.36599999999999999</v>
      </c>
      <c r="F21" s="83">
        <v>0</v>
      </c>
      <c r="G21" s="83">
        <v>1.306E-2</v>
      </c>
      <c r="H21" s="83">
        <v>3874.9879299999998</v>
      </c>
      <c r="I21" s="85" t="s">
        <v>1557</v>
      </c>
      <c r="J21" s="85" t="s">
        <v>1557</v>
      </c>
      <c r="K21" s="83">
        <v>1.8859999999999998E-2</v>
      </c>
      <c r="L21" s="83">
        <v>22.18019</v>
      </c>
      <c r="M21" s="85" t="s">
        <v>1557</v>
      </c>
      <c r="N21" s="83">
        <v>0.21961</v>
      </c>
      <c r="O21" s="83">
        <v>1.1100000000000001E-3</v>
      </c>
      <c r="P21" s="83">
        <v>2412.11</v>
      </c>
      <c r="Q21" s="83">
        <v>0.97499999999999998</v>
      </c>
      <c r="R21" s="85" t="s">
        <v>1557</v>
      </c>
      <c r="S21" s="83">
        <v>0.376</v>
      </c>
      <c r="T21" s="83">
        <v>0.41799999999999998</v>
      </c>
      <c r="U21" s="85" t="s">
        <v>1557</v>
      </c>
      <c r="V21" s="83">
        <v>265.07600000000002</v>
      </c>
      <c r="W21" s="83">
        <v>0</v>
      </c>
      <c r="X21" s="83">
        <v>0</v>
      </c>
      <c r="Y21" s="83">
        <v>38.06</v>
      </c>
      <c r="Z21" s="83">
        <v>0.13900000000000001</v>
      </c>
      <c r="AA21" s="83">
        <v>0.28038000000000002</v>
      </c>
      <c r="AB21" s="83">
        <v>0.16922999999999999</v>
      </c>
      <c r="AC21" s="83">
        <v>9.08</v>
      </c>
      <c r="AD21" s="83">
        <v>0.40799999999999997</v>
      </c>
    </row>
    <row r="22" spans="1:30" x14ac:dyDescent="0.25">
      <c r="A22" s="85" t="s">
        <v>826</v>
      </c>
      <c r="B22" s="83">
        <v>2695</v>
      </c>
      <c r="C22" s="83">
        <v>7.4927900000000003</v>
      </c>
      <c r="D22" s="83">
        <v>0.55215000000000003</v>
      </c>
      <c r="E22" s="83">
        <v>0.36599999999999999</v>
      </c>
      <c r="F22" s="83">
        <v>0</v>
      </c>
      <c r="G22" s="83">
        <v>1.306E-2</v>
      </c>
      <c r="H22" s="83">
        <v>3874.9879299999998</v>
      </c>
      <c r="I22" s="85" t="s">
        <v>1557</v>
      </c>
      <c r="J22" s="85" t="s">
        <v>1557</v>
      </c>
      <c r="K22" s="83">
        <v>1.8859999999999998E-2</v>
      </c>
      <c r="L22" s="83">
        <v>22.18019</v>
      </c>
      <c r="M22" s="85" t="s">
        <v>1557</v>
      </c>
      <c r="N22" s="83">
        <v>0.21961</v>
      </c>
      <c r="O22" s="83">
        <v>1.1100000000000001E-3</v>
      </c>
      <c r="P22" s="83">
        <v>2412.11</v>
      </c>
      <c r="Q22" s="83">
        <v>0.97499999999999998</v>
      </c>
      <c r="R22" s="85" t="s">
        <v>1557</v>
      </c>
      <c r="S22" s="83">
        <v>0.376</v>
      </c>
      <c r="T22" s="83">
        <v>0.41799999999999998</v>
      </c>
      <c r="U22" s="85" t="s">
        <v>1557</v>
      </c>
      <c r="V22" s="83">
        <v>265.07600000000002</v>
      </c>
      <c r="W22" s="83">
        <v>0</v>
      </c>
      <c r="X22" s="83">
        <v>0</v>
      </c>
      <c r="Y22" s="83">
        <v>38.06</v>
      </c>
      <c r="Z22" s="83">
        <v>0.13900000000000001</v>
      </c>
      <c r="AA22" s="83">
        <v>0.28038000000000002</v>
      </c>
      <c r="AB22" s="83">
        <v>0.16922999999999999</v>
      </c>
      <c r="AC22" s="83">
        <v>9.08</v>
      </c>
      <c r="AD22" s="83">
        <v>0.40799999999999997</v>
      </c>
    </row>
    <row r="23" spans="1:30" x14ac:dyDescent="0.25">
      <c r="A23" s="85" t="s">
        <v>827</v>
      </c>
      <c r="B23" s="83">
        <v>2695</v>
      </c>
      <c r="C23" s="83">
        <v>7.5223000000000004</v>
      </c>
      <c r="D23" s="83">
        <v>0.53598000000000001</v>
      </c>
      <c r="E23" s="83">
        <v>0.35599999999999998</v>
      </c>
      <c r="F23" s="83">
        <v>0</v>
      </c>
      <c r="G23" s="83">
        <v>6.8799999999999998E-3</v>
      </c>
      <c r="H23" s="83">
        <v>3875.0208499999999</v>
      </c>
      <c r="I23" s="85" t="s">
        <v>1557</v>
      </c>
      <c r="J23" s="85" t="s">
        <v>1557</v>
      </c>
      <c r="K23" s="83">
        <v>1.8880000000000001E-2</v>
      </c>
      <c r="L23" s="83">
        <v>22.263439999999999</v>
      </c>
      <c r="M23" s="85" t="s">
        <v>1557</v>
      </c>
      <c r="N23" s="83">
        <v>0.22448000000000001</v>
      </c>
      <c r="O23" s="83">
        <v>1.1100000000000001E-3</v>
      </c>
      <c r="P23" s="83">
        <v>2412.41</v>
      </c>
      <c r="Q23" s="83">
        <v>1.014</v>
      </c>
      <c r="R23" s="85" t="s">
        <v>1557</v>
      </c>
      <c r="S23" s="83">
        <v>0.376</v>
      </c>
      <c r="T23" s="83">
        <v>0.42</v>
      </c>
      <c r="U23" s="83">
        <v>75.86</v>
      </c>
      <c r="V23" s="83">
        <v>265.077</v>
      </c>
      <c r="W23" s="83">
        <v>0</v>
      </c>
      <c r="X23" s="83">
        <v>0</v>
      </c>
      <c r="Y23" s="83">
        <v>38.06</v>
      </c>
      <c r="Z23" s="83">
        <v>0.13400000000000001</v>
      </c>
      <c r="AA23" s="83">
        <v>0.29842999999999997</v>
      </c>
      <c r="AB23" s="83">
        <v>0.15406</v>
      </c>
      <c r="AC23" s="83">
        <v>9.09</v>
      </c>
      <c r="AD23" s="83">
        <v>0.41099999999999998</v>
      </c>
    </row>
    <row r="24" spans="1:30" x14ac:dyDescent="0.25">
      <c r="A24" s="85" t="s">
        <v>828</v>
      </c>
      <c r="B24" s="83">
        <v>2695</v>
      </c>
      <c r="C24" s="83">
        <v>7.5223000000000004</v>
      </c>
      <c r="D24" s="83">
        <v>0.53598000000000001</v>
      </c>
      <c r="E24" s="83">
        <v>0.35599999999999998</v>
      </c>
      <c r="F24" s="83">
        <v>0</v>
      </c>
      <c r="G24" s="83">
        <v>6.8799999999999998E-3</v>
      </c>
      <c r="H24" s="83">
        <v>3875.0208499999999</v>
      </c>
      <c r="I24" s="85" t="s">
        <v>1557</v>
      </c>
      <c r="J24" s="85" t="s">
        <v>1557</v>
      </c>
      <c r="K24" s="83">
        <v>1.8880000000000001E-2</v>
      </c>
      <c r="L24" s="83">
        <v>22.263439999999999</v>
      </c>
      <c r="M24" s="85" t="s">
        <v>1557</v>
      </c>
      <c r="N24" s="83">
        <v>0.22448000000000001</v>
      </c>
      <c r="O24" s="83">
        <v>1.1100000000000001E-3</v>
      </c>
      <c r="P24" s="83">
        <v>2412.41</v>
      </c>
      <c r="Q24" s="83">
        <v>1.014</v>
      </c>
      <c r="R24" s="85" t="s">
        <v>1557</v>
      </c>
      <c r="S24" s="83">
        <v>0.376</v>
      </c>
      <c r="T24" s="83">
        <v>0.42</v>
      </c>
      <c r="U24" s="83">
        <v>75.86</v>
      </c>
      <c r="V24" s="83">
        <v>265.077</v>
      </c>
      <c r="W24" s="83">
        <v>0</v>
      </c>
      <c r="X24" s="83">
        <v>0</v>
      </c>
      <c r="Y24" s="83">
        <v>38.06</v>
      </c>
      <c r="Z24" s="83">
        <v>0.13400000000000001</v>
      </c>
      <c r="AA24" s="83">
        <v>0.29842999999999997</v>
      </c>
      <c r="AB24" s="83">
        <v>0.15406</v>
      </c>
      <c r="AC24" s="83">
        <v>9.09</v>
      </c>
      <c r="AD24" s="83">
        <v>0.41099999999999998</v>
      </c>
    </row>
    <row r="25" spans="1:30" x14ac:dyDescent="0.25">
      <c r="A25" s="85" t="s">
        <v>829</v>
      </c>
      <c r="B25" s="83">
        <v>2695</v>
      </c>
      <c r="C25" s="83">
        <v>7.5842299999999998</v>
      </c>
      <c r="D25" s="83">
        <v>0.53829000000000005</v>
      </c>
      <c r="E25" s="83">
        <v>0.379</v>
      </c>
      <c r="F25" s="83">
        <v>0</v>
      </c>
      <c r="G25" s="83">
        <v>6.4700000000000001E-3</v>
      </c>
      <c r="H25" s="83">
        <v>3875.0470599999999</v>
      </c>
      <c r="I25" s="85" t="s">
        <v>1557</v>
      </c>
      <c r="J25" s="85" t="s">
        <v>1557</v>
      </c>
      <c r="K25" s="83">
        <v>1.89E-2</v>
      </c>
      <c r="L25" s="83">
        <v>22.329789999999999</v>
      </c>
      <c r="M25" s="85" t="s">
        <v>1557</v>
      </c>
      <c r="N25" s="83">
        <v>0.24424000000000001</v>
      </c>
      <c r="O25" s="83">
        <v>1.1100000000000001E-3</v>
      </c>
      <c r="P25" s="83">
        <v>2412.41</v>
      </c>
      <c r="Q25" s="83">
        <v>1.014</v>
      </c>
      <c r="R25" s="85" t="s">
        <v>1557</v>
      </c>
      <c r="S25" s="83">
        <v>0.376</v>
      </c>
      <c r="T25" s="83">
        <v>0.41699999999999998</v>
      </c>
      <c r="U25" s="85" t="s">
        <v>1557</v>
      </c>
      <c r="V25" s="83">
        <v>265.07799999999997</v>
      </c>
      <c r="W25" s="83">
        <v>0</v>
      </c>
      <c r="X25" s="83">
        <v>0</v>
      </c>
      <c r="Y25" s="83">
        <v>38.06</v>
      </c>
      <c r="Z25" s="83">
        <v>0.14099999999999999</v>
      </c>
      <c r="AA25" s="83">
        <v>0.30754999999999999</v>
      </c>
      <c r="AB25" s="83">
        <v>0.16148000000000001</v>
      </c>
      <c r="AC25" s="83">
        <v>9.18</v>
      </c>
      <c r="AD25" s="83">
        <v>0.41299999999999998</v>
      </c>
    </row>
    <row r="26" spans="1:30" x14ac:dyDescent="0.25">
      <c r="A26" s="85" t="s">
        <v>830</v>
      </c>
      <c r="B26" s="83">
        <v>2695</v>
      </c>
      <c r="C26" s="83">
        <v>7.5842299999999998</v>
      </c>
      <c r="D26" s="83">
        <v>0.53829000000000005</v>
      </c>
      <c r="E26" s="83">
        <v>0.379</v>
      </c>
      <c r="F26" s="83">
        <v>0</v>
      </c>
      <c r="G26" s="83">
        <v>6.4700000000000001E-3</v>
      </c>
      <c r="H26" s="83">
        <v>3875.0470599999999</v>
      </c>
      <c r="I26" s="85" t="s">
        <v>1557</v>
      </c>
      <c r="J26" s="85" t="s">
        <v>1557</v>
      </c>
      <c r="K26" s="83">
        <v>1.89E-2</v>
      </c>
      <c r="L26" s="83">
        <v>22.329789999999999</v>
      </c>
      <c r="M26" s="85" t="s">
        <v>1557</v>
      </c>
      <c r="N26" s="83">
        <v>0.24424000000000001</v>
      </c>
      <c r="O26" s="83">
        <v>1.1100000000000001E-3</v>
      </c>
      <c r="P26" s="83">
        <v>2412.41</v>
      </c>
      <c r="Q26" s="83">
        <v>1.014</v>
      </c>
      <c r="R26" s="85" t="s">
        <v>1557</v>
      </c>
      <c r="S26" s="83">
        <v>0.376</v>
      </c>
      <c r="T26" s="83">
        <v>0.41699999999999998</v>
      </c>
      <c r="U26" s="85" t="s">
        <v>1557</v>
      </c>
      <c r="V26" s="83">
        <v>265.07799999999997</v>
      </c>
      <c r="W26" s="83">
        <v>0</v>
      </c>
      <c r="X26" s="83">
        <v>0</v>
      </c>
      <c r="Y26" s="83">
        <v>38.06</v>
      </c>
      <c r="Z26" s="83">
        <v>0.14099999999999999</v>
      </c>
      <c r="AA26" s="83">
        <v>0.30754999999999999</v>
      </c>
      <c r="AB26" s="83">
        <v>0.16148000000000001</v>
      </c>
      <c r="AC26" s="83">
        <v>9.18</v>
      </c>
      <c r="AD26" s="83">
        <v>0.41299999999999998</v>
      </c>
    </row>
    <row r="27" spans="1:30" x14ac:dyDescent="0.25">
      <c r="A27" s="85" t="s">
        <v>831</v>
      </c>
      <c r="B27" s="83">
        <v>2695</v>
      </c>
      <c r="C27" s="83">
        <v>7.6666600000000003</v>
      </c>
      <c r="D27" s="83">
        <v>0.54059999999999997</v>
      </c>
      <c r="E27" s="83">
        <v>0.38700000000000001</v>
      </c>
      <c r="F27" s="83">
        <v>0</v>
      </c>
      <c r="G27" s="83">
        <v>9.41E-3</v>
      </c>
      <c r="H27" s="83">
        <v>3875.0686999999998</v>
      </c>
      <c r="I27" s="85" t="s">
        <v>1557</v>
      </c>
      <c r="J27" s="85" t="s">
        <v>1557</v>
      </c>
      <c r="K27" s="83">
        <v>1.891E-2</v>
      </c>
      <c r="L27" s="83">
        <v>22.384609999999999</v>
      </c>
      <c r="M27" s="83">
        <v>168.88444999999999</v>
      </c>
      <c r="N27" s="83">
        <v>0.31575999999999999</v>
      </c>
      <c r="O27" s="83">
        <v>1.1100000000000001E-3</v>
      </c>
      <c r="P27" s="83">
        <v>2412.41</v>
      </c>
      <c r="Q27" s="83">
        <v>1.014</v>
      </c>
      <c r="R27" s="85" t="s">
        <v>1557</v>
      </c>
      <c r="S27" s="83">
        <v>0.375</v>
      </c>
      <c r="T27" s="83">
        <v>0.42199999999999999</v>
      </c>
      <c r="U27" s="85" t="s">
        <v>1557</v>
      </c>
      <c r="V27" s="83">
        <v>265.07900000000001</v>
      </c>
      <c r="W27" s="83">
        <v>0</v>
      </c>
      <c r="X27" s="83">
        <v>0</v>
      </c>
      <c r="Y27" s="83">
        <v>38.06</v>
      </c>
      <c r="Z27" s="83">
        <v>0.14299999999999999</v>
      </c>
      <c r="AA27" s="83">
        <v>0.2954</v>
      </c>
      <c r="AB27" s="83">
        <v>0.17366000000000001</v>
      </c>
      <c r="AC27" s="83">
        <v>9.2200000000000006</v>
      </c>
      <c r="AD27" s="83">
        <v>0.41599999999999998</v>
      </c>
    </row>
    <row r="28" spans="1:30" x14ac:dyDescent="0.25">
      <c r="A28" s="85" t="s">
        <v>832</v>
      </c>
      <c r="B28" s="83">
        <v>2695</v>
      </c>
      <c r="C28" s="83">
        <v>7.6666600000000003</v>
      </c>
      <c r="D28" s="83">
        <v>0.54059999999999997</v>
      </c>
      <c r="E28" s="83">
        <v>0.38700000000000001</v>
      </c>
      <c r="F28" s="83">
        <v>0</v>
      </c>
      <c r="G28" s="83">
        <v>9.41E-3</v>
      </c>
      <c r="H28" s="83">
        <v>3875.0686999999998</v>
      </c>
      <c r="I28" s="85" t="s">
        <v>1557</v>
      </c>
      <c r="J28" s="85" t="s">
        <v>1557</v>
      </c>
      <c r="K28" s="83">
        <v>1.891E-2</v>
      </c>
      <c r="L28" s="83">
        <v>22.384609999999999</v>
      </c>
      <c r="M28" s="83">
        <v>168.88444999999999</v>
      </c>
      <c r="N28" s="83">
        <v>0.31575999999999999</v>
      </c>
      <c r="O28" s="83">
        <v>1.1100000000000001E-3</v>
      </c>
      <c r="P28" s="83">
        <v>2412.41</v>
      </c>
      <c r="Q28" s="83">
        <v>1.014</v>
      </c>
      <c r="R28" s="85" t="s">
        <v>1557</v>
      </c>
      <c r="S28" s="83">
        <v>0.375</v>
      </c>
      <c r="T28" s="83">
        <v>0.42199999999999999</v>
      </c>
      <c r="U28" s="85" t="s">
        <v>1557</v>
      </c>
      <c r="V28" s="83">
        <v>265.07900000000001</v>
      </c>
      <c r="W28" s="83">
        <v>0</v>
      </c>
      <c r="X28" s="83">
        <v>0</v>
      </c>
      <c r="Y28" s="83">
        <v>38.06</v>
      </c>
      <c r="Z28" s="83">
        <v>0.14299999999999999</v>
      </c>
      <c r="AA28" s="83">
        <v>0.2954</v>
      </c>
      <c r="AB28" s="83">
        <v>0.17366000000000001</v>
      </c>
      <c r="AC28" s="83">
        <v>9.2200000000000006</v>
      </c>
      <c r="AD28" s="83">
        <v>0.41599999999999998</v>
      </c>
    </row>
    <row r="29" spans="1:30" x14ac:dyDescent="0.25">
      <c r="A29" s="85" t="s">
        <v>833</v>
      </c>
      <c r="B29" s="83">
        <v>2695</v>
      </c>
      <c r="C29" s="83">
        <v>7.7482499999999996</v>
      </c>
      <c r="D29" s="83">
        <v>0.54522000000000004</v>
      </c>
      <c r="E29" s="83">
        <v>0.39500000000000002</v>
      </c>
      <c r="F29" s="83">
        <v>0</v>
      </c>
      <c r="G29" s="83">
        <v>1.5720000000000001E-2</v>
      </c>
      <c r="H29" s="83">
        <v>3875.0842499999999</v>
      </c>
      <c r="I29" s="85" t="s">
        <v>1557</v>
      </c>
      <c r="J29" s="85" t="s">
        <v>1557</v>
      </c>
      <c r="K29" s="83">
        <v>1.891E-2</v>
      </c>
      <c r="L29" s="83">
        <v>22.423999999999999</v>
      </c>
      <c r="M29" s="85" t="s">
        <v>1557</v>
      </c>
      <c r="N29" s="83">
        <v>0.40867999999999999</v>
      </c>
      <c r="O29" s="83">
        <v>1.1100000000000001E-3</v>
      </c>
      <c r="P29" s="83">
        <v>2412.41</v>
      </c>
      <c r="Q29" s="83">
        <v>1.014</v>
      </c>
      <c r="R29" s="85" t="s">
        <v>1557</v>
      </c>
      <c r="S29" s="83">
        <v>0.375</v>
      </c>
      <c r="T29" s="83">
        <v>0.42</v>
      </c>
      <c r="U29" s="85" t="s">
        <v>1557</v>
      </c>
      <c r="V29" s="83">
        <v>265.08699999999999</v>
      </c>
      <c r="W29" s="83">
        <v>0</v>
      </c>
      <c r="X29" s="83">
        <v>0</v>
      </c>
      <c r="Y29" s="83">
        <v>38.06</v>
      </c>
      <c r="Z29" s="83">
        <v>0.10299999999999999</v>
      </c>
      <c r="AA29" s="83">
        <v>0.28786</v>
      </c>
      <c r="AB29" s="83">
        <v>0.15087</v>
      </c>
      <c r="AC29" s="83">
        <v>9.1300000000000008</v>
      </c>
      <c r="AD29" s="83">
        <v>0.433</v>
      </c>
    </row>
    <row r="30" spans="1:30" x14ac:dyDescent="0.25">
      <c r="A30" s="85" t="s">
        <v>834</v>
      </c>
      <c r="B30" s="83">
        <v>2695</v>
      </c>
      <c r="C30" s="83">
        <v>7.7482499999999996</v>
      </c>
      <c r="D30" s="83">
        <v>0.54522000000000004</v>
      </c>
      <c r="E30" s="83">
        <v>0.39500000000000002</v>
      </c>
      <c r="F30" s="83">
        <v>0</v>
      </c>
      <c r="G30" s="83">
        <v>1.5720000000000001E-2</v>
      </c>
      <c r="H30" s="83">
        <v>3875.0842499999999</v>
      </c>
      <c r="I30" s="85" t="s">
        <v>1557</v>
      </c>
      <c r="J30" s="85" t="s">
        <v>1557</v>
      </c>
      <c r="K30" s="83">
        <v>1.891E-2</v>
      </c>
      <c r="L30" s="83">
        <v>22.423999999999999</v>
      </c>
      <c r="M30" s="85" t="s">
        <v>1557</v>
      </c>
      <c r="N30" s="83">
        <v>0.40867999999999999</v>
      </c>
      <c r="O30" s="83">
        <v>1.1100000000000001E-3</v>
      </c>
      <c r="P30" s="83">
        <v>2412.41</v>
      </c>
      <c r="Q30" s="83">
        <v>1.014</v>
      </c>
      <c r="R30" s="85" t="s">
        <v>1557</v>
      </c>
      <c r="S30" s="83">
        <v>0.375</v>
      </c>
      <c r="T30" s="83">
        <v>0.42</v>
      </c>
      <c r="U30" s="85" t="s">
        <v>1557</v>
      </c>
      <c r="V30" s="83">
        <v>265.08699999999999</v>
      </c>
      <c r="W30" s="83">
        <v>0</v>
      </c>
      <c r="X30" s="83">
        <v>0</v>
      </c>
      <c r="Y30" s="83">
        <v>38.06</v>
      </c>
      <c r="Z30" s="83">
        <v>0.10299999999999999</v>
      </c>
      <c r="AA30" s="83">
        <v>0.28786</v>
      </c>
      <c r="AB30" s="83">
        <v>0.15087</v>
      </c>
      <c r="AC30" s="83">
        <v>9.1300000000000008</v>
      </c>
      <c r="AD30" s="83">
        <v>0.433</v>
      </c>
    </row>
    <row r="31" spans="1:30" x14ac:dyDescent="0.25">
      <c r="A31" s="85" t="s">
        <v>835</v>
      </c>
      <c r="B31" s="83">
        <v>2695</v>
      </c>
      <c r="C31" s="83">
        <v>7.8424100000000001</v>
      </c>
      <c r="D31" s="83">
        <v>0.52212000000000003</v>
      </c>
      <c r="E31" s="83">
        <v>0.40300000000000002</v>
      </c>
      <c r="F31" s="83">
        <v>0</v>
      </c>
      <c r="G31" s="83">
        <v>1.3299999999999999E-2</v>
      </c>
      <c r="H31" s="83">
        <v>3875.0873000000001</v>
      </c>
      <c r="I31" s="85" t="s">
        <v>1557</v>
      </c>
      <c r="J31" s="85" t="s">
        <v>1557</v>
      </c>
      <c r="K31" s="83">
        <v>1.8950000000000002E-2</v>
      </c>
      <c r="L31" s="83">
        <v>22.431730000000002</v>
      </c>
      <c r="M31" s="85" t="s">
        <v>1557</v>
      </c>
      <c r="N31" s="83">
        <v>0.47409000000000001</v>
      </c>
      <c r="O31" s="83">
        <v>1.1100000000000001E-3</v>
      </c>
      <c r="P31" s="83">
        <v>2412.41</v>
      </c>
      <c r="Q31" s="83">
        <v>1.014</v>
      </c>
      <c r="R31" s="85" t="s">
        <v>1557</v>
      </c>
      <c r="S31" s="83">
        <v>0.374</v>
      </c>
      <c r="T31" s="83">
        <v>0.42</v>
      </c>
      <c r="U31" s="85" t="s">
        <v>1557</v>
      </c>
      <c r="V31" s="83">
        <v>265.09399999999999</v>
      </c>
      <c r="W31" s="83">
        <v>0</v>
      </c>
      <c r="X31" s="83">
        <v>0</v>
      </c>
      <c r="Y31" s="83">
        <v>38.06</v>
      </c>
      <c r="Z31" s="83">
        <v>0.13400000000000001</v>
      </c>
      <c r="AA31" s="83">
        <v>0.2954</v>
      </c>
      <c r="AB31" s="83">
        <v>0.12955</v>
      </c>
      <c r="AC31" s="83">
        <v>9.06</v>
      </c>
      <c r="AD31" s="83">
        <v>0.45400000000000001</v>
      </c>
    </row>
    <row r="32" spans="1:30" x14ac:dyDescent="0.25">
      <c r="A32" s="85" t="s">
        <v>836</v>
      </c>
      <c r="B32" s="83">
        <v>2695</v>
      </c>
      <c r="C32" s="83">
        <v>7.8424100000000001</v>
      </c>
      <c r="D32" s="83">
        <v>0.52212000000000003</v>
      </c>
      <c r="E32" s="83">
        <v>0.40300000000000002</v>
      </c>
      <c r="F32" s="83">
        <v>0</v>
      </c>
      <c r="G32" s="83">
        <v>1.3299999999999999E-2</v>
      </c>
      <c r="H32" s="83">
        <v>3875.0873000000001</v>
      </c>
      <c r="I32" s="85" t="s">
        <v>1557</v>
      </c>
      <c r="J32" s="85" t="s">
        <v>1557</v>
      </c>
      <c r="K32" s="83">
        <v>1.8950000000000002E-2</v>
      </c>
      <c r="L32" s="83">
        <v>22.431730000000002</v>
      </c>
      <c r="M32" s="85" t="s">
        <v>1557</v>
      </c>
      <c r="N32" s="83">
        <v>0.47409000000000001</v>
      </c>
      <c r="O32" s="83">
        <v>1.1100000000000001E-3</v>
      </c>
      <c r="P32" s="83">
        <v>2412.41</v>
      </c>
      <c r="Q32" s="83">
        <v>1.014</v>
      </c>
      <c r="R32" s="85" t="s">
        <v>1557</v>
      </c>
      <c r="S32" s="83">
        <v>0.374</v>
      </c>
      <c r="T32" s="83">
        <v>0.42</v>
      </c>
      <c r="U32" s="85" t="s">
        <v>1557</v>
      </c>
      <c r="V32" s="83">
        <v>265.09399999999999</v>
      </c>
      <c r="W32" s="83">
        <v>0</v>
      </c>
      <c r="X32" s="83">
        <v>0</v>
      </c>
      <c r="Y32" s="83">
        <v>38.06</v>
      </c>
      <c r="Z32" s="83">
        <v>0.13400000000000001</v>
      </c>
      <c r="AA32" s="83">
        <v>0.2954</v>
      </c>
      <c r="AB32" s="83">
        <v>0.12955</v>
      </c>
      <c r="AC32" s="83">
        <v>9.06</v>
      </c>
      <c r="AD32" s="83">
        <v>0.45400000000000001</v>
      </c>
    </row>
    <row r="33" spans="1:30" x14ac:dyDescent="0.25">
      <c r="A33" s="85" t="s">
        <v>837</v>
      </c>
      <c r="B33" s="83">
        <v>2695</v>
      </c>
      <c r="C33" s="83">
        <v>7.9705399999999997</v>
      </c>
      <c r="D33" s="83">
        <v>0.49902000000000002</v>
      </c>
      <c r="E33" s="83">
        <v>0.41299999999999998</v>
      </c>
      <c r="F33" s="83">
        <v>0</v>
      </c>
      <c r="G33" s="83">
        <v>1.159E-2</v>
      </c>
      <c r="H33" s="83">
        <v>3875.08943</v>
      </c>
      <c r="I33" s="85" t="s">
        <v>1557</v>
      </c>
      <c r="J33" s="85" t="s">
        <v>1557</v>
      </c>
      <c r="K33" s="83">
        <v>1.9040000000000001E-2</v>
      </c>
      <c r="L33" s="83">
        <v>22.437139999999999</v>
      </c>
      <c r="M33" s="85" t="s">
        <v>1557</v>
      </c>
      <c r="N33" s="83">
        <v>0.50461</v>
      </c>
      <c r="O33" s="83">
        <v>1.1100000000000001E-3</v>
      </c>
      <c r="P33" s="83">
        <v>2412.41</v>
      </c>
      <c r="Q33" s="83">
        <v>1.014</v>
      </c>
      <c r="R33" s="85" t="s">
        <v>1557</v>
      </c>
      <c r="S33" s="83">
        <v>0.373</v>
      </c>
      <c r="T33" s="83">
        <v>0.41899999999999998</v>
      </c>
      <c r="U33" s="85" t="s">
        <v>1557</v>
      </c>
      <c r="V33" s="83">
        <v>265.10199999999998</v>
      </c>
      <c r="W33" s="83">
        <v>0</v>
      </c>
      <c r="X33" s="83">
        <v>0</v>
      </c>
      <c r="Y33" s="83">
        <v>38.06</v>
      </c>
      <c r="Z33" s="83">
        <v>0.14499999999999999</v>
      </c>
      <c r="AA33" s="83">
        <v>0.2954</v>
      </c>
      <c r="AB33" s="83">
        <v>0.12032</v>
      </c>
      <c r="AC33" s="83">
        <v>9.1199999999999992</v>
      </c>
      <c r="AD33" s="83">
        <v>0.47399999999999998</v>
      </c>
    </row>
    <row r="34" spans="1:30" x14ac:dyDescent="0.25">
      <c r="A34" s="85" t="s">
        <v>838</v>
      </c>
      <c r="B34" s="83">
        <v>2695</v>
      </c>
      <c r="C34" s="83">
        <v>7.9705399999999997</v>
      </c>
      <c r="D34" s="83">
        <v>0.49902000000000002</v>
      </c>
      <c r="E34" s="83">
        <v>0.41299999999999998</v>
      </c>
      <c r="F34" s="83">
        <v>0</v>
      </c>
      <c r="G34" s="83">
        <v>1.159E-2</v>
      </c>
      <c r="H34" s="83">
        <v>3875.08943</v>
      </c>
      <c r="I34" s="85" t="s">
        <v>1557</v>
      </c>
      <c r="J34" s="85" t="s">
        <v>1557</v>
      </c>
      <c r="K34" s="83">
        <v>1.9040000000000001E-2</v>
      </c>
      <c r="L34" s="83">
        <v>22.437139999999999</v>
      </c>
      <c r="M34" s="85" t="s">
        <v>1557</v>
      </c>
      <c r="N34" s="83">
        <v>0.50461</v>
      </c>
      <c r="O34" s="83">
        <v>1.1100000000000001E-3</v>
      </c>
      <c r="P34" s="83">
        <v>2412.41</v>
      </c>
      <c r="Q34" s="83">
        <v>1.014</v>
      </c>
      <c r="R34" s="85" t="s">
        <v>1557</v>
      </c>
      <c r="S34" s="83">
        <v>0.373</v>
      </c>
      <c r="T34" s="83">
        <v>0.41899999999999998</v>
      </c>
      <c r="U34" s="85" t="s">
        <v>1557</v>
      </c>
      <c r="V34" s="83">
        <v>265.10199999999998</v>
      </c>
      <c r="W34" s="83">
        <v>0</v>
      </c>
      <c r="X34" s="83">
        <v>0</v>
      </c>
      <c r="Y34" s="83">
        <v>38.06</v>
      </c>
      <c r="Z34" s="83">
        <v>0.14499999999999999</v>
      </c>
      <c r="AA34" s="83">
        <v>0.2954</v>
      </c>
      <c r="AB34" s="83">
        <v>0.12032</v>
      </c>
      <c r="AC34" s="83">
        <v>9.1199999999999992</v>
      </c>
      <c r="AD34" s="83">
        <v>0.47399999999999998</v>
      </c>
    </row>
    <row r="35" spans="1:30" x14ac:dyDescent="0.25">
      <c r="A35" s="85" t="s">
        <v>839</v>
      </c>
      <c r="B35" s="83">
        <v>2695</v>
      </c>
      <c r="C35" s="83">
        <v>8.1291399999999996</v>
      </c>
      <c r="D35" s="83">
        <v>0.51056999999999997</v>
      </c>
      <c r="E35" s="83">
        <v>0.41299999999999998</v>
      </c>
      <c r="F35" s="83">
        <v>0</v>
      </c>
      <c r="G35" s="83">
        <v>1.2699999999999999E-2</v>
      </c>
      <c r="H35" s="83">
        <v>3875.0757100000001</v>
      </c>
      <c r="I35" s="85" t="s">
        <v>1557</v>
      </c>
      <c r="J35" s="85" t="s">
        <v>1557</v>
      </c>
      <c r="K35" s="83">
        <v>1.908E-2</v>
      </c>
      <c r="L35" s="83">
        <v>22.402370000000001</v>
      </c>
      <c r="M35" s="85" t="s">
        <v>1557</v>
      </c>
      <c r="N35" s="83">
        <v>0.51256000000000002</v>
      </c>
      <c r="O35" s="83">
        <v>1.1100000000000001E-3</v>
      </c>
      <c r="P35" s="83">
        <v>2412.41</v>
      </c>
      <c r="Q35" s="83">
        <v>1.014</v>
      </c>
      <c r="R35" s="85" t="s">
        <v>1557</v>
      </c>
      <c r="S35" s="83">
        <v>0.373</v>
      </c>
      <c r="T35" s="83">
        <v>0.42</v>
      </c>
      <c r="U35" s="85" t="s">
        <v>1557</v>
      </c>
      <c r="V35" s="83">
        <v>265.10899999999998</v>
      </c>
      <c r="W35" s="83">
        <v>0</v>
      </c>
      <c r="X35" s="83">
        <v>0</v>
      </c>
      <c r="Y35" s="83">
        <v>38.06</v>
      </c>
      <c r="Z35" s="83">
        <v>0.14499999999999999</v>
      </c>
      <c r="AA35" s="83">
        <v>0.29692000000000002</v>
      </c>
      <c r="AB35" s="83">
        <v>0.10289</v>
      </c>
      <c r="AC35" s="83">
        <v>9.2200000000000006</v>
      </c>
      <c r="AD35" s="83">
        <v>0.495</v>
      </c>
    </row>
    <row r="36" spans="1:30" x14ac:dyDescent="0.25">
      <c r="A36" s="85" t="s">
        <v>840</v>
      </c>
      <c r="B36" s="83">
        <v>2695</v>
      </c>
      <c r="C36" s="83">
        <v>8.1291399999999996</v>
      </c>
      <c r="D36" s="83">
        <v>0.51056999999999997</v>
      </c>
      <c r="E36" s="83">
        <v>0.41299999999999998</v>
      </c>
      <c r="F36" s="83">
        <v>0</v>
      </c>
      <c r="G36" s="83">
        <v>1.2699999999999999E-2</v>
      </c>
      <c r="H36" s="83">
        <v>3875.0757100000001</v>
      </c>
      <c r="I36" s="85" t="s">
        <v>1557</v>
      </c>
      <c r="J36" s="85" t="s">
        <v>1557</v>
      </c>
      <c r="K36" s="83">
        <v>1.908E-2</v>
      </c>
      <c r="L36" s="83">
        <v>22.402370000000001</v>
      </c>
      <c r="M36" s="85" t="s">
        <v>1557</v>
      </c>
      <c r="N36" s="83">
        <v>0.51256000000000002</v>
      </c>
      <c r="O36" s="83">
        <v>1.1100000000000001E-3</v>
      </c>
      <c r="P36" s="83">
        <v>2412.41</v>
      </c>
      <c r="Q36" s="83">
        <v>1.014</v>
      </c>
      <c r="R36" s="85" t="s">
        <v>1557</v>
      </c>
      <c r="S36" s="83">
        <v>0.373</v>
      </c>
      <c r="T36" s="83">
        <v>0.42</v>
      </c>
      <c r="U36" s="85" t="s">
        <v>1557</v>
      </c>
      <c r="V36" s="83">
        <v>265.10899999999998</v>
      </c>
      <c r="W36" s="83">
        <v>0</v>
      </c>
      <c r="X36" s="83">
        <v>0</v>
      </c>
      <c r="Y36" s="83">
        <v>38.06</v>
      </c>
      <c r="Z36" s="83">
        <v>0.14499999999999999</v>
      </c>
      <c r="AA36" s="83">
        <v>0.29692000000000002</v>
      </c>
      <c r="AB36" s="83">
        <v>0.10289</v>
      </c>
      <c r="AC36" s="83">
        <v>9.2200000000000006</v>
      </c>
      <c r="AD36" s="83">
        <v>0.495</v>
      </c>
    </row>
    <row r="37" spans="1:30" x14ac:dyDescent="0.25">
      <c r="A37" s="85" t="s">
        <v>841</v>
      </c>
      <c r="B37" s="83">
        <v>2695</v>
      </c>
      <c r="C37" s="83">
        <v>8.1083499999999997</v>
      </c>
      <c r="D37" s="83">
        <v>0.51519000000000004</v>
      </c>
      <c r="E37" s="83">
        <v>0.40799999999999997</v>
      </c>
      <c r="F37" s="83">
        <v>0</v>
      </c>
      <c r="G37" s="83">
        <v>1.491E-2</v>
      </c>
      <c r="H37" s="83">
        <v>3875.0534600000001</v>
      </c>
      <c r="I37" s="85" t="s">
        <v>1557</v>
      </c>
      <c r="J37" s="85" t="s">
        <v>1557</v>
      </c>
      <c r="K37" s="83">
        <v>1.9050000000000001E-2</v>
      </c>
      <c r="L37" s="83">
        <v>22.346</v>
      </c>
      <c r="M37" s="85" t="s">
        <v>1557</v>
      </c>
      <c r="N37" s="83">
        <v>0.49665999999999999</v>
      </c>
      <c r="O37" s="83">
        <v>1.1100000000000001E-3</v>
      </c>
      <c r="P37" s="83">
        <v>2412.41</v>
      </c>
      <c r="Q37" s="83">
        <v>1.014</v>
      </c>
      <c r="R37" s="85" t="s">
        <v>1557</v>
      </c>
      <c r="S37" s="83">
        <v>0.372</v>
      </c>
      <c r="T37" s="83">
        <v>0.42</v>
      </c>
      <c r="U37" s="85" t="s">
        <v>1557</v>
      </c>
      <c r="V37" s="83">
        <v>265.11700000000002</v>
      </c>
      <c r="W37" s="83">
        <v>0</v>
      </c>
      <c r="X37" s="83">
        <v>0</v>
      </c>
      <c r="Y37" s="83">
        <v>38.06</v>
      </c>
      <c r="Z37" s="83">
        <v>0.14499999999999999</v>
      </c>
      <c r="AA37" s="83">
        <v>0.30146000000000001</v>
      </c>
      <c r="AB37" s="83">
        <v>0.1153</v>
      </c>
      <c r="AC37" s="83">
        <v>9.24</v>
      </c>
      <c r="AD37" s="83">
        <v>0.505</v>
      </c>
    </row>
    <row r="38" spans="1:30" x14ac:dyDescent="0.25">
      <c r="A38" s="85" t="s">
        <v>842</v>
      </c>
      <c r="B38" s="83">
        <v>2695</v>
      </c>
      <c r="C38" s="83">
        <v>8.1083499999999997</v>
      </c>
      <c r="D38" s="83">
        <v>0.51519000000000004</v>
      </c>
      <c r="E38" s="83">
        <v>0.40799999999999997</v>
      </c>
      <c r="F38" s="83">
        <v>0</v>
      </c>
      <c r="G38" s="83">
        <v>1.491E-2</v>
      </c>
      <c r="H38" s="83">
        <v>3875.0534600000001</v>
      </c>
      <c r="I38" s="85" t="s">
        <v>1557</v>
      </c>
      <c r="J38" s="85" t="s">
        <v>1557</v>
      </c>
      <c r="K38" s="83">
        <v>1.9050000000000001E-2</v>
      </c>
      <c r="L38" s="83">
        <v>22.346</v>
      </c>
      <c r="M38" s="85" t="s">
        <v>1557</v>
      </c>
      <c r="N38" s="83">
        <v>0.49665999999999999</v>
      </c>
      <c r="O38" s="83">
        <v>1.1100000000000001E-3</v>
      </c>
      <c r="P38" s="83">
        <v>2412.41</v>
      </c>
      <c r="Q38" s="83">
        <v>1.014</v>
      </c>
      <c r="R38" s="85" t="s">
        <v>1557</v>
      </c>
      <c r="S38" s="83">
        <v>0.372</v>
      </c>
      <c r="T38" s="83">
        <v>0.42</v>
      </c>
      <c r="U38" s="85" t="s">
        <v>1557</v>
      </c>
      <c r="V38" s="83">
        <v>265.11700000000002</v>
      </c>
      <c r="W38" s="83">
        <v>0</v>
      </c>
      <c r="X38" s="83">
        <v>0</v>
      </c>
      <c r="Y38" s="83">
        <v>38.06</v>
      </c>
      <c r="Z38" s="83">
        <v>0.14499999999999999</v>
      </c>
      <c r="AA38" s="83">
        <v>0.30146000000000001</v>
      </c>
      <c r="AB38" s="83">
        <v>0.1153</v>
      </c>
      <c r="AC38" s="83">
        <v>9.24</v>
      </c>
      <c r="AD38" s="83">
        <v>0.505</v>
      </c>
    </row>
    <row r="39" spans="1:30" x14ac:dyDescent="0.25">
      <c r="A39" s="85" t="s">
        <v>843</v>
      </c>
      <c r="B39" s="83">
        <v>2695</v>
      </c>
      <c r="C39" s="83">
        <v>8.0580599999999993</v>
      </c>
      <c r="D39" s="83">
        <v>0.50363999999999998</v>
      </c>
      <c r="E39" s="83">
        <v>0.41799999999999998</v>
      </c>
      <c r="F39" s="83">
        <v>0</v>
      </c>
      <c r="G39" s="83">
        <v>2.0199999999999999E-2</v>
      </c>
      <c r="H39" s="83">
        <v>3875.0293799999999</v>
      </c>
      <c r="I39" s="85" t="s">
        <v>1557</v>
      </c>
      <c r="J39" s="85" t="s">
        <v>1557</v>
      </c>
      <c r="K39" s="83">
        <v>1.9189999999999999E-2</v>
      </c>
      <c r="L39" s="83">
        <v>22.285039999999999</v>
      </c>
      <c r="M39" s="85" t="s">
        <v>1557</v>
      </c>
      <c r="N39" s="83">
        <v>0.44452000000000003</v>
      </c>
      <c r="O39" s="83">
        <v>1.1100000000000001E-3</v>
      </c>
      <c r="P39" s="83">
        <v>2412.41</v>
      </c>
      <c r="Q39" s="83">
        <v>1.014</v>
      </c>
      <c r="R39" s="85" t="s">
        <v>1557</v>
      </c>
      <c r="S39" s="83">
        <v>0.372</v>
      </c>
      <c r="T39" s="83">
        <v>0.41799999999999998</v>
      </c>
      <c r="U39" s="85" t="s">
        <v>1557</v>
      </c>
      <c r="V39" s="83">
        <v>265.12400000000002</v>
      </c>
      <c r="W39" s="83">
        <v>0</v>
      </c>
      <c r="X39" s="83">
        <v>0</v>
      </c>
      <c r="Y39" s="83">
        <v>38.06</v>
      </c>
      <c r="Z39" s="83">
        <v>0.14399999999999999</v>
      </c>
      <c r="AA39" s="83">
        <v>0.30298000000000003</v>
      </c>
      <c r="AB39" s="83">
        <v>0.11164</v>
      </c>
      <c r="AC39" s="83">
        <v>9.19</v>
      </c>
      <c r="AD39" s="83">
        <v>0.52700000000000002</v>
      </c>
    </row>
    <row r="40" spans="1:30" x14ac:dyDescent="0.25">
      <c r="A40" s="85" t="s">
        <v>844</v>
      </c>
      <c r="B40" s="83">
        <v>2695</v>
      </c>
      <c r="C40" s="83">
        <v>8.0580599999999993</v>
      </c>
      <c r="D40" s="83">
        <v>0.50363999999999998</v>
      </c>
      <c r="E40" s="83">
        <v>0.41799999999999998</v>
      </c>
      <c r="F40" s="83">
        <v>0</v>
      </c>
      <c r="G40" s="83">
        <v>2.0199999999999999E-2</v>
      </c>
      <c r="H40" s="83">
        <v>3875.0293799999999</v>
      </c>
      <c r="I40" s="85" t="s">
        <v>1557</v>
      </c>
      <c r="J40" s="85" t="s">
        <v>1557</v>
      </c>
      <c r="K40" s="83">
        <v>1.9189999999999999E-2</v>
      </c>
      <c r="L40" s="83">
        <v>22.285039999999999</v>
      </c>
      <c r="M40" s="85" t="s">
        <v>1557</v>
      </c>
      <c r="N40" s="83">
        <v>0.44452000000000003</v>
      </c>
      <c r="O40" s="83">
        <v>1.1100000000000001E-3</v>
      </c>
      <c r="P40" s="83">
        <v>2412.41</v>
      </c>
      <c r="Q40" s="83">
        <v>1.014</v>
      </c>
      <c r="R40" s="85" t="s">
        <v>1557</v>
      </c>
      <c r="S40" s="83">
        <v>0.372</v>
      </c>
      <c r="T40" s="83">
        <v>0.41799999999999998</v>
      </c>
      <c r="U40" s="85" t="s">
        <v>1557</v>
      </c>
      <c r="V40" s="83">
        <v>265.12400000000002</v>
      </c>
      <c r="W40" s="83">
        <v>0</v>
      </c>
      <c r="X40" s="83">
        <v>0</v>
      </c>
      <c r="Y40" s="83">
        <v>38.06</v>
      </c>
      <c r="Z40" s="83">
        <v>0.14399999999999999</v>
      </c>
      <c r="AA40" s="83">
        <v>0.30298000000000003</v>
      </c>
      <c r="AB40" s="83">
        <v>0.11164</v>
      </c>
      <c r="AC40" s="83">
        <v>9.19</v>
      </c>
      <c r="AD40" s="83">
        <v>0.52700000000000002</v>
      </c>
    </row>
    <row r="41" spans="1:30" x14ac:dyDescent="0.25">
      <c r="A41" s="85" t="s">
        <v>845</v>
      </c>
      <c r="B41" s="83">
        <v>2695</v>
      </c>
      <c r="C41" s="83">
        <v>7.9696199999999999</v>
      </c>
      <c r="D41" s="83">
        <v>0.50363999999999998</v>
      </c>
      <c r="E41" s="83">
        <v>0.40799999999999997</v>
      </c>
      <c r="F41" s="83">
        <v>0</v>
      </c>
      <c r="G41" s="83">
        <v>2.1399999999999999E-2</v>
      </c>
      <c r="H41" s="83">
        <v>3875.0138400000001</v>
      </c>
      <c r="I41" s="85" t="s">
        <v>1557</v>
      </c>
      <c r="J41" s="85" t="s">
        <v>1557</v>
      </c>
      <c r="K41" s="83">
        <v>1.9189999999999999E-2</v>
      </c>
      <c r="L41" s="83">
        <v>22.245699999999999</v>
      </c>
      <c r="M41" s="85" t="s">
        <v>1557</v>
      </c>
      <c r="N41" s="83">
        <v>0.39462000000000003</v>
      </c>
      <c r="O41" s="83">
        <v>1.1100000000000001E-3</v>
      </c>
      <c r="P41" s="83">
        <v>2412.41</v>
      </c>
      <c r="Q41" s="83">
        <v>1.014</v>
      </c>
      <c r="R41" s="85" t="s">
        <v>1557</v>
      </c>
      <c r="S41" s="83">
        <v>0.371</v>
      </c>
      <c r="T41" s="83">
        <v>0.42</v>
      </c>
      <c r="U41" s="85" t="s">
        <v>1557</v>
      </c>
      <c r="V41" s="83">
        <v>265.13200000000001</v>
      </c>
      <c r="W41" s="83">
        <v>0</v>
      </c>
      <c r="X41" s="83">
        <v>0</v>
      </c>
      <c r="Y41" s="83">
        <v>38.06</v>
      </c>
      <c r="Z41" s="83">
        <v>9.0999999999999998E-2</v>
      </c>
      <c r="AA41" s="83">
        <v>0.32908999999999999</v>
      </c>
      <c r="AB41" s="83">
        <v>0.10576000000000001</v>
      </c>
      <c r="AC41" s="83">
        <v>9.16</v>
      </c>
      <c r="AD41" s="83">
        <v>0.54200000000000004</v>
      </c>
    </row>
    <row r="42" spans="1:30" x14ac:dyDescent="0.25">
      <c r="A42" s="85" t="s">
        <v>846</v>
      </c>
      <c r="B42" s="83">
        <v>2695</v>
      </c>
      <c r="C42" s="83">
        <v>7.9696199999999999</v>
      </c>
      <c r="D42" s="83">
        <v>0.50363999999999998</v>
      </c>
      <c r="E42" s="83">
        <v>0.40799999999999997</v>
      </c>
      <c r="F42" s="83">
        <v>0</v>
      </c>
      <c r="G42" s="83">
        <v>2.1399999999999999E-2</v>
      </c>
      <c r="H42" s="83">
        <v>3875.0138400000001</v>
      </c>
      <c r="I42" s="85" t="s">
        <v>1557</v>
      </c>
      <c r="J42" s="85" t="s">
        <v>1557</v>
      </c>
      <c r="K42" s="83">
        <v>1.9189999999999999E-2</v>
      </c>
      <c r="L42" s="83">
        <v>22.245699999999999</v>
      </c>
      <c r="M42" s="85" t="s">
        <v>1557</v>
      </c>
      <c r="N42" s="83">
        <v>0.39462000000000003</v>
      </c>
      <c r="O42" s="83">
        <v>1.1100000000000001E-3</v>
      </c>
      <c r="P42" s="83">
        <v>2412.41</v>
      </c>
      <c r="Q42" s="83">
        <v>1.014</v>
      </c>
      <c r="R42" s="85" t="s">
        <v>1557</v>
      </c>
      <c r="S42" s="83">
        <v>0.371</v>
      </c>
      <c r="T42" s="83">
        <v>0.42</v>
      </c>
      <c r="U42" s="85" t="s">
        <v>1557</v>
      </c>
      <c r="V42" s="83">
        <v>265.13200000000001</v>
      </c>
      <c r="W42" s="83">
        <v>0</v>
      </c>
      <c r="X42" s="83">
        <v>0</v>
      </c>
      <c r="Y42" s="83">
        <v>38.06</v>
      </c>
      <c r="Z42" s="83">
        <v>9.0999999999999998E-2</v>
      </c>
      <c r="AA42" s="83">
        <v>0.32908999999999999</v>
      </c>
      <c r="AB42" s="83">
        <v>0.10576000000000001</v>
      </c>
      <c r="AC42" s="83">
        <v>9.16</v>
      </c>
      <c r="AD42" s="83">
        <v>0.54200000000000004</v>
      </c>
    </row>
    <row r="43" spans="1:30" x14ac:dyDescent="0.25">
      <c r="A43" s="85" t="s">
        <v>847</v>
      </c>
      <c r="B43" s="83">
        <v>2695</v>
      </c>
      <c r="C43" s="83">
        <v>7.8673700000000002</v>
      </c>
      <c r="D43" s="83">
        <v>0.52673999999999999</v>
      </c>
      <c r="E43" s="83">
        <v>0.41799999999999998</v>
      </c>
      <c r="F43" s="83">
        <v>0</v>
      </c>
      <c r="G43" s="83">
        <v>3.0669999999999999E-2</v>
      </c>
      <c r="H43" s="83">
        <v>3875.0025599999999</v>
      </c>
      <c r="I43" s="85" t="s">
        <v>1557</v>
      </c>
      <c r="J43" s="85" t="s">
        <v>1557</v>
      </c>
      <c r="K43" s="83">
        <v>1.9179999999999999E-2</v>
      </c>
      <c r="L43" s="83">
        <v>22.217179999999999</v>
      </c>
      <c r="M43" s="85" t="s">
        <v>1557</v>
      </c>
      <c r="N43" s="83">
        <v>0.3473</v>
      </c>
      <c r="O43" s="83">
        <v>1.1100000000000001E-3</v>
      </c>
      <c r="P43" s="83">
        <v>2412.41</v>
      </c>
      <c r="Q43" s="83">
        <v>1.014</v>
      </c>
      <c r="R43" s="85" t="s">
        <v>1557</v>
      </c>
      <c r="S43" s="83">
        <v>0.372</v>
      </c>
      <c r="T43" s="83">
        <v>0.42</v>
      </c>
      <c r="U43" s="85" t="s">
        <v>1557</v>
      </c>
      <c r="V43" s="83">
        <v>265.13900000000001</v>
      </c>
      <c r="W43" s="83">
        <v>0</v>
      </c>
      <c r="X43" s="83">
        <v>0</v>
      </c>
      <c r="Y43" s="83">
        <v>38.06</v>
      </c>
      <c r="Z43" s="83">
        <v>0.113</v>
      </c>
      <c r="AA43" s="83">
        <v>0.34314</v>
      </c>
      <c r="AB43" s="83">
        <v>0.10926</v>
      </c>
      <c r="AC43" s="83">
        <v>9.2100000000000009</v>
      </c>
      <c r="AD43" s="83">
        <v>0.56000000000000005</v>
      </c>
    </row>
    <row r="44" spans="1:30" x14ac:dyDescent="0.25">
      <c r="A44" s="85" t="s">
        <v>848</v>
      </c>
      <c r="B44" s="83">
        <v>2695</v>
      </c>
      <c r="C44" s="83">
        <v>7.8673700000000002</v>
      </c>
      <c r="D44" s="83">
        <v>0.52673999999999999</v>
      </c>
      <c r="E44" s="83">
        <v>0.41799999999999998</v>
      </c>
      <c r="F44" s="83">
        <v>0</v>
      </c>
      <c r="G44" s="83">
        <v>3.0669999999999999E-2</v>
      </c>
      <c r="H44" s="83">
        <v>3875.0025599999999</v>
      </c>
      <c r="I44" s="85" t="s">
        <v>1557</v>
      </c>
      <c r="J44" s="85" t="s">
        <v>1557</v>
      </c>
      <c r="K44" s="83">
        <v>1.9179999999999999E-2</v>
      </c>
      <c r="L44" s="83">
        <v>22.217179999999999</v>
      </c>
      <c r="M44" s="85" t="s">
        <v>1557</v>
      </c>
      <c r="N44" s="83">
        <v>0.3473</v>
      </c>
      <c r="O44" s="83">
        <v>1.1100000000000001E-3</v>
      </c>
      <c r="P44" s="83">
        <v>2412.41</v>
      </c>
      <c r="Q44" s="83">
        <v>1.014</v>
      </c>
      <c r="R44" s="85" t="s">
        <v>1557</v>
      </c>
      <c r="S44" s="83">
        <v>0.372</v>
      </c>
      <c r="T44" s="83">
        <v>0.42</v>
      </c>
      <c r="U44" s="85" t="s">
        <v>1557</v>
      </c>
      <c r="V44" s="83">
        <v>265.13900000000001</v>
      </c>
      <c r="W44" s="83">
        <v>0</v>
      </c>
      <c r="X44" s="83">
        <v>0</v>
      </c>
      <c r="Y44" s="83">
        <v>38.06</v>
      </c>
      <c r="Z44" s="83">
        <v>0.113</v>
      </c>
      <c r="AA44" s="83">
        <v>0.34314</v>
      </c>
      <c r="AB44" s="83">
        <v>0.10926</v>
      </c>
      <c r="AC44" s="83">
        <v>9.2100000000000009</v>
      </c>
      <c r="AD44" s="83">
        <v>0.56000000000000005</v>
      </c>
    </row>
    <row r="45" spans="1:30" x14ac:dyDescent="0.25">
      <c r="A45" s="85" t="s">
        <v>849</v>
      </c>
      <c r="B45" s="83">
        <v>2695</v>
      </c>
      <c r="C45" s="83">
        <v>7.7247399999999997</v>
      </c>
      <c r="D45" s="83">
        <v>0.65049999999999997</v>
      </c>
      <c r="E45" s="83">
        <v>0.41799999999999998</v>
      </c>
      <c r="F45" s="83">
        <v>0</v>
      </c>
      <c r="G45" s="83">
        <v>3.9949999999999999E-2</v>
      </c>
      <c r="H45" s="83">
        <v>3874.9940299999998</v>
      </c>
      <c r="I45" s="83">
        <v>51.289000000000001</v>
      </c>
      <c r="J45" s="83">
        <v>8.8371099999999991</v>
      </c>
      <c r="K45" s="83">
        <v>1.9369999999999998E-2</v>
      </c>
      <c r="L45" s="83">
        <v>22.195599999999999</v>
      </c>
      <c r="M45" s="85" t="s">
        <v>1557</v>
      </c>
      <c r="N45" s="83">
        <v>0.30986999999999998</v>
      </c>
      <c r="O45" s="83">
        <v>1.1100000000000001E-3</v>
      </c>
      <c r="P45" s="83">
        <v>2412.41</v>
      </c>
      <c r="Q45" s="83">
        <v>1.014</v>
      </c>
      <c r="R45" s="85" t="s">
        <v>1557</v>
      </c>
      <c r="S45" s="83">
        <v>0.375</v>
      </c>
      <c r="T45" s="83">
        <v>0.42099999999999999</v>
      </c>
      <c r="U45" s="85" t="s">
        <v>1557</v>
      </c>
      <c r="V45" s="83">
        <v>265.14699999999999</v>
      </c>
      <c r="W45" s="83">
        <v>0</v>
      </c>
      <c r="X45" s="83">
        <v>0</v>
      </c>
      <c r="Y45" s="83">
        <v>38.06</v>
      </c>
      <c r="Z45" s="83">
        <v>0.14399999999999999</v>
      </c>
      <c r="AA45" s="83">
        <v>0.36368</v>
      </c>
      <c r="AB45" s="83">
        <v>0.11045000000000001</v>
      </c>
      <c r="AC45" s="83">
        <v>9.2200000000000006</v>
      </c>
      <c r="AD45" s="83">
        <v>0.57799999999999996</v>
      </c>
    </row>
    <row r="46" spans="1:30" x14ac:dyDescent="0.25">
      <c r="A46" s="85" t="s">
        <v>850</v>
      </c>
      <c r="B46" s="83">
        <v>2695</v>
      </c>
      <c r="C46" s="83">
        <v>7.7247399999999997</v>
      </c>
      <c r="D46" s="83">
        <v>0.65049999999999997</v>
      </c>
      <c r="E46" s="83">
        <v>0.41799999999999998</v>
      </c>
      <c r="F46" s="83">
        <v>0</v>
      </c>
      <c r="G46" s="83">
        <v>3.9949999999999999E-2</v>
      </c>
      <c r="H46" s="83">
        <v>3874.9940299999998</v>
      </c>
      <c r="I46" s="83">
        <v>51.289000000000001</v>
      </c>
      <c r="J46" s="83">
        <v>8.8371099999999991</v>
      </c>
      <c r="K46" s="83">
        <v>1.9369999999999998E-2</v>
      </c>
      <c r="L46" s="83">
        <v>22.195599999999999</v>
      </c>
      <c r="M46" s="85" t="s">
        <v>1557</v>
      </c>
      <c r="N46" s="83">
        <v>0.30986999999999998</v>
      </c>
      <c r="O46" s="83">
        <v>1.1100000000000001E-3</v>
      </c>
      <c r="P46" s="83">
        <v>2412.41</v>
      </c>
      <c r="Q46" s="83">
        <v>1.014</v>
      </c>
      <c r="R46" s="85" t="s">
        <v>1557</v>
      </c>
      <c r="S46" s="83">
        <v>0.375</v>
      </c>
      <c r="T46" s="83">
        <v>0.42099999999999999</v>
      </c>
      <c r="U46" s="85" t="s">
        <v>1557</v>
      </c>
      <c r="V46" s="83">
        <v>265.14699999999999</v>
      </c>
      <c r="W46" s="83">
        <v>0</v>
      </c>
      <c r="X46" s="83">
        <v>0</v>
      </c>
      <c r="Y46" s="83">
        <v>38.06</v>
      </c>
      <c r="Z46" s="83">
        <v>0.14399999999999999</v>
      </c>
      <c r="AA46" s="83">
        <v>0.36368</v>
      </c>
      <c r="AB46" s="83">
        <v>0.11045000000000001</v>
      </c>
      <c r="AC46" s="83">
        <v>9.2200000000000006</v>
      </c>
      <c r="AD46" s="83">
        <v>0.57799999999999996</v>
      </c>
    </row>
    <row r="47" spans="1:30" x14ac:dyDescent="0.25">
      <c r="A47" s="85" t="s">
        <v>851</v>
      </c>
      <c r="B47" s="83">
        <v>2695</v>
      </c>
      <c r="C47" s="83">
        <v>7.5665199999999997</v>
      </c>
      <c r="D47" s="83">
        <v>0.69299999999999995</v>
      </c>
      <c r="E47" s="83">
        <v>0.41799999999999998</v>
      </c>
      <c r="F47" s="83">
        <v>0</v>
      </c>
      <c r="G47" s="83">
        <v>4.2000000000000003E-2</v>
      </c>
      <c r="H47" s="83">
        <v>3874.98092</v>
      </c>
      <c r="I47" s="85" t="s">
        <v>1557</v>
      </c>
      <c r="J47" s="85" t="s">
        <v>1557</v>
      </c>
      <c r="K47" s="83">
        <v>1.966E-2</v>
      </c>
      <c r="L47" s="83">
        <v>22.162469999999999</v>
      </c>
      <c r="M47" s="83">
        <v>171.81586999999999</v>
      </c>
      <c r="N47" s="83">
        <v>0.28129999999999999</v>
      </c>
      <c r="O47" s="83">
        <v>1.1100000000000001E-3</v>
      </c>
      <c r="P47" s="83">
        <v>2412.41</v>
      </c>
      <c r="Q47" s="83">
        <v>1.014</v>
      </c>
      <c r="R47" s="85" t="s">
        <v>1557</v>
      </c>
      <c r="S47" s="83">
        <v>0.374</v>
      </c>
      <c r="T47" s="83">
        <v>0.42099999999999999</v>
      </c>
      <c r="U47" s="83">
        <v>75.86</v>
      </c>
      <c r="V47" s="83">
        <v>265.154</v>
      </c>
      <c r="W47" s="83">
        <v>0</v>
      </c>
      <c r="X47" s="83">
        <v>0</v>
      </c>
      <c r="Y47" s="83">
        <v>38.06</v>
      </c>
      <c r="Z47" s="83">
        <v>0.14299999999999999</v>
      </c>
      <c r="AA47" s="83">
        <v>0.37326999999999999</v>
      </c>
      <c r="AB47" s="83">
        <v>0.12354</v>
      </c>
      <c r="AC47" s="83">
        <v>9.2100000000000009</v>
      </c>
      <c r="AD47" s="83">
        <v>0.58599999999999997</v>
      </c>
    </row>
    <row r="48" spans="1:30" x14ac:dyDescent="0.25">
      <c r="A48" s="85" t="s">
        <v>852</v>
      </c>
      <c r="B48" s="83">
        <v>2695</v>
      </c>
      <c r="C48" s="83">
        <v>7.5665199999999997</v>
      </c>
      <c r="D48" s="83">
        <v>0.69299999999999995</v>
      </c>
      <c r="E48" s="83">
        <v>0.41799999999999998</v>
      </c>
      <c r="F48" s="83">
        <v>0</v>
      </c>
      <c r="G48" s="83">
        <v>4.2000000000000003E-2</v>
      </c>
      <c r="H48" s="83">
        <v>3874.98092</v>
      </c>
      <c r="I48" s="85" t="s">
        <v>1557</v>
      </c>
      <c r="J48" s="85" t="s">
        <v>1557</v>
      </c>
      <c r="K48" s="83">
        <v>1.966E-2</v>
      </c>
      <c r="L48" s="83">
        <v>22.162469999999999</v>
      </c>
      <c r="M48" s="83">
        <v>171.81586999999999</v>
      </c>
      <c r="N48" s="83">
        <v>0.28129999999999999</v>
      </c>
      <c r="O48" s="83">
        <v>1.1100000000000001E-3</v>
      </c>
      <c r="P48" s="83">
        <v>2412.41</v>
      </c>
      <c r="Q48" s="83">
        <v>1.014</v>
      </c>
      <c r="R48" s="85" t="s">
        <v>1557</v>
      </c>
      <c r="S48" s="83">
        <v>0.374</v>
      </c>
      <c r="T48" s="83">
        <v>0.42099999999999999</v>
      </c>
      <c r="U48" s="83">
        <v>75.86</v>
      </c>
      <c r="V48" s="83">
        <v>265.154</v>
      </c>
      <c r="W48" s="83">
        <v>0</v>
      </c>
      <c r="X48" s="83">
        <v>0</v>
      </c>
      <c r="Y48" s="83">
        <v>38.06</v>
      </c>
      <c r="Z48" s="83">
        <v>0.14299999999999999</v>
      </c>
      <c r="AA48" s="83">
        <v>0.37326999999999999</v>
      </c>
      <c r="AB48" s="83">
        <v>0.12354</v>
      </c>
      <c r="AC48" s="83">
        <v>9.2100000000000009</v>
      </c>
      <c r="AD48" s="83">
        <v>0.58599999999999997</v>
      </c>
    </row>
    <row r="49" spans="1:30" x14ac:dyDescent="0.25">
      <c r="A49" s="85" t="s">
        <v>853</v>
      </c>
      <c r="B49" s="83">
        <v>2695</v>
      </c>
      <c r="C49" s="83">
        <v>7.4392899999999997</v>
      </c>
      <c r="D49" s="83">
        <v>0.69299999999999995</v>
      </c>
      <c r="E49" s="83">
        <v>0.39400000000000002</v>
      </c>
      <c r="F49" s="83">
        <v>0</v>
      </c>
      <c r="G49" s="83">
        <v>3.61E-2</v>
      </c>
      <c r="H49" s="83">
        <v>3874.9653800000001</v>
      </c>
      <c r="I49" s="85" t="s">
        <v>1557</v>
      </c>
      <c r="J49" s="85" t="s">
        <v>1557</v>
      </c>
      <c r="K49" s="83">
        <v>1.9630000000000002E-2</v>
      </c>
      <c r="L49" s="83">
        <v>22.123190000000001</v>
      </c>
      <c r="M49" s="85" t="s">
        <v>1557</v>
      </c>
      <c r="N49" s="83">
        <v>0.29809999999999998</v>
      </c>
      <c r="O49" s="83">
        <v>1.1100000000000001E-3</v>
      </c>
      <c r="P49" s="83">
        <v>2412.41</v>
      </c>
      <c r="Q49" s="83">
        <v>1.014</v>
      </c>
      <c r="R49" s="85" t="s">
        <v>1557</v>
      </c>
      <c r="S49" s="83">
        <v>0.373</v>
      </c>
      <c r="T49" s="83">
        <v>0.41799999999999998</v>
      </c>
      <c r="U49" s="85" t="s">
        <v>1557</v>
      </c>
      <c r="V49" s="83">
        <v>265.16199999999998</v>
      </c>
      <c r="W49" s="83">
        <v>0</v>
      </c>
      <c r="X49" s="83">
        <v>0</v>
      </c>
      <c r="Y49" s="83">
        <v>38.06</v>
      </c>
      <c r="Z49" s="83">
        <v>0.14399999999999999</v>
      </c>
      <c r="AA49" s="83">
        <v>0.37808999999999998</v>
      </c>
      <c r="AB49" s="83">
        <v>0.12354</v>
      </c>
      <c r="AC49" s="83">
        <v>9.2200000000000006</v>
      </c>
      <c r="AD49" s="83">
        <v>0.59199999999999997</v>
      </c>
    </row>
    <row r="50" spans="1:30" x14ac:dyDescent="0.25">
      <c r="A50" s="85" t="s">
        <v>854</v>
      </c>
      <c r="B50" s="83">
        <v>2695</v>
      </c>
      <c r="C50" s="83">
        <v>7.4392899999999997</v>
      </c>
      <c r="D50" s="83">
        <v>0.69299999999999995</v>
      </c>
      <c r="E50" s="83">
        <v>0.39400000000000002</v>
      </c>
      <c r="F50" s="83">
        <v>0</v>
      </c>
      <c r="G50" s="83">
        <v>3.61E-2</v>
      </c>
      <c r="H50" s="83">
        <v>3874.9653800000001</v>
      </c>
      <c r="I50" s="85" t="s">
        <v>1557</v>
      </c>
      <c r="J50" s="85" t="s">
        <v>1557</v>
      </c>
      <c r="K50" s="83">
        <v>1.9630000000000002E-2</v>
      </c>
      <c r="L50" s="83">
        <v>22.123190000000001</v>
      </c>
      <c r="M50" s="85" t="s">
        <v>1557</v>
      </c>
      <c r="N50" s="83">
        <v>0.29809999999999998</v>
      </c>
      <c r="O50" s="83">
        <v>1.1100000000000001E-3</v>
      </c>
      <c r="P50" s="83">
        <v>2412.41</v>
      </c>
      <c r="Q50" s="83">
        <v>1.014</v>
      </c>
      <c r="R50" s="85" t="s">
        <v>1557</v>
      </c>
      <c r="S50" s="83">
        <v>0.373</v>
      </c>
      <c r="T50" s="83">
        <v>0.41799999999999998</v>
      </c>
      <c r="U50" s="85" t="s">
        <v>1557</v>
      </c>
      <c r="V50" s="83">
        <v>265.16199999999998</v>
      </c>
      <c r="W50" s="83">
        <v>0</v>
      </c>
      <c r="X50" s="83">
        <v>0</v>
      </c>
      <c r="Y50" s="83">
        <v>38.06</v>
      </c>
      <c r="Z50" s="83">
        <v>0.14399999999999999</v>
      </c>
      <c r="AA50" s="83">
        <v>0.37808999999999998</v>
      </c>
      <c r="AB50" s="83">
        <v>0.12354</v>
      </c>
      <c r="AC50" s="83">
        <v>9.2200000000000006</v>
      </c>
      <c r="AD50" s="83">
        <v>0.59199999999999997</v>
      </c>
    </row>
    <row r="51" spans="1:30" x14ac:dyDescent="0.25">
      <c r="A51" s="85" t="s">
        <v>855</v>
      </c>
      <c r="B51" s="83">
        <v>2695</v>
      </c>
      <c r="C51" s="83">
        <v>7.3263100000000003</v>
      </c>
      <c r="D51" s="83">
        <v>0.62144999999999995</v>
      </c>
      <c r="E51" s="83">
        <v>0.33</v>
      </c>
      <c r="F51" s="83">
        <v>0</v>
      </c>
      <c r="G51" s="83">
        <v>5.0110000000000002E-2</v>
      </c>
      <c r="H51" s="83">
        <v>3874.9739100000002</v>
      </c>
      <c r="I51" s="85" t="s">
        <v>1557</v>
      </c>
      <c r="J51" s="85" t="s">
        <v>1557</v>
      </c>
      <c r="K51" s="83">
        <v>1.9619999999999999E-2</v>
      </c>
      <c r="L51" s="83">
        <v>22.144749999999998</v>
      </c>
      <c r="M51" s="85" t="s">
        <v>1557</v>
      </c>
      <c r="N51" s="83">
        <v>0.32163999999999998</v>
      </c>
      <c r="O51" s="83">
        <v>1.1100000000000001E-3</v>
      </c>
      <c r="P51" s="83">
        <v>2412.41</v>
      </c>
      <c r="Q51" s="83">
        <v>1.014</v>
      </c>
      <c r="R51" s="85" t="s">
        <v>1557</v>
      </c>
      <c r="S51" s="83">
        <v>0.373</v>
      </c>
      <c r="T51" s="83">
        <v>0.41899999999999998</v>
      </c>
      <c r="U51" s="85" t="s">
        <v>1557</v>
      </c>
      <c r="V51" s="83">
        <v>265.17</v>
      </c>
      <c r="W51" s="83">
        <v>0</v>
      </c>
      <c r="X51" s="83">
        <v>0</v>
      </c>
      <c r="Y51" s="83">
        <v>38.06</v>
      </c>
      <c r="Z51" s="83">
        <v>0.14299999999999999</v>
      </c>
      <c r="AA51" s="83">
        <v>0.37808999999999998</v>
      </c>
      <c r="AB51" s="83">
        <v>0.15648999999999999</v>
      </c>
      <c r="AC51" s="83">
        <v>9.24</v>
      </c>
      <c r="AD51" s="83">
        <v>0.59799999999999998</v>
      </c>
    </row>
    <row r="52" spans="1:30" x14ac:dyDescent="0.25">
      <c r="A52" s="85" t="s">
        <v>856</v>
      </c>
      <c r="B52" s="83">
        <v>2695</v>
      </c>
      <c r="C52" s="83">
        <v>7.3263100000000003</v>
      </c>
      <c r="D52" s="83">
        <v>0.62144999999999995</v>
      </c>
      <c r="E52" s="83">
        <v>0.33</v>
      </c>
      <c r="F52" s="83">
        <v>0</v>
      </c>
      <c r="G52" s="83">
        <v>5.0110000000000002E-2</v>
      </c>
      <c r="H52" s="83">
        <v>3874.9739100000002</v>
      </c>
      <c r="I52" s="85" t="s">
        <v>1557</v>
      </c>
      <c r="J52" s="85" t="s">
        <v>1557</v>
      </c>
      <c r="K52" s="83">
        <v>1.9619999999999999E-2</v>
      </c>
      <c r="L52" s="83">
        <v>22.144749999999998</v>
      </c>
      <c r="M52" s="85" t="s">
        <v>1557</v>
      </c>
      <c r="N52" s="83">
        <v>0.32163999999999998</v>
      </c>
      <c r="O52" s="83">
        <v>1.1100000000000001E-3</v>
      </c>
      <c r="P52" s="83">
        <v>2412.41</v>
      </c>
      <c r="Q52" s="83">
        <v>1.014</v>
      </c>
      <c r="R52" s="85" t="s">
        <v>1557</v>
      </c>
      <c r="S52" s="83">
        <v>0.373</v>
      </c>
      <c r="T52" s="83">
        <v>0.41899999999999998</v>
      </c>
      <c r="U52" s="85" t="s">
        <v>1557</v>
      </c>
      <c r="V52" s="83">
        <v>265.17</v>
      </c>
      <c r="W52" s="83">
        <v>0</v>
      </c>
      <c r="X52" s="83">
        <v>0</v>
      </c>
      <c r="Y52" s="83">
        <v>38.06</v>
      </c>
      <c r="Z52" s="83">
        <v>0.14299999999999999</v>
      </c>
      <c r="AA52" s="83">
        <v>0.37808999999999998</v>
      </c>
      <c r="AB52" s="83">
        <v>0.15648999999999999</v>
      </c>
      <c r="AC52" s="83">
        <v>9.24</v>
      </c>
      <c r="AD52" s="83">
        <v>0.59799999999999998</v>
      </c>
    </row>
    <row r="53" spans="1:30" x14ac:dyDescent="0.25">
      <c r="A53" s="85" t="s">
        <v>857</v>
      </c>
      <c r="B53" s="83">
        <v>2695</v>
      </c>
      <c r="C53" s="83">
        <v>7.2086600000000001</v>
      </c>
      <c r="D53" s="83">
        <v>0.57062999999999997</v>
      </c>
      <c r="E53" s="83">
        <v>0.28899999999999998</v>
      </c>
      <c r="F53" s="83">
        <v>0</v>
      </c>
      <c r="G53" s="83">
        <v>3.9620000000000002E-2</v>
      </c>
      <c r="H53" s="83">
        <v>3874.9763499999999</v>
      </c>
      <c r="I53" s="85" t="s">
        <v>1557</v>
      </c>
      <c r="J53" s="85" t="s">
        <v>1557</v>
      </c>
      <c r="K53" s="83">
        <v>1.9550000000000001E-2</v>
      </c>
      <c r="L53" s="83">
        <v>22.150919999999999</v>
      </c>
      <c r="M53" s="85" t="s">
        <v>1557</v>
      </c>
      <c r="N53" s="83">
        <v>0.30398999999999998</v>
      </c>
      <c r="O53" s="83">
        <v>1.1100000000000001E-3</v>
      </c>
      <c r="P53" s="83">
        <v>2412.41</v>
      </c>
      <c r="Q53" s="83">
        <v>1.014</v>
      </c>
      <c r="R53" s="85" t="s">
        <v>1557</v>
      </c>
      <c r="S53" s="83">
        <v>0.372</v>
      </c>
      <c r="T53" s="83">
        <v>0.42</v>
      </c>
      <c r="U53" s="85" t="s">
        <v>1557</v>
      </c>
      <c r="V53" s="83">
        <v>265.17700000000002</v>
      </c>
      <c r="W53" s="83">
        <v>0</v>
      </c>
      <c r="X53" s="83">
        <v>0</v>
      </c>
      <c r="Y53" s="83">
        <v>38.06</v>
      </c>
      <c r="Z53" s="83">
        <v>0.14299999999999999</v>
      </c>
      <c r="AA53" s="83">
        <v>0.32599</v>
      </c>
      <c r="AB53" s="83">
        <v>0.16835</v>
      </c>
      <c r="AC53" s="83">
        <v>9.24</v>
      </c>
      <c r="AD53" s="83">
        <v>0.60299999999999998</v>
      </c>
    </row>
    <row r="54" spans="1:30" x14ac:dyDescent="0.25">
      <c r="A54" s="85" t="s">
        <v>858</v>
      </c>
      <c r="B54" s="83">
        <v>2695</v>
      </c>
      <c r="C54" s="83">
        <v>7.2086600000000001</v>
      </c>
      <c r="D54" s="83">
        <v>0.57062999999999997</v>
      </c>
      <c r="E54" s="83">
        <v>0.28899999999999998</v>
      </c>
      <c r="F54" s="83">
        <v>0</v>
      </c>
      <c r="G54" s="83">
        <v>3.9620000000000002E-2</v>
      </c>
      <c r="H54" s="83">
        <v>3874.9763499999999</v>
      </c>
      <c r="I54" s="85" t="s">
        <v>1557</v>
      </c>
      <c r="J54" s="85" t="s">
        <v>1557</v>
      </c>
      <c r="K54" s="83">
        <v>1.9550000000000001E-2</v>
      </c>
      <c r="L54" s="83">
        <v>22.150919999999999</v>
      </c>
      <c r="M54" s="85" t="s">
        <v>1557</v>
      </c>
      <c r="N54" s="83">
        <v>0.30398999999999998</v>
      </c>
      <c r="O54" s="83">
        <v>1.1100000000000001E-3</v>
      </c>
      <c r="P54" s="83">
        <v>2412.41</v>
      </c>
      <c r="Q54" s="83">
        <v>1.014</v>
      </c>
      <c r="R54" s="85" t="s">
        <v>1557</v>
      </c>
      <c r="S54" s="83">
        <v>0.372</v>
      </c>
      <c r="T54" s="83">
        <v>0.42</v>
      </c>
      <c r="U54" s="85" t="s">
        <v>1557</v>
      </c>
      <c r="V54" s="83">
        <v>265.17700000000002</v>
      </c>
      <c r="W54" s="83">
        <v>0</v>
      </c>
      <c r="X54" s="83">
        <v>0</v>
      </c>
      <c r="Y54" s="83">
        <v>38.06</v>
      </c>
      <c r="Z54" s="83">
        <v>0.14299999999999999</v>
      </c>
      <c r="AA54" s="83">
        <v>0.32599</v>
      </c>
      <c r="AB54" s="83">
        <v>0.16835</v>
      </c>
      <c r="AC54" s="83">
        <v>9.24</v>
      </c>
      <c r="AD54" s="83">
        <v>0.60299999999999998</v>
      </c>
    </row>
    <row r="55" spans="1:30" x14ac:dyDescent="0.25">
      <c r="A55" s="85" t="s">
        <v>859</v>
      </c>
      <c r="B55" s="83">
        <v>2695</v>
      </c>
      <c r="C55" s="83">
        <v>7.1231099999999996</v>
      </c>
      <c r="D55" s="83">
        <v>0.57987</v>
      </c>
      <c r="E55" s="83">
        <v>0.32600000000000001</v>
      </c>
      <c r="F55" s="83">
        <v>0</v>
      </c>
      <c r="G55" s="83">
        <v>2.01E-2</v>
      </c>
      <c r="H55" s="83">
        <v>3875.0013399999998</v>
      </c>
      <c r="I55" s="85" t="s">
        <v>1557</v>
      </c>
      <c r="J55" s="85" t="s">
        <v>1557</v>
      </c>
      <c r="K55" s="83">
        <v>1.9630000000000002E-2</v>
      </c>
      <c r="L55" s="83">
        <v>22.214099999999998</v>
      </c>
      <c r="M55" s="85" t="s">
        <v>1557</v>
      </c>
      <c r="N55" s="83">
        <v>0.29221999999999998</v>
      </c>
      <c r="O55" s="83">
        <v>1.1100000000000001E-3</v>
      </c>
      <c r="P55" s="83">
        <v>2412.41</v>
      </c>
      <c r="Q55" s="83">
        <v>1.014</v>
      </c>
      <c r="R55" s="85" t="s">
        <v>1557</v>
      </c>
      <c r="S55" s="83">
        <v>0.36899999999999999</v>
      </c>
      <c r="T55" s="83">
        <v>0.42399999999999999</v>
      </c>
      <c r="U55" s="85" t="s">
        <v>1557</v>
      </c>
      <c r="V55" s="83">
        <v>265.185</v>
      </c>
      <c r="W55" s="83">
        <v>0</v>
      </c>
      <c r="X55" s="83">
        <v>0</v>
      </c>
      <c r="Y55" s="83">
        <v>38.06</v>
      </c>
      <c r="Z55" s="83">
        <v>0.14399999999999999</v>
      </c>
      <c r="AA55" s="83">
        <v>0.2954</v>
      </c>
      <c r="AB55" s="83">
        <v>0.14021</v>
      </c>
      <c r="AC55" s="83">
        <v>9.0399999999999991</v>
      </c>
      <c r="AD55" s="83">
        <v>0.60799999999999998</v>
      </c>
    </row>
    <row r="56" spans="1:30" x14ac:dyDescent="0.25">
      <c r="A56" s="85" t="s">
        <v>860</v>
      </c>
      <c r="B56" s="83">
        <v>2695</v>
      </c>
      <c r="C56" s="83">
        <v>7.1231099999999996</v>
      </c>
      <c r="D56" s="83">
        <v>0.57987</v>
      </c>
      <c r="E56" s="83">
        <v>0.32600000000000001</v>
      </c>
      <c r="F56" s="83">
        <v>0</v>
      </c>
      <c r="G56" s="83">
        <v>2.01E-2</v>
      </c>
      <c r="H56" s="83">
        <v>3875.0013399999998</v>
      </c>
      <c r="I56" s="85" t="s">
        <v>1557</v>
      </c>
      <c r="J56" s="85" t="s">
        <v>1557</v>
      </c>
      <c r="K56" s="83">
        <v>1.9630000000000002E-2</v>
      </c>
      <c r="L56" s="83">
        <v>22.214099999999998</v>
      </c>
      <c r="M56" s="85" t="s">
        <v>1557</v>
      </c>
      <c r="N56" s="83">
        <v>0.29221999999999998</v>
      </c>
      <c r="O56" s="83">
        <v>1.1100000000000001E-3</v>
      </c>
      <c r="P56" s="83">
        <v>2412.41</v>
      </c>
      <c r="Q56" s="83">
        <v>1.014</v>
      </c>
      <c r="R56" s="85" t="s">
        <v>1557</v>
      </c>
      <c r="S56" s="83">
        <v>0.36899999999999999</v>
      </c>
      <c r="T56" s="83">
        <v>0.42399999999999999</v>
      </c>
      <c r="U56" s="85" t="s">
        <v>1557</v>
      </c>
      <c r="V56" s="83">
        <v>265.185</v>
      </c>
      <c r="W56" s="83">
        <v>0</v>
      </c>
      <c r="X56" s="83">
        <v>0</v>
      </c>
      <c r="Y56" s="83">
        <v>38.06</v>
      </c>
      <c r="Z56" s="83">
        <v>0.14399999999999999</v>
      </c>
      <c r="AA56" s="83">
        <v>0.2954</v>
      </c>
      <c r="AB56" s="83">
        <v>0.14021</v>
      </c>
      <c r="AC56" s="83">
        <v>9.0399999999999991</v>
      </c>
      <c r="AD56" s="83">
        <v>0.60799999999999998</v>
      </c>
    </row>
    <row r="57" spans="1:30" x14ac:dyDescent="0.25">
      <c r="A57" s="85" t="s">
        <v>861</v>
      </c>
      <c r="B57" s="83">
        <v>2695</v>
      </c>
      <c r="C57" s="83">
        <v>7.1098299999999997</v>
      </c>
      <c r="D57" s="85" t="s">
        <v>1557</v>
      </c>
      <c r="E57" s="83">
        <v>0.35</v>
      </c>
      <c r="F57" s="83">
        <v>0</v>
      </c>
      <c r="G57" s="83">
        <v>9.5999999999999992E-3</v>
      </c>
      <c r="H57" s="83">
        <v>3875.0360900000001</v>
      </c>
      <c r="I57" s="85" t="s">
        <v>1557</v>
      </c>
      <c r="J57" s="85" t="s">
        <v>1557</v>
      </c>
      <c r="K57" s="83">
        <v>1.9609999999999999E-2</v>
      </c>
      <c r="L57" s="83">
        <v>22.30818</v>
      </c>
      <c r="M57" s="85" t="s">
        <v>1557</v>
      </c>
      <c r="N57" s="83">
        <v>0.28676000000000001</v>
      </c>
      <c r="O57" s="83">
        <v>1.1100000000000001E-3</v>
      </c>
      <c r="P57" s="83">
        <v>2412.41</v>
      </c>
      <c r="Q57" s="83">
        <v>1.014</v>
      </c>
      <c r="R57" s="85" t="s">
        <v>1557</v>
      </c>
      <c r="S57" s="83">
        <v>0.372</v>
      </c>
      <c r="T57" s="83">
        <v>0.42699999999999999</v>
      </c>
      <c r="U57" s="85" t="s">
        <v>1557</v>
      </c>
      <c r="V57" s="83">
        <v>265.19200000000001</v>
      </c>
      <c r="W57" s="83">
        <v>0</v>
      </c>
      <c r="X57" s="83">
        <v>0</v>
      </c>
      <c r="Y57" s="83">
        <v>38.06</v>
      </c>
      <c r="Z57" s="83">
        <v>0.14399999999999999</v>
      </c>
      <c r="AA57" s="83">
        <v>0.26456000000000002</v>
      </c>
      <c r="AB57" s="83">
        <v>0.13729</v>
      </c>
      <c r="AC57" s="83">
        <v>9.0399999999999991</v>
      </c>
      <c r="AD57" s="83">
        <v>0.61299999999999999</v>
      </c>
    </row>
    <row r="58" spans="1:30" x14ac:dyDescent="0.25">
      <c r="A58" s="86" t="s">
        <v>862</v>
      </c>
      <c r="B58" s="92">
        <v>2695</v>
      </c>
      <c r="C58" s="92">
        <v>7.1098299999999997</v>
      </c>
      <c r="D58" s="86" t="s">
        <v>1557</v>
      </c>
      <c r="E58" s="92">
        <v>0.35</v>
      </c>
      <c r="F58" s="92">
        <v>0</v>
      </c>
      <c r="G58" s="92">
        <v>9.5999999999999992E-3</v>
      </c>
      <c r="H58" s="92">
        <v>3875.0360900000001</v>
      </c>
      <c r="I58" s="86" t="s">
        <v>1557</v>
      </c>
      <c r="J58" s="86" t="s">
        <v>1557</v>
      </c>
      <c r="K58" s="92">
        <v>1.9609999999999999E-2</v>
      </c>
      <c r="L58" s="92">
        <v>22.30818</v>
      </c>
      <c r="M58" s="86" t="s">
        <v>1557</v>
      </c>
      <c r="N58" s="92">
        <v>0.28676000000000001</v>
      </c>
      <c r="O58" s="92">
        <v>1.1100000000000001E-3</v>
      </c>
      <c r="P58" s="92">
        <v>2412.41</v>
      </c>
      <c r="Q58" s="92">
        <v>1.014</v>
      </c>
      <c r="R58" s="86" t="s">
        <v>1557</v>
      </c>
      <c r="S58" s="92">
        <v>0.372</v>
      </c>
      <c r="T58" s="92">
        <v>0.42699999999999999</v>
      </c>
      <c r="U58" s="86" t="s">
        <v>1557</v>
      </c>
      <c r="V58" s="92">
        <v>265.19200000000001</v>
      </c>
      <c r="W58" s="92">
        <v>0</v>
      </c>
      <c r="X58" s="92">
        <v>0</v>
      </c>
      <c r="Y58" s="92">
        <v>38.06</v>
      </c>
      <c r="Z58" s="92">
        <v>0.14399999999999999</v>
      </c>
      <c r="AA58" s="92">
        <v>0.26456000000000002</v>
      </c>
      <c r="AB58" s="92">
        <v>0.13729</v>
      </c>
      <c r="AC58" s="92">
        <v>9.0399999999999991</v>
      </c>
      <c r="AD58" s="92">
        <v>0.61299999999999999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53" t="s">
        <v>0</v>
      </c>
      <c r="C3" s="154"/>
      <c r="D3" s="154"/>
      <c r="E3" s="154"/>
      <c r="F3" s="154"/>
      <c r="G3" s="154"/>
      <c r="H3" s="1"/>
    </row>
    <row r="4" spans="1:8" ht="0" hidden="1" customHeight="1" x14ac:dyDescent="0.25">
      <c r="A4" s="1"/>
      <c r="B4" s="1"/>
      <c r="C4" s="1"/>
      <c r="D4" s="1"/>
      <c r="E4" s="1"/>
      <c r="F4" s="1"/>
      <c r="G4" s="1"/>
      <c r="H4" s="1"/>
    </row>
    <row r="5" spans="1:8" ht="23.25" x14ac:dyDescent="0.35">
      <c r="A5" s="1"/>
      <c r="B5" s="22" t="s">
        <v>1589</v>
      </c>
      <c r="C5" s="1"/>
      <c r="D5" s="1"/>
      <c r="E5" s="1"/>
      <c r="F5" s="1"/>
      <c r="G5" s="1"/>
      <c r="H5" s="1"/>
    </row>
    <row r="6" spans="1:8" ht="30" x14ac:dyDescent="0.25">
      <c r="A6" s="1"/>
      <c r="B6" s="3" t="s">
        <v>81</v>
      </c>
      <c r="C6" s="3" t="s">
        <v>3</v>
      </c>
      <c r="D6" s="3" t="s">
        <v>1590</v>
      </c>
      <c r="E6" s="3" t="s">
        <v>7</v>
      </c>
      <c r="F6" s="3" t="s">
        <v>8</v>
      </c>
      <c r="G6" s="3" t="s">
        <v>1591</v>
      </c>
      <c r="H6" s="3" t="s">
        <v>1592</v>
      </c>
    </row>
    <row r="7" spans="1:8" x14ac:dyDescent="0.25">
      <c r="A7" s="1"/>
      <c r="B7" s="74" t="s">
        <v>85</v>
      </c>
      <c r="C7" s="6" t="s">
        <v>611</v>
      </c>
      <c r="D7" s="6" t="s">
        <v>1578</v>
      </c>
      <c r="E7" s="74" t="s">
        <v>1593</v>
      </c>
      <c r="F7" s="74" t="s">
        <v>1594</v>
      </c>
      <c r="G7" s="106">
        <v>0.25</v>
      </c>
      <c r="H7" s="74"/>
    </row>
    <row r="8" spans="1:8" x14ac:dyDescent="0.25">
      <c r="A8" s="1"/>
      <c r="B8" s="74" t="s">
        <v>85</v>
      </c>
      <c r="C8" s="6" t="s">
        <v>96</v>
      </c>
      <c r="D8" s="6" t="s">
        <v>1595</v>
      </c>
      <c r="E8" s="74" t="s">
        <v>1593</v>
      </c>
      <c r="F8" s="74" t="s">
        <v>1594</v>
      </c>
      <c r="G8" s="106">
        <v>0.22</v>
      </c>
      <c r="H8" s="74"/>
    </row>
    <row r="9" spans="1:8" x14ac:dyDescent="0.25">
      <c r="A9" s="1"/>
      <c r="B9" s="74" t="s">
        <v>85</v>
      </c>
      <c r="C9" s="6" t="s">
        <v>96</v>
      </c>
      <c r="D9" s="6" t="s">
        <v>1596</v>
      </c>
      <c r="E9" s="74" t="s">
        <v>1593</v>
      </c>
      <c r="F9" s="74" t="s">
        <v>1594</v>
      </c>
      <c r="G9" s="106">
        <v>0.08</v>
      </c>
      <c r="H9" s="74"/>
    </row>
    <row r="10" spans="1:8" x14ac:dyDescent="0.25">
      <c r="A10" s="1"/>
      <c r="B10" s="74" t="s">
        <v>85</v>
      </c>
      <c r="C10" s="6" t="s">
        <v>96</v>
      </c>
      <c r="D10" s="6" t="s">
        <v>1597</v>
      </c>
      <c r="E10" s="74" t="s">
        <v>1593</v>
      </c>
      <c r="F10" s="74" t="s">
        <v>1594</v>
      </c>
      <c r="G10" s="106">
        <v>1.42</v>
      </c>
      <c r="H10" s="74"/>
    </row>
    <row r="11" spans="1:8" x14ac:dyDescent="0.25">
      <c r="A11" s="1"/>
      <c r="B11" s="74" t="s">
        <v>85</v>
      </c>
      <c r="C11" s="6" t="s">
        <v>96</v>
      </c>
      <c r="D11" s="6" t="s">
        <v>1598</v>
      </c>
      <c r="E11" s="74" t="s">
        <v>1593</v>
      </c>
      <c r="F11" s="74" t="s">
        <v>1594</v>
      </c>
      <c r="G11" s="106">
        <v>0.65</v>
      </c>
      <c r="H11" s="74"/>
    </row>
    <row r="12" spans="1:8" x14ac:dyDescent="0.25">
      <c r="A12" s="1"/>
      <c r="B12" s="74" t="s">
        <v>85</v>
      </c>
      <c r="C12" s="6" t="s">
        <v>96</v>
      </c>
      <c r="D12" s="6" t="s">
        <v>1599</v>
      </c>
      <c r="E12" s="74" t="s">
        <v>1593</v>
      </c>
      <c r="F12" s="74" t="s">
        <v>1594</v>
      </c>
      <c r="G12" s="106">
        <v>0.1</v>
      </c>
      <c r="H12" s="74"/>
    </row>
    <row r="13" spans="1:8" x14ac:dyDescent="0.25">
      <c r="A13" s="1"/>
      <c r="B13" s="74" t="s">
        <v>85</v>
      </c>
      <c r="C13" s="6" t="s">
        <v>96</v>
      </c>
      <c r="D13" s="6" t="s">
        <v>1600</v>
      </c>
      <c r="E13" s="74" t="s">
        <v>1593</v>
      </c>
      <c r="F13" s="74" t="s">
        <v>1594</v>
      </c>
      <c r="G13" s="106">
        <v>0.02</v>
      </c>
      <c r="H13" s="74"/>
    </row>
    <row r="14" spans="1:8" x14ac:dyDescent="0.25">
      <c r="A14" s="1"/>
      <c r="B14" s="74" t="s">
        <v>85</v>
      </c>
      <c r="C14" s="6" t="s">
        <v>96</v>
      </c>
      <c r="D14" s="6" t="s">
        <v>1601</v>
      </c>
      <c r="E14" s="74" t="s">
        <v>1593</v>
      </c>
      <c r="F14" s="74" t="s">
        <v>1594</v>
      </c>
      <c r="G14" s="106">
        <v>7.0000000000000007E-2</v>
      </c>
      <c r="H14" s="74"/>
    </row>
    <row r="15" spans="1:8" x14ac:dyDescent="0.25">
      <c r="A15" s="1"/>
      <c r="B15" s="74" t="s">
        <v>85</v>
      </c>
      <c r="C15" s="6" t="s">
        <v>96</v>
      </c>
      <c r="D15" s="6" t="s">
        <v>1602</v>
      </c>
      <c r="E15" s="74" t="s">
        <v>1593</v>
      </c>
      <c r="F15" s="74" t="s">
        <v>1594</v>
      </c>
      <c r="G15" s="106">
        <v>0.28000000000000003</v>
      </c>
      <c r="H15" s="74"/>
    </row>
    <row r="16" spans="1:8" x14ac:dyDescent="0.25">
      <c r="A16" s="1"/>
      <c r="B16" s="74" t="s">
        <v>85</v>
      </c>
      <c r="C16" s="6" t="s">
        <v>96</v>
      </c>
      <c r="D16" s="6" t="s">
        <v>1603</v>
      </c>
      <c r="E16" s="74" t="s">
        <v>1593</v>
      </c>
      <c r="F16" s="74" t="s">
        <v>1594</v>
      </c>
      <c r="G16" s="106">
        <v>0.08</v>
      </c>
      <c r="H16" s="74"/>
    </row>
    <row r="17" spans="1:8" x14ac:dyDescent="0.25">
      <c r="A17" s="1"/>
      <c r="B17" s="74" t="s">
        <v>85</v>
      </c>
      <c r="C17" s="6" t="s">
        <v>96</v>
      </c>
      <c r="D17" s="6" t="s">
        <v>1604</v>
      </c>
      <c r="E17" s="74" t="s">
        <v>1593</v>
      </c>
      <c r="F17" s="74" t="s">
        <v>1594</v>
      </c>
      <c r="G17" s="106">
        <v>0.86</v>
      </c>
      <c r="H17" s="74"/>
    </row>
    <row r="18" spans="1:8" x14ac:dyDescent="0.25">
      <c r="A18" s="1"/>
      <c r="B18" s="74" t="s">
        <v>85</v>
      </c>
      <c r="C18" s="6" t="s">
        <v>96</v>
      </c>
      <c r="D18" s="6" t="s">
        <v>1605</v>
      </c>
      <c r="E18" s="74" t="s">
        <v>1593</v>
      </c>
      <c r="F18" s="74" t="s">
        <v>1594</v>
      </c>
      <c r="G18" s="106">
        <v>0.14000000000000001</v>
      </c>
      <c r="H18" s="74"/>
    </row>
    <row r="19" spans="1:8" x14ac:dyDescent="0.25">
      <c r="A19" s="1"/>
      <c r="B19" s="74" t="s">
        <v>85</v>
      </c>
      <c r="C19" s="6" t="s">
        <v>96</v>
      </c>
      <c r="D19" s="6" t="s">
        <v>1606</v>
      </c>
      <c r="E19" s="74" t="s">
        <v>1593</v>
      </c>
      <c r="F19" s="74" t="s">
        <v>1594</v>
      </c>
      <c r="G19" s="106">
        <v>0.12</v>
      </c>
      <c r="H19" s="74"/>
    </row>
    <row r="20" spans="1:8" x14ac:dyDescent="0.25">
      <c r="A20" s="1"/>
      <c r="B20" s="74" t="s">
        <v>85</v>
      </c>
      <c r="C20" s="6" t="s">
        <v>96</v>
      </c>
      <c r="D20" s="6" t="s">
        <v>1607</v>
      </c>
      <c r="E20" s="74" t="s">
        <v>1593</v>
      </c>
      <c r="F20" s="74" t="s">
        <v>1594</v>
      </c>
      <c r="G20" s="106">
        <v>19.056999999999999</v>
      </c>
      <c r="H20" s="74"/>
    </row>
    <row r="21" spans="1:8" x14ac:dyDescent="0.25">
      <c r="A21" s="1"/>
      <c r="B21" s="74" t="s">
        <v>85</v>
      </c>
      <c r="C21" s="6" t="s">
        <v>96</v>
      </c>
      <c r="D21" s="6" t="s">
        <v>1608</v>
      </c>
      <c r="E21" s="74" t="s">
        <v>1593</v>
      </c>
      <c r="F21" s="74" t="s">
        <v>1594</v>
      </c>
      <c r="G21" s="106">
        <v>0.14000000000000001</v>
      </c>
      <c r="H21" s="74"/>
    </row>
    <row r="22" spans="1:8" x14ac:dyDescent="0.25">
      <c r="A22" s="1"/>
      <c r="B22" s="74" t="s">
        <v>85</v>
      </c>
      <c r="C22" s="6" t="s">
        <v>96</v>
      </c>
      <c r="D22" s="6" t="s">
        <v>1609</v>
      </c>
      <c r="E22" s="74" t="s">
        <v>1593</v>
      </c>
      <c r="F22" s="74" t="s">
        <v>1594</v>
      </c>
      <c r="G22" s="106">
        <v>0.36</v>
      </c>
      <c r="H22" s="74"/>
    </row>
    <row r="23" spans="1:8" x14ac:dyDescent="0.25">
      <c r="A23" s="1"/>
      <c r="B23" s="74" t="s">
        <v>85</v>
      </c>
      <c r="C23" s="6" t="s">
        <v>96</v>
      </c>
      <c r="D23" s="6" t="s">
        <v>1610</v>
      </c>
      <c r="E23" s="74" t="s">
        <v>1593</v>
      </c>
      <c r="F23" s="74" t="s">
        <v>1594</v>
      </c>
      <c r="G23" s="106">
        <v>0.02</v>
      </c>
      <c r="H23" s="74"/>
    </row>
    <row r="24" spans="1:8" x14ac:dyDescent="0.25">
      <c r="A24" s="1"/>
      <c r="B24" s="74" t="s">
        <v>85</v>
      </c>
      <c r="C24" s="6" t="s">
        <v>96</v>
      </c>
      <c r="D24" s="6" t="s">
        <v>1611</v>
      </c>
      <c r="E24" s="74" t="s">
        <v>1593</v>
      </c>
      <c r="F24" s="74" t="s">
        <v>1594</v>
      </c>
      <c r="G24" s="106">
        <v>0.28999999999999998</v>
      </c>
      <c r="H24" s="74"/>
    </row>
    <row r="25" spans="1:8" x14ac:dyDescent="0.25">
      <c r="A25" s="1"/>
      <c r="B25" s="74" t="s">
        <v>85</v>
      </c>
      <c r="C25" s="6" t="s">
        <v>96</v>
      </c>
      <c r="D25" s="6" t="s">
        <v>1612</v>
      </c>
      <c r="E25" s="74" t="s">
        <v>1593</v>
      </c>
      <c r="F25" s="74" t="s">
        <v>1594</v>
      </c>
      <c r="G25" s="106">
        <v>0.15</v>
      </c>
      <c r="H25" s="74"/>
    </row>
    <row r="26" spans="1:8" x14ac:dyDescent="0.25">
      <c r="A26" s="1"/>
      <c r="B26" s="74" t="s">
        <v>85</v>
      </c>
      <c r="C26" s="6" t="s">
        <v>96</v>
      </c>
      <c r="D26" s="6" t="s">
        <v>1613</v>
      </c>
      <c r="E26" s="74" t="s">
        <v>1593</v>
      </c>
      <c r="F26" s="74" t="s">
        <v>1594</v>
      </c>
      <c r="G26" s="106">
        <v>0.16</v>
      </c>
      <c r="H26" s="74"/>
    </row>
    <row r="27" spans="1:8" x14ac:dyDescent="0.25">
      <c r="A27" s="1"/>
      <c r="B27" s="74" t="s">
        <v>85</v>
      </c>
      <c r="C27" s="6" t="s">
        <v>96</v>
      </c>
      <c r="D27" s="6" t="s">
        <v>1614</v>
      </c>
      <c r="E27" s="74" t="s">
        <v>1593</v>
      </c>
      <c r="F27" s="74" t="s">
        <v>1594</v>
      </c>
      <c r="G27" s="106">
        <v>0.04</v>
      </c>
      <c r="H27" s="74"/>
    </row>
    <row r="28" spans="1:8" x14ac:dyDescent="0.25">
      <c r="A28" s="1"/>
      <c r="B28" s="74" t="s">
        <v>85</v>
      </c>
      <c r="C28" s="6" t="s">
        <v>96</v>
      </c>
      <c r="D28" s="6" t="s">
        <v>1615</v>
      </c>
      <c r="E28" s="74" t="s">
        <v>1593</v>
      </c>
      <c r="F28" s="74" t="s">
        <v>1594</v>
      </c>
      <c r="G28" s="106">
        <v>7.0000000000000007E-2</v>
      </c>
      <c r="H28" s="74"/>
    </row>
    <row r="29" spans="1:8" x14ac:dyDescent="0.25">
      <c r="A29" s="1"/>
      <c r="B29" s="74" t="s">
        <v>85</v>
      </c>
      <c r="C29" s="6" t="s">
        <v>70</v>
      </c>
      <c r="D29" s="6" t="s">
        <v>1616</v>
      </c>
      <c r="E29" s="74" t="s">
        <v>1593</v>
      </c>
      <c r="F29" s="74" t="s">
        <v>1594</v>
      </c>
      <c r="G29" s="106">
        <v>190</v>
      </c>
      <c r="H29" s="74"/>
    </row>
    <row r="30" spans="1:8" x14ac:dyDescent="0.25">
      <c r="A30" s="1"/>
      <c r="B30" s="74" t="s">
        <v>85</v>
      </c>
      <c r="C30" s="6" t="s">
        <v>70</v>
      </c>
      <c r="D30" s="6" t="s">
        <v>1617</v>
      </c>
      <c r="E30" s="74" t="s">
        <v>1593</v>
      </c>
      <c r="F30" s="74" t="s">
        <v>1594</v>
      </c>
      <c r="G30" s="106">
        <v>19.100000000000001</v>
      </c>
      <c r="H30"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53" t="s">
        <v>0</v>
      </c>
      <c r="C3" s="154"/>
      <c r="D3" s="154"/>
      <c r="E3" s="154"/>
      <c r="F3" s="154"/>
      <c r="G3" s="154"/>
      <c r="H3" s="1"/>
    </row>
    <row r="4" spans="1:8" ht="0" hidden="1" customHeight="1" x14ac:dyDescent="0.25">
      <c r="A4" s="1"/>
      <c r="B4" s="1"/>
      <c r="C4" s="1"/>
      <c r="D4" s="1"/>
      <c r="E4" s="1"/>
      <c r="F4" s="1"/>
      <c r="G4" s="1"/>
      <c r="H4" s="1"/>
    </row>
    <row r="5" spans="1:8" ht="23.25" x14ac:dyDescent="0.35">
      <c r="A5" s="1"/>
      <c r="B5" s="22" t="s">
        <v>1618</v>
      </c>
      <c r="C5" s="1"/>
      <c r="D5" s="1"/>
      <c r="E5" s="1"/>
      <c r="F5" s="1"/>
      <c r="G5" s="1"/>
      <c r="H5" s="1"/>
    </row>
    <row r="6" spans="1:8" ht="30" x14ac:dyDescent="0.25">
      <c r="A6" s="1"/>
      <c r="B6" s="3" t="s">
        <v>81</v>
      </c>
      <c r="C6" s="3" t="s">
        <v>3</v>
      </c>
      <c r="D6" s="3" t="s">
        <v>1590</v>
      </c>
      <c r="E6" s="3" t="s">
        <v>7</v>
      </c>
      <c r="F6" s="3" t="s">
        <v>8</v>
      </c>
      <c r="G6" s="3" t="s">
        <v>1591</v>
      </c>
      <c r="H6" s="3" t="s">
        <v>1592</v>
      </c>
    </row>
    <row r="7" spans="1:8" x14ac:dyDescent="0.25">
      <c r="A7" s="1"/>
      <c r="B7" s="74" t="s">
        <v>85</v>
      </c>
      <c r="C7" s="6" t="s">
        <v>611</v>
      </c>
      <c r="D7" s="6" t="s">
        <v>1578</v>
      </c>
      <c r="E7" s="74" t="s">
        <v>1593</v>
      </c>
      <c r="F7" s="74" t="s">
        <v>1594</v>
      </c>
      <c r="G7" s="106">
        <v>0</v>
      </c>
      <c r="H7" s="74"/>
    </row>
    <row r="8" spans="1:8" x14ac:dyDescent="0.25">
      <c r="A8" s="1"/>
      <c r="B8" s="74" t="s">
        <v>85</v>
      </c>
      <c r="C8" s="6" t="s">
        <v>611</v>
      </c>
      <c r="D8" s="6" t="s">
        <v>1619</v>
      </c>
      <c r="E8" s="74" t="s">
        <v>1593</v>
      </c>
      <c r="F8" s="74" t="s">
        <v>1594</v>
      </c>
      <c r="G8" s="106">
        <v>181.32</v>
      </c>
      <c r="H8" s="74"/>
    </row>
    <row r="9" spans="1:8" x14ac:dyDescent="0.25">
      <c r="A9" s="1"/>
      <c r="B9" s="74" t="s">
        <v>85</v>
      </c>
      <c r="C9" s="6" t="s">
        <v>96</v>
      </c>
      <c r="D9" s="6" t="s">
        <v>1565</v>
      </c>
      <c r="E9" s="74" t="s">
        <v>1593</v>
      </c>
      <c r="F9" s="74" t="s">
        <v>1594</v>
      </c>
      <c r="G9" s="106">
        <v>480.01400000000001</v>
      </c>
      <c r="H9" s="74"/>
    </row>
    <row r="10" spans="1:8" ht="25.5" x14ac:dyDescent="0.25">
      <c r="A10" s="1"/>
      <c r="B10" s="74" t="s">
        <v>85</v>
      </c>
      <c r="C10" s="6" t="s">
        <v>99</v>
      </c>
      <c r="D10" s="6" t="s">
        <v>1566</v>
      </c>
      <c r="E10" s="74" t="s">
        <v>1593</v>
      </c>
      <c r="F10" s="74" t="s">
        <v>1594</v>
      </c>
      <c r="G10" s="106">
        <v>127.6</v>
      </c>
      <c r="H10" s="74"/>
    </row>
    <row r="11" spans="1:8" x14ac:dyDescent="0.25">
      <c r="A11" s="1"/>
      <c r="B11" s="74" t="s">
        <v>85</v>
      </c>
      <c r="C11" s="6" t="s">
        <v>120</v>
      </c>
      <c r="D11" s="6" t="s">
        <v>1583</v>
      </c>
      <c r="E11" s="74" t="s">
        <v>1593</v>
      </c>
      <c r="F11" s="74" t="s">
        <v>1594</v>
      </c>
      <c r="G11" s="106">
        <v>434.78</v>
      </c>
      <c r="H11" s="74"/>
    </row>
    <row r="12" spans="1:8" x14ac:dyDescent="0.25">
      <c r="A12" s="1"/>
      <c r="B12" s="74" t="s">
        <v>85</v>
      </c>
      <c r="C12" s="6" t="s">
        <v>135</v>
      </c>
      <c r="D12" s="6" t="s">
        <v>1537</v>
      </c>
      <c r="E12" s="74" t="s">
        <v>1593</v>
      </c>
      <c r="F12" s="74" t="s">
        <v>1594</v>
      </c>
      <c r="G12" s="106">
        <v>195.89</v>
      </c>
      <c r="H12" s="74"/>
    </row>
    <row r="13" spans="1:8" x14ac:dyDescent="0.25">
      <c r="A13" s="1"/>
      <c r="B13" s="74" t="s">
        <v>85</v>
      </c>
      <c r="C13" s="6" t="s">
        <v>135</v>
      </c>
      <c r="D13" s="6" t="s">
        <v>1577</v>
      </c>
      <c r="E13" s="74" t="s">
        <v>1593</v>
      </c>
      <c r="F13" s="74" t="s">
        <v>1594</v>
      </c>
      <c r="G13" s="106">
        <v>0</v>
      </c>
      <c r="H13" s="74"/>
    </row>
    <row r="14" spans="1:8" x14ac:dyDescent="0.25">
      <c r="A14" s="1"/>
      <c r="B14" s="74" t="s">
        <v>85</v>
      </c>
      <c r="C14" s="6" t="s">
        <v>70</v>
      </c>
      <c r="D14" s="6" t="s">
        <v>1616</v>
      </c>
      <c r="E14" s="74" t="s">
        <v>1593</v>
      </c>
      <c r="F14" s="74" t="s">
        <v>1594</v>
      </c>
      <c r="G14" s="106">
        <v>137</v>
      </c>
      <c r="H14" s="74"/>
    </row>
    <row r="15" spans="1:8" x14ac:dyDescent="0.25">
      <c r="A15" s="1"/>
      <c r="B15" s="74" t="s">
        <v>85</v>
      </c>
      <c r="C15" s="6" t="s">
        <v>70</v>
      </c>
      <c r="D15" s="6" t="s">
        <v>1617</v>
      </c>
      <c r="E15" s="74" t="s">
        <v>1593</v>
      </c>
      <c r="F15" s="74" t="s">
        <v>1594</v>
      </c>
      <c r="G15" s="106">
        <v>91.194000000000003</v>
      </c>
      <c r="H15" s="74"/>
    </row>
    <row r="16" spans="1:8" x14ac:dyDescent="0.25">
      <c r="A16" s="1"/>
      <c r="B16" s="74" t="s">
        <v>85</v>
      </c>
      <c r="C16" s="6" t="s">
        <v>70</v>
      </c>
      <c r="D16" s="6" t="s">
        <v>1620</v>
      </c>
      <c r="E16" s="74" t="s">
        <v>1593</v>
      </c>
      <c r="F16" s="74" t="s">
        <v>1594</v>
      </c>
      <c r="G16" s="106">
        <v>94.682000000000002</v>
      </c>
      <c r="H16" s="74"/>
    </row>
    <row r="17" spans="1:8" x14ac:dyDescent="0.25">
      <c r="A17" s="1"/>
      <c r="B17" s="74" t="s">
        <v>85</v>
      </c>
      <c r="C17" s="6" t="s">
        <v>70</v>
      </c>
      <c r="D17" s="6" t="s">
        <v>1621</v>
      </c>
      <c r="E17" s="74" t="s">
        <v>1593</v>
      </c>
      <c r="F17" s="74" t="s">
        <v>1594</v>
      </c>
      <c r="G17" s="106">
        <v>99.301000000000002</v>
      </c>
      <c r="H17" s="7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53" t="s">
        <v>0</v>
      </c>
      <c r="C3" s="154"/>
      <c r="D3" s="154"/>
      <c r="E3" s="154"/>
      <c r="F3" s="154"/>
      <c r="G3" s="154"/>
      <c r="H3" s="1"/>
      <c r="I3" s="1"/>
      <c r="J3" s="1"/>
    </row>
    <row r="4" spans="1:10" ht="0" hidden="1" customHeight="1" x14ac:dyDescent="0.25">
      <c r="A4" s="1"/>
      <c r="B4" s="1"/>
      <c r="C4" s="1"/>
      <c r="D4" s="1"/>
      <c r="E4" s="1"/>
      <c r="F4" s="1"/>
      <c r="G4" s="1"/>
      <c r="H4" s="1"/>
      <c r="I4" s="1"/>
      <c r="J4" s="1"/>
    </row>
    <row r="5" spans="1:10" ht="23.25" x14ac:dyDescent="0.35">
      <c r="A5" s="1"/>
      <c r="B5" s="22" t="s">
        <v>1622</v>
      </c>
      <c r="C5" s="1"/>
      <c r="D5" s="1"/>
      <c r="E5" s="1"/>
      <c r="F5" s="1"/>
      <c r="G5" s="1"/>
      <c r="H5" s="1"/>
      <c r="I5" s="1"/>
      <c r="J5" s="1"/>
    </row>
    <row r="6" spans="1:10" ht="27" customHeight="1" x14ac:dyDescent="0.25">
      <c r="A6" s="1"/>
      <c r="B6" s="7" t="s">
        <v>81</v>
      </c>
      <c r="C6" s="7" t="s">
        <v>3</v>
      </c>
      <c r="D6" s="7" t="s">
        <v>60</v>
      </c>
      <c r="E6" s="7" t="s">
        <v>1623</v>
      </c>
      <c r="F6" s="7" t="s">
        <v>7</v>
      </c>
      <c r="G6" s="7" t="s">
        <v>1624</v>
      </c>
      <c r="H6" s="7" t="s">
        <v>1625</v>
      </c>
      <c r="I6" s="7" t="s">
        <v>1626</v>
      </c>
      <c r="J6" s="7" t="s">
        <v>1627</v>
      </c>
    </row>
    <row r="7" spans="1:10" x14ac:dyDescent="0.25">
      <c r="A7" s="1"/>
      <c r="B7" s="107" t="s">
        <v>85</v>
      </c>
      <c r="C7" s="4" t="s">
        <v>37</v>
      </c>
      <c r="D7" s="4" t="s">
        <v>1130</v>
      </c>
      <c r="E7" s="4" t="s">
        <v>1628</v>
      </c>
      <c r="F7" s="108">
        <v>517.79</v>
      </c>
      <c r="G7" s="108">
        <v>517.79</v>
      </c>
      <c r="H7" s="108">
        <v>0</v>
      </c>
      <c r="I7" s="4" t="s">
        <v>1629</v>
      </c>
      <c r="J7" s="5" t="s">
        <v>970</v>
      </c>
    </row>
    <row r="8" spans="1:10" x14ac:dyDescent="0.25">
      <c r="A8" s="1"/>
      <c r="B8" s="107" t="s">
        <v>85</v>
      </c>
      <c r="C8" s="4" t="s">
        <v>37</v>
      </c>
      <c r="D8" s="4" t="s">
        <v>1130</v>
      </c>
      <c r="E8" s="4" t="s">
        <v>1630</v>
      </c>
      <c r="F8" s="108">
        <v>355.83</v>
      </c>
      <c r="G8" s="108">
        <v>355.83</v>
      </c>
      <c r="H8" s="108">
        <v>0</v>
      </c>
      <c r="I8" s="4" t="s">
        <v>1629</v>
      </c>
      <c r="J8" s="5" t="s">
        <v>970</v>
      </c>
    </row>
    <row r="9" spans="1:10" x14ac:dyDescent="0.25">
      <c r="A9" s="1"/>
      <c r="B9" s="107" t="s">
        <v>85</v>
      </c>
      <c r="C9" s="4" t="s">
        <v>37</v>
      </c>
      <c r="D9" s="4" t="s">
        <v>1132</v>
      </c>
      <c r="E9" s="4" t="s">
        <v>1628</v>
      </c>
      <c r="F9" s="108">
        <v>391.35</v>
      </c>
      <c r="G9" s="108">
        <v>391.35</v>
      </c>
      <c r="H9" s="108">
        <v>0</v>
      </c>
      <c r="I9" s="4" t="s">
        <v>1629</v>
      </c>
      <c r="J9" s="5" t="s">
        <v>970</v>
      </c>
    </row>
    <row r="10" spans="1:10" x14ac:dyDescent="0.25">
      <c r="A10" s="1"/>
      <c r="B10" s="107" t="s">
        <v>85</v>
      </c>
      <c r="C10" s="4" t="s">
        <v>37</v>
      </c>
      <c r="D10" s="4" t="s">
        <v>1132</v>
      </c>
      <c r="E10" s="4" t="s">
        <v>1630</v>
      </c>
      <c r="F10" s="108">
        <v>33.81</v>
      </c>
      <c r="G10" s="108">
        <v>33.81</v>
      </c>
      <c r="H10" s="108">
        <v>0</v>
      </c>
      <c r="I10" s="4" t="s">
        <v>1629</v>
      </c>
      <c r="J10" s="5" t="s">
        <v>970</v>
      </c>
    </row>
    <row r="11" spans="1:10" x14ac:dyDescent="0.25">
      <c r="A11" s="1"/>
      <c r="B11" s="107" t="s">
        <v>85</v>
      </c>
      <c r="C11" s="4" t="s">
        <v>102</v>
      </c>
      <c r="D11" s="4" t="s">
        <v>1137</v>
      </c>
      <c r="E11" s="4" t="s">
        <v>1628</v>
      </c>
      <c r="F11" s="108">
        <v>148.66999999999999</v>
      </c>
      <c r="G11" s="108">
        <v>148.66999999999999</v>
      </c>
      <c r="H11" s="108">
        <v>0</v>
      </c>
      <c r="I11" s="4" t="s">
        <v>1629</v>
      </c>
      <c r="J11" s="5" t="s">
        <v>970</v>
      </c>
    </row>
    <row r="12" spans="1:10" x14ac:dyDescent="0.25">
      <c r="A12" s="1"/>
      <c r="B12" s="107" t="s">
        <v>85</v>
      </c>
      <c r="C12" s="4" t="s">
        <v>102</v>
      </c>
      <c r="D12" s="4" t="s">
        <v>1140</v>
      </c>
      <c r="E12" s="4" t="s">
        <v>1628</v>
      </c>
      <c r="F12" s="108">
        <v>9560.39</v>
      </c>
      <c r="G12" s="108">
        <v>9560.39</v>
      </c>
      <c r="H12" s="108">
        <v>0</v>
      </c>
      <c r="I12" s="4" t="s">
        <v>1629</v>
      </c>
      <c r="J12" s="5" t="s">
        <v>970</v>
      </c>
    </row>
    <row r="13" spans="1:10" x14ac:dyDescent="0.25">
      <c r="A13" s="1"/>
      <c r="B13" s="107" t="s">
        <v>85</v>
      </c>
      <c r="C13" s="4" t="s">
        <v>109</v>
      </c>
      <c r="D13" s="4" t="s">
        <v>1631</v>
      </c>
      <c r="E13" s="4" t="s">
        <v>1632</v>
      </c>
      <c r="F13" s="108">
        <v>0</v>
      </c>
      <c r="G13" s="108">
        <v>0</v>
      </c>
      <c r="H13" s="108">
        <v>0</v>
      </c>
      <c r="I13" s="4" t="s">
        <v>1633</v>
      </c>
      <c r="J13" s="5" t="s">
        <v>970</v>
      </c>
    </row>
    <row r="14" spans="1:10" x14ac:dyDescent="0.25">
      <c r="A14" s="1"/>
      <c r="B14" s="107" t="s">
        <v>85</v>
      </c>
      <c r="C14" s="4" t="s">
        <v>109</v>
      </c>
      <c r="D14" s="4" t="s">
        <v>1631</v>
      </c>
      <c r="E14" s="4" t="s">
        <v>1628</v>
      </c>
      <c r="F14" s="108">
        <v>0</v>
      </c>
      <c r="G14" s="108">
        <v>0</v>
      </c>
      <c r="H14" s="108">
        <v>0</v>
      </c>
      <c r="I14" s="4" t="s">
        <v>1629</v>
      </c>
      <c r="J14" s="5" t="s">
        <v>970</v>
      </c>
    </row>
    <row r="15" spans="1:10" x14ac:dyDescent="0.25">
      <c r="A15" s="1"/>
      <c r="B15" s="107" t="s">
        <v>85</v>
      </c>
      <c r="C15" s="4" t="s">
        <v>109</v>
      </c>
      <c r="D15" s="4" t="s">
        <v>1153</v>
      </c>
      <c r="E15" s="4" t="s">
        <v>1628</v>
      </c>
      <c r="F15" s="108">
        <v>59264.95</v>
      </c>
      <c r="G15" s="108">
        <v>59619.95</v>
      </c>
      <c r="H15" s="108">
        <v>359.05</v>
      </c>
      <c r="I15" s="4" t="s">
        <v>1629</v>
      </c>
      <c r="J15" s="5" t="s">
        <v>1634</v>
      </c>
    </row>
    <row r="16" spans="1:10" x14ac:dyDescent="0.25">
      <c r="A16" s="1"/>
      <c r="B16" s="107" t="s">
        <v>85</v>
      </c>
      <c r="C16" s="4" t="s">
        <v>109</v>
      </c>
      <c r="D16" s="4" t="s">
        <v>1156</v>
      </c>
      <c r="E16" s="4" t="s">
        <v>1628</v>
      </c>
      <c r="F16" s="108">
        <v>31070.080000000002</v>
      </c>
      <c r="G16" s="108">
        <v>30710.14</v>
      </c>
      <c r="H16" s="108">
        <v>0</v>
      </c>
      <c r="I16" s="4" t="s">
        <v>1629</v>
      </c>
      <c r="J16" s="5" t="s">
        <v>1635</v>
      </c>
    </row>
    <row r="17" spans="1:10" x14ac:dyDescent="0.25">
      <c r="A17" s="1"/>
      <c r="B17" s="107" t="s">
        <v>85</v>
      </c>
      <c r="C17" s="4" t="s">
        <v>117</v>
      </c>
      <c r="D17" s="4" t="s">
        <v>118</v>
      </c>
      <c r="E17" s="4" t="s">
        <v>1628</v>
      </c>
      <c r="F17" s="108">
        <v>490.04</v>
      </c>
      <c r="G17" s="108">
        <v>490.04</v>
      </c>
      <c r="H17" s="108">
        <v>0</v>
      </c>
      <c r="I17" s="4" t="s">
        <v>1629</v>
      </c>
      <c r="J17" s="5" t="s">
        <v>970</v>
      </c>
    </row>
    <row r="18" spans="1:10" x14ac:dyDescent="0.25">
      <c r="A18" s="1"/>
      <c r="B18" s="107" t="s">
        <v>85</v>
      </c>
      <c r="C18" s="4" t="s">
        <v>620</v>
      </c>
      <c r="D18" s="4" t="s">
        <v>1165</v>
      </c>
      <c r="E18" s="4" t="s">
        <v>1628</v>
      </c>
      <c r="F18" s="108">
        <v>493.99</v>
      </c>
      <c r="G18" s="108">
        <v>493.99</v>
      </c>
      <c r="H18" s="108">
        <v>0</v>
      </c>
      <c r="I18" s="4" t="s">
        <v>1629</v>
      </c>
      <c r="J18" s="5" t="s">
        <v>970</v>
      </c>
    </row>
    <row r="19" spans="1:10" x14ac:dyDescent="0.25">
      <c r="A19" s="1"/>
      <c r="B19" s="107" t="s">
        <v>85</v>
      </c>
      <c r="C19" s="4" t="s">
        <v>620</v>
      </c>
      <c r="D19" s="4" t="s">
        <v>1166</v>
      </c>
      <c r="E19" s="4" t="s">
        <v>1628</v>
      </c>
      <c r="F19" s="108">
        <v>749.4787</v>
      </c>
      <c r="G19" s="108">
        <v>749.48</v>
      </c>
      <c r="H19" s="108">
        <v>0</v>
      </c>
      <c r="I19" s="4" t="s">
        <v>1629</v>
      </c>
      <c r="J19" s="5" t="s">
        <v>970</v>
      </c>
    </row>
    <row r="20" spans="1:10" x14ac:dyDescent="0.25">
      <c r="A20" s="1"/>
      <c r="B20" s="107" t="s">
        <v>85</v>
      </c>
      <c r="C20" s="4" t="s">
        <v>389</v>
      </c>
      <c r="D20" s="4" t="s">
        <v>1172</v>
      </c>
      <c r="E20" s="4" t="s">
        <v>1628</v>
      </c>
      <c r="F20" s="108">
        <v>815.33</v>
      </c>
      <c r="G20" s="108">
        <v>824.63400000000001</v>
      </c>
      <c r="H20" s="108">
        <v>0</v>
      </c>
      <c r="I20" s="4" t="s">
        <v>1629</v>
      </c>
      <c r="J20" s="5" t="s">
        <v>1636</v>
      </c>
    </row>
    <row r="21" spans="1:10" x14ac:dyDescent="0.25">
      <c r="A21" s="1"/>
      <c r="B21" s="107" t="s">
        <v>85</v>
      </c>
      <c r="C21" s="4" t="s">
        <v>156</v>
      </c>
      <c r="D21" s="4" t="s">
        <v>1176</v>
      </c>
      <c r="E21" s="4" t="s">
        <v>1628</v>
      </c>
      <c r="F21" s="108">
        <v>1964.32</v>
      </c>
      <c r="G21" s="108">
        <v>1964.32</v>
      </c>
      <c r="H21" s="108">
        <v>0</v>
      </c>
      <c r="I21" s="4" t="s">
        <v>1629</v>
      </c>
      <c r="J21" s="5" t="s">
        <v>970</v>
      </c>
    </row>
    <row r="22" spans="1:10" x14ac:dyDescent="0.25">
      <c r="A22" s="1"/>
      <c r="B22" s="107" t="s">
        <v>85</v>
      </c>
      <c r="C22" s="4" t="s">
        <v>156</v>
      </c>
      <c r="D22" s="4" t="s">
        <v>172</v>
      </c>
      <c r="E22" s="4" t="s">
        <v>1628</v>
      </c>
      <c r="F22" s="108">
        <v>2490.4499999999998</v>
      </c>
      <c r="G22" s="108">
        <v>2490.4499999999998</v>
      </c>
      <c r="H22" s="108">
        <v>0</v>
      </c>
      <c r="I22" s="4" t="s">
        <v>1629</v>
      </c>
      <c r="J22" s="5" t="s">
        <v>970</v>
      </c>
    </row>
    <row r="23" spans="1:10" x14ac:dyDescent="0.25">
      <c r="A23" s="1"/>
      <c r="B23" s="107" t="s">
        <v>85</v>
      </c>
      <c r="C23" s="4" t="s">
        <v>612</v>
      </c>
      <c r="D23" s="4" t="s">
        <v>1186</v>
      </c>
      <c r="E23" s="4" t="s">
        <v>1628</v>
      </c>
      <c r="F23" s="108">
        <v>7514.03</v>
      </c>
      <c r="G23" s="108">
        <v>7514.03</v>
      </c>
      <c r="H23" s="108">
        <v>0</v>
      </c>
      <c r="I23" s="4" t="s">
        <v>1629</v>
      </c>
      <c r="J23" s="5" t="s">
        <v>1637</v>
      </c>
    </row>
    <row r="24" spans="1:10" x14ac:dyDescent="0.25">
      <c r="A24" s="1"/>
      <c r="B24" s="107" t="s">
        <v>85</v>
      </c>
      <c r="C24" s="4" t="s">
        <v>177</v>
      </c>
      <c r="D24" s="4" t="s">
        <v>178</v>
      </c>
      <c r="E24" s="4" t="s">
        <v>1628</v>
      </c>
      <c r="F24" s="108">
        <v>57426.69</v>
      </c>
      <c r="G24" s="108">
        <v>57426.69</v>
      </c>
      <c r="H24" s="108">
        <v>0</v>
      </c>
      <c r="I24" s="4" t="s">
        <v>1629</v>
      </c>
      <c r="J24" s="5" t="s">
        <v>970</v>
      </c>
    </row>
    <row r="25" spans="1:10" x14ac:dyDescent="0.25">
      <c r="A25" s="1"/>
      <c r="B25" s="107" t="s">
        <v>85</v>
      </c>
      <c r="C25" s="4" t="s">
        <v>524</v>
      </c>
      <c r="D25" s="4" t="s">
        <v>1189</v>
      </c>
      <c r="E25" s="4" t="s">
        <v>1628</v>
      </c>
      <c r="F25" s="108">
        <v>12.16</v>
      </c>
      <c r="G25" s="108">
        <v>8.18</v>
      </c>
      <c r="H25" s="108">
        <v>0</v>
      </c>
      <c r="I25" s="4" t="s">
        <v>1629</v>
      </c>
      <c r="J25" s="5" t="s">
        <v>1638</v>
      </c>
    </row>
    <row r="26" spans="1:10" x14ac:dyDescent="0.25">
      <c r="A26" s="1"/>
      <c r="B26" s="107" t="s">
        <v>85</v>
      </c>
      <c r="C26" s="4" t="s">
        <v>524</v>
      </c>
      <c r="D26" s="4" t="s">
        <v>1189</v>
      </c>
      <c r="E26" s="4" t="s">
        <v>1630</v>
      </c>
      <c r="F26" s="108">
        <v>344.49</v>
      </c>
      <c r="G26" s="108">
        <v>344.49</v>
      </c>
      <c r="H26" s="108">
        <v>0</v>
      </c>
      <c r="I26" s="4" t="s">
        <v>1629</v>
      </c>
      <c r="J26" s="5" t="s">
        <v>1639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53" t="s">
        <v>0</v>
      </c>
      <c r="C3" s="154"/>
      <c r="D3" s="154"/>
      <c r="E3" s="154"/>
      <c r="F3" s="154"/>
      <c r="G3" s="154"/>
    </row>
    <row r="4" spans="1:7" ht="0" hidden="1" customHeight="1" x14ac:dyDescent="0.25">
      <c r="A4" s="1"/>
      <c r="B4" s="1"/>
      <c r="C4" s="1"/>
      <c r="D4" s="1"/>
      <c r="E4" s="1"/>
      <c r="F4" s="1"/>
      <c r="G4" s="1"/>
    </row>
    <row r="5" spans="1:7" ht="23.25" x14ac:dyDescent="0.35">
      <c r="A5" s="1"/>
      <c r="B5" s="22" t="s">
        <v>1640</v>
      </c>
      <c r="C5" s="1"/>
      <c r="D5" s="1"/>
      <c r="E5" s="1"/>
      <c r="F5" s="1"/>
      <c r="G5" s="1"/>
    </row>
    <row r="6" spans="1:7" ht="27" customHeight="1" x14ac:dyDescent="0.25">
      <c r="A6" s="1"/>
      <c r="B6" s="157" t="s">
        <v>1641</v>
      </c>
      <c r="C6" s="157"/>
      <c r="D6" s="157"/>
      <c r="E6" s="157"/>
      <c r="F6" s="157"/>
      <c r="G6" s="157"/>
    </row>
    <row r="7" spans="1:7" ht="27" customHeight="1" x14ac:dyDescent="0.25">
      <c r="A7" s="1"/>
      <c r="B7" s="3" t="s">
        <v>3</v>
      </c>
      <c r="C7" s="3" t="s">
        <v>60</v>
      </c>
      <c r="D7" s="3" t="s">
        <v>1642</v>
      </c>
      <c r="E7" s="3" t="s">
        <v>1623</v>
      </c>
      <c r="F7" s="3" t="s">
        <v>1118</v>
      </c>
      <c r="G7" s="3" t="s">
        <v>1643</v>
      </c>
    </row>
    <row r="8" spans="1:7" x14ac:dyDescent="0.25">
      <c r="A8" s="1"/>
      <c r="B8" s="74" t="s">
        <v>14</v>
      </c>
      <c r="C8" s="74" t="s">
        <v>1032</v>
      </c>
      <c r="D8" s="74" t="s">
        <v>1644</v>
      </c>
      <c r="E8" s="74" t="s">
        <v>1645</v>
      </c>
      <c r="F8" s="74" t="s">
        <v>1633</v>
      </c>
      <c r="G8" s="109">
        <v>1074.1199999999999</v>
      </c>
    </row>
    <row r="9" spans="1:7" x14ac:dyDescent="0.25">
      <c r="A9" s="1"/>
      <c r="B9" s="74" t="s">
        <v>650</v>
      </c>
      <c r="C9" s="74" t="s">
        <v>1122</v>
      </c>
      <c r="D9" s="74" t="s">
        <v>1122</v>
      </c>
      <c r="E9" s="74" t="s">
        <v>1645</v>
      </c>
      <c r="F9" s="74" t="s">
        <v>1633</v>
      </c>
      <c r="G9" s="109">
        <v>910.33</v>
      </c>
    </row>
    <row r="10" spans="1:7" x14ac:dyDescent="0.25">
      <c r="A10" s="1"/>
      <c r="B10" s="74" t="s">
        <v>651</v>
      </c>
      <c r="C10" s="74" t="s">
        <v>1123</v>
      </c>
      <c r="D10" s="74" t="s">
        <v>122</v>
      </c>
      <c r="E10" s="74" t="s">
        <v>1645</v>
      </c>
      <c r="F10" s="74" t="s">
        <v>1633</v>
      </c>
      <c r="G10" s="109">
        <v>545.04</v>
      </c>
    </row>
    <row r="11" spans="1:7" x14ac:dyDescent="0.25">
      <c r="A11" s="1"/>
      <c r="B11" s="74" t="s">
        <v>652</v>
      </c>
      <c r="C11" s="74" t="s">
        <v>1035</v>
      </c>
      <c r="D11" s="74" t="s">
        <v>1646</v>
      </c>
      <c r="E11" s="74" t="s">
        <v>1645</v>
      </c>
      <c r="F11" s="74" t="s">
        <v>1633</v>
      </c>
      <c r="G11" s="109">
        <v>378.13</v>
      </c>
    </row>
    <row r="12" spans="1:7" x14ac:dyDescent="0.25">
      <c r="A12" s="1"/>
      <c r="B12" s="74" t="s">
        <v>652</v>
      </c>
      <c r="C12" s="74" t="s">
        <v>1035</v>
      </c>
      <c r="D12" s="74" t="s">
        <v>1647</v>
      </c>
      <c r="E12" s="74" t="s">
        <v>1645</v>
      </c>
      <c r="F12" s="74" t="s">
        <v>1633</v>
      </c>
      <c r="G12" s="109">
        <v>624.34</v>
      </c>
    </row>
    <row r="13" spans="1:7" x14ac:dyDescent="0.25">
      <c r="A13" s="1"/>
      <c r="B13" s="74" t="s">
        <v>243</v>
      </c>
      <c r="C13" s="74" t="s">
        <v>1038</v>
      </c>
      <c r="D13" s="74" t="s">
        <v>1648</v>
      </c>
      <c r="E13" s="74" t="s">
        <v>1645</v>
      </c>
      <c r="F13" s="74" t="s">
        <v>1633</v>
      </c>
      <c r="G13" s="109">
        <v>505.63087000000002</v>
      </c>
    </row>
    <row r="14" spans="1:7" x14ac:dyDescent="0.25">
      <c r="A14" s="1"/>
      <c r="B14" s="74" t="s">
        <v>243</v>
      </c>
      <c r="C14" s="74" t="s">
        <v>1038</v>
      </c>
      <c r="D14" s="74" t="s">
        <v>1649</v>
      </c>
      <c r="E14" s="74" t="s">
        <v>1645</v>
      </c>
      <c r="F14" s="74" t="s">
        <v>1633</v>
      </c>
      <c r="G14" s="109">
        <v>0</v>
      </c>
    </row>
    <row r="15" spans="1:7" x14ac:dyDescent="0.25">
      <c r="A15" s="1"/>
      <c r="B15" s="74" t="s">
        <v>653</v>
      </c>
      <c r="C15" s="74" t="s">
        <v>1039</v>
      </c>
      <c r="D15" s="74" t="s">
        <v>1650</v>
      </c>
      <c r="E15" s="74" t="s">
        <v>1645</v>
      </c>
      <c r="F15" s="74" t="s">
        <v>1633</v>
      </c>
      <c r="G15" s="109">
        <v>882.37</v>
      </c>
    </row>
    <row r="16" spans="1:7" x14ac:dyDescent="0.25">
      <c r="A16" s="1"/>
      <c r="B16" s="74" t="s">
        <v>653</v>
      </c>
      <c r="C16" s="74" t="s">
        <v>1039</v>
      </c>
      <c r="D16" s="74" t="s">
        <v>1651</v>
      </c>
      <c r="E16" s="74" t="s">
        <v>1645</v>
      </c>
      <c r="F16" s="74" t="s">
        <v>1633</v>
      </c>
      <c r="G16" s="109">
        <v>2021.38</v>
      </c>
    </row>
    <row r="17" spans="1:7" x14ac:dyDescent="0.25">
      <c r="A17" s="1"/>
      <c r="B17" s="74" t="s">
        <v>37</v>
      </c>
      <c r="C17" s="74" t="s">
        <v>1130</v>
      </c>
      <c r="D17" s="74" t="s">
        <v>1652</v>
      </c>
      <c r="E17" s="74" t="s">
        <v>1628</v>
      </c>
      <c r="F17" s="74" t="s">
        <v>1629</v>
      </c>
      <c r="G17" s="109">
        <v>0</v>
      </c>
    </row>
    <row r="18" spans="1:7" x14ac:dyDescent="0.25">
      <c r="A18" s="1"/>
      <c r="B18" s="74" t="s">
        <v>37</v>
      </c>
      <c r="C18" s="74" t="s">
        <v>1130</v>
      </c>
      <c r="D18" s="74" t="s">
        <v>1652</v>
      </c>
      <c r="E18" s="74" t="s">
        <v>1630</v>
      </c>
      <c r="F18" s="74" t="s">
        <v>1629</v>
      </c>
      <c r="G18" s="109">
        <v>0</v>
      </c>
    </row>
    <row r="19" spans="1:7" x14ac:dyDescent="0.25">
      <c r="A19" s="1"/>
      <c r="B19" s="74" t="s">
        <v>37</v>
      </c>
      <c r="C19" s="74" t="s">
        <v>1130</v>
      </c>
      <c r="D19" s="74" t="s">
        <v>1653</v>
      </c>
      <c r="E19" s="74" t="s">
        <v>1628</v>
      </c>
      <c r="F19" s="74" t="s">
        <v>1629</v>
      </c>
      <c r="G19" s="109">
        <v>0</v>
      </c>
    </row>
    <row r="20" spans="1:7" x14ac:dyDescent="0.25">
      <c r="A20" s="1"/>
      <c r="B20" s="74" t="s">
        <v>37</v>
      </c>
      <c r="C20" s="74" t="s">
        <v>1130</v>
      </c>
      <c r="D20" s="74" t="s">
        <v>1653</v>
      </c>
      <c r="E20" s="74" t="s">
        <v>1630</v>
      </c>
      <c r="F20" s="74" t="s">
        <v>1629</v>
      </c>
      <c r="G20" s="109">
        <v>0</v>
      </c>
    </row>
    <row r="21" spans="1:7" x14ac:dyDescent="0.25">
      <c r="A21" s="1"/>
      <c r="B21" s="74" t="s">
        <v>37</v>
      </c>
      <c r="C21" s="74" t="s">
        <v>1130</v>
      </c>
      <c r="D21" s="74" t="s">
        <v>1654</v>
      </c>
      <c r="E21" s="74" t="s">
        <v>1628</v>
      </c>
      <c r="F21" s="74" t="s">
        <v>1629</v>
      </c>
      <c r="G21" s="109">
        <v>0</v>
      </c>
    </row>
    <row r="22" spans="1:7" x14ac:dyDescent="0.25">
      <c r="A22" s="1"/>
      <c r="B22" s="74" t="s">
        <v>37</v>
      </c>
      <c r="C22" s="74" t="s">
        <v>1132</v>
      </c>
      <c r="D22" s="74" t="s">
        <v>1655</v>
      </c>
      <c r="E22" s="74" t="s">
        <v>1628</v>
      </c>
      <c r="F22" s="74" t="s">
        <v>1629</v>
      </c>
      <c r="G22" s="109">
        <v>0</v>
      </c>
    </row>
    <row r="23" spans="1:7" x14ac:dyDescent="0.25">
      <c r="A23" s="1"/>
      <c r="B23" s="74" t="s">
        <v>37</v>
      </c>
      <c r="C23" s="74" t="s">
        <v>1132</v>
      </c>
      <c r="D23" s="74" t="s">
        <v>1655</v>
      </c>
      <c r="E23" s="74" t="s">
        <v>1630</v>
      </c>
      <c r="F23" s="74" t="s">
        <v>1629</v>
      </c>
      <c r="G23" s="109">
        <v>0</v>
      </c>
    </row>
    <row r="24" spans="1:7" x14ac:dyDescent="0.25">
      <c r="A24" s="1"/>
      <c r="B24" s="74" t="s">
        <v>37</v>
      </c>
      <c r="C24" s="74" t="s">
        <v>1132</v>
      </c>
      <c r="D24" s="74" t="s">
        <v>1656</v>
      </c>
      <c r="E24" s="74" t="s">
        <v>1628</v>
      </c>
      <c r="F24" s="74" t="s">
        <v>1629</v>
      </c>
      <c r="G24" s="109">
        <v>0</v>
      </c>
    </row>
    <row r="25" spans="1:7" x14ac:dyDescent="0.25">
      <c r="A25" s="1"/>
      <c r="B25" s="74" t="s">
        <v>37</v>
      </c>
      <c r="C25" s="74" t="s">
        <v>1132</v>
      </c>
      <c r="D25" s="74" t="s">
        <v>1656</v>
      </c>
      <c r="E25" s="74" t="s">
        <v>1630</v>
      </c>
      <c r="F25" s="74" t="s">
        <v>1629</v>
      </c>
      <c r="G25" s="109">
        <v>0</v>
      </c>
    </row>
    <row r="26" spans="1:7" x14ac:dyDescent="0.25">
      <c r="A26" s="1"/>
      <c r="B26" s="74" t="s">
        <v>37</v>
      </c>
      <c r="C26" s="74" t="s">
        <v>1132</v>
      </c>
      <c r="D26" s="74" t="s">
        <v>1657</v>
      </c>
      <c r="E26" s="74" t="s">
        <v>1628</v>
      </c>
      <c r="F26" s="74" t="s">
        <v>1629</v>
      </c>
      <c r="G26" s="109">
        <v>0</v>
      </c>
    </row>
    <row r="27" spans="1:7" x14ac:dyDescent="0.25">
      <c r="A27" s="1"/>
      <c r="B27" s="74" t="s">
        <v>37</v>
      </c>
      <c r="C27" s="74" t="s">
        <v>1132</v>
      </c>
      <c r="D27" s="74" t="s">
        <v>1657</v>
      </c>
      <c r="E27" s="74" t="s">
        <v>1630</v>
      </c>
      <c r="F27" s="74" t="s">
        <v>1629</v>
      </c>
      <c r="G27" s="109">
        <v>0</v>
      </c>
    </row>
    <row r="28" spans="1:7" x14ac:dyDescent="0.25">
      <c r="A28" s="1"/>
      <c r="B28" s="74" t="s">
        <v>287</v>
      </c>
      <c r="C28" s="74" t="s">
        <v>1133</v>
      </c>
      <c r="D28" s="74" t="s">
        <v>1658</v>
      </c>
      <c r="E28" s="74" t="s">
        <v>1659</v>
      </c>
      <c r="F28" s="74" t="s">
        <v>1629</v>
      </c>
      <c r="G28" s="109">
        <v>15924.279930000001</v>
      </c>
    </row>
    <row r="29" spans="1:7" x14ac:dyDescent="0.25">
      <c r="A29" s="1"/>
      <c r="B29" s="74" t="s">
        <v>287</v>
      </c>
      <c r="C29" s="74" t="s">
        <v>1133</v>
      </c>
      <c r="D29" s="74" t="s">
        <v>1660</v>
      </c>
      <c r="E29" s="74" t="s">
        <v>1659</v>
      </c>
      <c r="F29" s="74" t="s">
        <v>1629</v>
      </c>
      <c r="G29" s="109">
        <v>15235.45385</v>
      </c>
    </row>
    <row r="30" spans="1:7" x14ac:dyDescent="0.25">
      <c r="A30" s="1"/>
      <c r="B30" s="74" t="s">
        <v>287</v>
      </c>
      <c r="C30" s="74" t="s">
        <v>1133</v>
      </c>
      <c r="D30" s="74" t="s">
        <v>1661</v>
      </c>
      <c r="E30" s="74" t="s">
        <v>1659</v>
      </c>
      <c r="F30" s="74" t="s">
        <v>1629</v>
      </c>
      <c r="G30" s="109">
        <v>16100.26622</v>
      </c>
    </row>
    <row r="31" spans="1:7" x14ac:dyDescent="0.25">
      <c r="A31" s="1"/>
      <c r="B31" s="74" t="s">
        <v>287</v>
      </c>
      <c r="C31" s="74" t="s">
        <v>1133</v>
      </c>
      <c r="D31" s="74" t="s">
        <v>1662</v>
      </c>
      <c r="E31" s="74" t="s">
        <v>1659</v>
      </c>
      <c r="F31" s="74" t="s">
        <v>1629</v>
      </c>
      <c r="G31" s="109">
        <v>0</v>
      </c>
    </row>
    <row r="32" spans="1:7" x14ac:dyDescent="0.25">
      <c r="A32" s="1"/>
      <c r="B32" s="74" t="s">
        <v>102</v>
      </c>
      <c r="C32" s="74" t="s">
        <v>1137</v>
      </c>
      <c r="D32" s="74" t="s">
        <v>1138</v>
      </c>
      <c r="E32" s="74" t="s">
        <v>1628</v>
      </c>
      <c r="F32" s="74" t="s">
        <v>1629</v>
      </c>
      <c r="G32" s="109">
        <v>0</v>
      </c>
    </row>
    <row r="33" spans="1:7" x14ac:dyDescent="0.25">
      <c r="A33" s="1"/>
      <c r="B33" s="74" t="s">
        <v>102</v>
      </c>
      <c r="C33" s="74" t="s">
        <v>1137</v>
      </c>
      <c r="D33" s="74" t="s">
        <v>1138</v>
      </c>
      <c r="E33" s="74" t="s">
        <v>1659</v>
      </c>
      <c r="F33" s="74" t="s">
        <v>1629</v>
      </c>
      <c r="G33" s="109">
        <v>209744.72</v>
      </c>
    </row>
    <row r="34" spans="1:7" x14ac:dyDescent="0.25">
      <c r="A34" s="1"/>
      <c r="B34" s="74" t="s">
        <v>102</v>
      </c>
      <c r="C34" s="74" t="s">
        <v>1139</v>
      </c>
      <c r="D34" s="74" t="s">
        <v>1663</v>
      </c>
      <c r="E34" s="74" t="s">
        <v>1659</v>
      </c>
      <c r="F34" s="74" t="s">
        <v>1629</v>
      </c>
      <c r="G34" s="109">
        <v>0</v>
      </c>
    </row>
    <row r="35" spans="1:7" x14ac:dyDescent="0.25">
      <c r="A35" s="1"/>
      <c r="B35" s="74" t="s">
        <v>102</v>
      </c>
      <c r="C35" s="74" t="s">
        <v>1140</v>
      </c>
      <c r="D35" s="74" t="s">
        <v>1664</v>
      </c>
      <c r="E35" s="74" t="s">
        <v>1628</v>
      </c>
      <c r="F35" s="74" t="s">
        <v>1629</v>
      </c>
      <c r="G35" s="109">
        <v>0</v>
      </c>
    </row>
    <row r="36" spans="1:7" x14ac:dyDescent="0.25">
      <c r="A36" s="1"/>
      <c r="B36" s="74" t="s">
        <v>102</v>
      </c>
      <c r="C36" s="74" t="s">
        <v>1140</v>
      </c>
      <c r="D36" s="74" t="s">
        <v>1664</v>
      </c>
      <c r="E36" s="74" t="s">
        <v>1659</v>
      </c>
      <c r="F36" s="74" t="s">
        <v>1629</v>
      </c>
      <c r="G36" s="109">
        <v>0</v>
      </c>
    </row>
    <row r="37" spans="1:7" x14ac:dyDescent="0.25">
      <c r="A37" s="1"/>
      <c r="B37" s="74" t="s">
        <v>109</v>
      </c>
      <c r="C37" s="74" t="s">
        <v>113</v>
      </c>
      <c r="D37" s="74" t="s">
        <v>1665</v>
      </c>
      <c r="E37" s="74" t="s">
        <v>1659</v>
      </c>
      <c r="F37" s="74" t="s">
        <v>1629</v>
      </c>
      <c r="G37" s="109">
        <v>320407</v>
      </c>
    </row>
    <row r="38" spans="1:7" x14ac:dyDescent="0.25">
      <c r="A38" s="1"/>
      <c r="B38" s="74" t="s">
        <v>109</v>
      </c>
      <c r="C38" s="74" t="s">
        <v>113</v>
      </c>
      <c r="D38" s="74" t="s">
        <v>1666</v>
      </c>
      <c r="E38" s="74" t="s">
        <v>1659</v>
      </c>
      <c r="F38" s="74" t="s">
        <v>1629</v>
      </c>
      <c r="G38" s="109">
        <v>513125</v>
      </c>
    </row>
    <row r="39" spans="1:7" x14ac:dyDescent="0.25">
      <c r="A39" s="1"/>
      <c r="B39" s="74" t="s">
        <v>109</v>
      </c>
      <c r="C39" s="74" t="s">
        <v>113</v>
      </c>
      <c r="D39" s="74" t="s">
        <v>1667</v>
      </c>
      <c r="E39" s="74" t="s">
        <v>1659</v>
      </c>
      <c r="F39" s="74" t="s">
        <v>1629</v>
      </c>
      <c r="G39" s="109">
        <v>791821</v>
      </c>
    </row>
    <row r="40" spans="1:7" x14ac:dyDescent="0.25">
      <c r="A40" s="1"/>
      <c r="B40" s="74" t="s">
        <v>109</v>
      </c>
      <c r="C40" s="74" t="s">
        <v>116</v>
      </c>
      <c r="D40" s="74" t="s">
        <v>1668</v>
      </c>
      <c r="E40" s="74" t="s">
        <v>1659</v>
      </c>
      <c r="F40" s="74" t="s">
        <v>1629</v>
      </c>
      <c r="G40" s="109">
        <v>495997</v>
      </c>
    </row>
    <row r="41" spans="1:7" x14ac:dyDescent="0.25">
      <c r="A41" s="1"/>
      <c r="B41" s="74" t="s">
        <v>109</v>
      </c>
      <c r="C41" s="74" t="s">
        <v>1631</v>
      </c>
      <c r="D41" s="74" t="s">
        <v>1669</v>
      </c>
      <c r="E41" s="74" t="s">
        <v>1632</v>
      </c>
      <c r="F41" s="74" t="s">
        <v>1633</v>
      </c>
      <c r="G41" s="109">
        <v>0</v>
      </c>
    </row>
    <row r="42" spans="1:7" x14ac:dyDescent="0.25">
      <c r="A42" s="1"/>
      <c r="B42" s="74" t="s">
        <v>109</v>
      </c>
      <c r="C42" s="74" t="s">
        <v>1631</v>
      </c>
      <c r="D42" s="74" t="s">
        <v>1669</v>
      </c>
      <c r="E42" s="74" t="s">
        <v>1628</v>
      </c>
      <c r="F42" s="74" t="s">
        <v>1629</v>
      </c>
      <c r="G42" s="109">
        <v>0</v>
      </c>
    </row>
    <row r="43" spans="1:7" x14ac:dyDescent="0.25">
      <c r="A43" s="1"/>
      <c r="B43" s="74" t="s">
        <v>109</v>
      </c>
      <c r="C43" s="74" t="s">
        <v>1153</v>
      </c>
      <c r="D43" s="74" t="s">
        <v>1670</v>
      </c>
      <c r="E43" s="74" t="s">
        <v>1628</v>
      </c>
      <c r="F43" s="74" t="s">
        <v>1629</v>
      </c>
      <c r="G43" s="109">
        <v>0</v>
      </c>
    </row>
    <row r="44" spans="1:7" x14ac:dyDescent="0.25">
      <c r="A44" s="1"/>
      <c r="B44" s="74" t="s">
        <v>109</v>
      </c>
      <c r="C44" s="74" t="s">
        <v>1153</v>
      </c>
      <c r="D44" s="74" t="s">
        <v>1671</v>
      </c>
      <c r="E44" s="74" t="s">
        <v>1628</v>
      </c>
      <c r="F44" s="74" t="s">
        <v>1629</v>
      </c>
      <c r="G44" s="109">
        <v>0</v>
      </c>
    </row>
    <row r="45" spans="1:7" x14ac:dyDescent="0.25">
      <c r="A45" s="1"/>
      <c r="B45" s="74" t="s">
        <v>109</v>
      </c>
      <c r="C45" s="74" t="s">
        <v>1153</v>
      </c>
      <c r="D45" s="74" t="s">
        <v>1672</v>
      </c>
      <c r="E45" s="74" t="s">
        <v>1628</v>
      </c>
      <c r="F45" s="74" t="s">
        <v>1629</v>
      </c>
      <c r="G45" s="109">
        <v>3.54</v>
      </c>
    </row>
    <row r="46" spans="1:7" x14ac:dyDescent="0.25">
      <c r="A46" s="1"/>
      <c r="B46" s="74" t="s">
        <v>109</v>
      </c>
      <c r="C46" s="74" t="s">
        <v>1156</v>
      </c>
      <c r="D46" s="74" t="s">
        <v>1673</v>
      </c>
      <c r="E46" s="74" t="s">
        <v>1628</v>
      </c>
      <c r="F46" s="74" t="s">
        <v>1629</v>
      </c>
      <c r="G46" s="109">
        <v>0</v>
      </c>
    </row>
    <row r="47" spans="1:7" x14ac:dyDescent="0.25">
      <c r="A47" s="1"/>
      <c r="B47" s="74" t="s">
        <v>109</v>
      </c>
      <c r="C47" s="74" t="s">
        <v>1156</v>
      </c>
      <c r="D47" s="74" t="s">
        <v>1674</v>
      </c>
      <c r="E47" s="74" t="s">
        <v>1628</v>
      </c>
      <c r="F47" s="74" t="s">
        <v>1629</v>
      </c>
      <c r="G47" s="109">
        <v>0</v>
      </c>
    </row>
    <row r="48" spans="1:7" x14ac:dyDescent="0.25">
      <c r="A48" s="1"/>
      <c r="B48" s="74" t="s">
        <v>109</v>
      </c>
      <c r="C48" s="74" t="s">
        <v>1156</v>
      </c>
      <c r="D48" s="74" t="s">
        <v>1675</v>
      </c>
      <c r="E48" s="74" t="s">
        <v>1628</v>
      </c>
      <c r="F48" s="74" t="s">
        <v>1629</v>
      </c>
      <c r="G48" s="109">
        <v>0</v>
      </c>
    </row>
    <row r="49" spans="1:7" x14ac:dyDescent="0.25">
      <c r="A49" s="1"/>
      <c r="B49" s="74" t="s">
        <v>117</v>
      </c>
      <c r="C49" s="74" t="s">
        <v>118</v>
      </c>
      <c r="D49" s="74" t="s">
        <v>1676</v>
      </c>
      <c r="E49" s="74" t="s">
        <v>1628</v>
      </c>
      <c r="F49" s="74" t="s">
        <v>1629</v>
      </c>
      <c r="G49" s="109">
        <v>0</v>
      </c>
    </row>
    <row r="50" spans="1:7" x14ac:dyDescent="0.25">
      <c r="A50" s="1"/>
      <c r="B50" s="74" t="s">
        <v>117</v>
      </c>
      <c r="C50" s="74" t="s">
        <v>118</v>
      </c>
      <c r="D50" s="74" t="s">
        <v>1676</v>
      </c>
      <c r="E50" s="74" t="s">
        <v>1659</v>
      </c>
      <c r="F50" s="74" t="s">
        <v>1629</v>
      </c>
      <c r="G50" s="109">
        <v>1072414.7</v>
      </c>
    </row>
    <row r="51" spans="1:7" x14ac:dyDescent="0.25">
      <c r="A51" s="1"/>
      <c r="B51" s="74" t="s">
        <v>117</v>
      </c>
      <c r="C51" s="74" t="s">
        <v>118</v>
      </c>
      <c r="D51" s="74" t="s">
        <v>1677</v>
      </c>
      <c r="E51" s="74" t="s">
        <v>1628</v>
      </c>
      <c r="F51" s="74" t="s">
        <v>1629</v>
      </c>
      <c r="G51" s="109">
        <v>0</v>
      </c>
    </row>
    <row r="52" spans="1:7" x14ac:dyDescent="0.25">
      <c r="A52" s="1"/>
      <c r="B52" s="74" t="s">
        <v>117</v>
      </c>
      <c r="C52" s="74" t="s">
        <v>118</v>
      </c>
      <c r="D52" s="74" t="s">
        <v>1677</v>
      </c>
      <c r="E52" s="74" t="s">
        <v>1659</v>
      </c>
      <c r="F52" s="74" t="s">
        <v>1629</v>
      </c>
      <c r="G52" s="109">
        <v>1076251.46</v>
      </c>
    </row>
    <row r="53" spans="1:7" x14ac:dyDescent="0.25">
      <c r="A53" s="1"/>
      <c r="B53" s="74" t="s">
        <v>649</v>
      </c>
      <c r="C53" s="74" t="s">
        <v>1162</v>
      </c>
      <c r="D53" s="74" t="s">
        <v>1678</v>
      </c>
      <c r="E53" s="74" t="s">
        <v>1679</v>
      </c>
      <c r="F53" s="74" t="s">
        <v>1629</v>
      </c>
      <c r="G53" s="109">
        <v>309850.5</v>
      </c>
    </row>
    <row r="54" spans="1:7" x14ac:dyDescent="0.25">
      <c r="A54" s="1"/>
      <c r="B54" s="74" t="s">
        <v>649</v>
      </c>
      <c r="C54" s="74" t="s">
        <v>1162</v>
      </c>
      <c r="D54" s="74" t="s">
        <v>1678</v>
      </c>
      <c r="E54" s="74" t="s">
        <v>1680</v>
      </c>
      <c r="F54" s="74" t="s">
        <v>1629</v>
      </c>
      <c r="G54" s="109">
        <v>224578.31</v>
      </c>
    </row>
    <row r="55" spans="1:7" x14ac:dyDescent="0.25">
      <c r="A55" s="1"/>
      <c r="B55" s="74" t="s">
        <v>649</v>
      </c>
      <c r="C55" s="74" t="s">
        <v>1162</v>
      </c>
      <c r="D55" s="74" t="s">
        <v>1678</v>
      </c>
      <c r="E55" s="74" t="s">
        <v>1681</v>
      </c>
      <c r="F55" s="74" t="s">
        <v>1629</v>
      </c>
      <c r="G55" s="109">
        <v>0</v>
      </c>
    </row>
    <row r="56" spans="1:7" x14ac:dyDescent="0.25">
      <c r="A56" s="1"/>
      <c r="B56" s="74" t="s">
        <v>649</v>
      </c>
      <c r="C56" s="74" t="s">
        <v>1162</v>
      </c>
      <c r="D56" s="74" t="s">
        <v>1682</v>
      </c>
      <c r="E56" s="74" t="s">
        <v>1679</v>
      </c>
      <c r="F56" s="74" t="s">
        <v>1629</v>
      </c>
      <c r="G56" s="109">
        <v>568769.5</v>
      </c>
    </row>
    <row r="57" spans="1:7" x14ac:dyDescent="0.25">
      <c r="A57" s="1"/>
      <c r="B57" s="74" t="s">
        <v>649</v>
      </c>
      <c r="C57" s="74" t="s">
        <v>1162</v>
      </c>
      <c r="D57" s="74" t="s">
        <v>1682</v>
      </c>
      <c r="E57" s="74" t="s">
        <v>1680</v>
      </c>
      <c r="F57" s="74" t="s">
        <v>1629</v>
      </c>
      <c r="G57" s="109">
        <v>412241.69</v>
      </c>
    </row>
    <row r="58" spans="1:7" x14ac:dyDescent="0.25">
      <c r="A58" s="1"/>
      <c r="B58" s="74" t="s">
        <v>649</v>
      </c>
      <c r="C58" s="74" t="s">
        <v>1162</v>
      </c>
      <c r="D58" s="74" t="s">
        <v>1682</v>
      </c>
      <c r="E58" s="74" t="s">
        <v>1681</v>
      </c>
      <c r="F58" s="74" t="s">
        <v>1629</v>
      </c>
      <c r="G58" s="109">
        <v>0</v>
      </c>
    </row>
    <row r="59" spans="1:7" x14ac:dyDescent="0.25">
      <c r="A59" s="1"/>
      <c r="B59" s="74" t="s">
        <v>620</v>
      </c>
      <c r="C59" s="74" t="s">
        <v>1165</v>
      </c>
      <c r="D59" s="74" t="s">
        <v>1165</v>
      </c>
      <c r="E59" s="74" t="s">
        <v>1628</v>
      </c>
      <c r="F59" s="74" t="s">
        <v>1629</v>
      </c>
      <c r="G59" s="109">
        <v>0</v>
      </c>
    </row>
    <row r="60" spans="1:7" x14ac:dyDescent="0.25">
      <c r="A60" s="1"/>
      <c r="B60" s="74" t="s">
        <v>620</v>
      </c>
      <c r="C60" s="74" t="s">
        <v>1166</v>
      </c>
      <c r="D60" s="74" t="s">
        <v>1166</v>
      </c>
      <c r="E60" s="74" t="s">
        <v>1628</v>
      </c>
      <c r="F60" s="74" t="s">
        <v>1629</v>
      </c>
      <c r="G60" s="109">
        <v>0</v>
      </c>
    </row>
    <row r="61" spans="1:7" x14ac:dyDescent="0.25">
      <c r="A61" s="1"/>
      <c r="B61" s="74" t="s">
        <v>120</v>
      </c>
      <c r="C61" s="74" t="s">
        <v>129</v>
      </c>
      <c r="D61" s="74" t="s">
        <v>1683</v>
      </c>
      <c r="E61" s="74" t="s">
        <v>1659</v>
      </c>
      <c r="F61" s="74" t="s">
        <v>1629</v>
      </c>
      <c r="G61" s="109">
        <v>1075359.953</v>
      </c>
    </row>
    <row r="62" spans="1:7" x14ac:dyDescent="0.25">
      <c r="A62" s="1"/>
      <c r="B62" s="74" t="s">
        <v>120</v>
      </c>
      <c r="C62" s="74" t="s">
        <v>129</v>
      </c>
      <c r="D62" s="74" t="s">
        <v>1684</v>
      </c>
      <c r="E62" s="74" t="s">
        <v>1659</v>
      </c>
      <c r="F62" s="74" t="s">
        <v>1629</v>
      </c>
      <c r="G62" s="109">
        <v>1166894.2</v>
      </c>
    </row>
    <row r="63" spans="1:7" x14ac:dyDescent="0.25">
      <c r="A63" s="1"/>
      <c r="B63" s="74" t="s">
        <v>120</v>
      </c>
      <c r="C63" s="74" t="s">
        <v>129</v>
      </c>
      <c r="D63" s="74" t="s">
        <v>1685</v>
      </c>
      <c r="E63" s="74" t="s">
        <v>1659</v>
      </c>
      <c r="F63" s="74" t="s">
        <v>1629</v>
      </c>
      <c r="G63" s="109">
        <v>0</v>
      </c>
    </row>
    <row r="64" spans="1:7" x14ac:dyDescent="0.25">
      <c r="A64" s="1"/>
      <c r="B64" s="74" t="s">
        <v>120</v>
      </c>
      <c r="C64" s="74" t="s">
        <v>132</v>
      </c>
      <c r="D64" s="74" t="s">
        <v>1686</v>
      </c>
      <c r="E64" s="74" t="s">
        <v>1659</v>
      </c>
      <c r="F64" s="74" t="s">
        <v>1629</v>
      </c>
      <c r="G64" s="109">
        <v>1318821.8049999999</v>
      </c>
    </row>
    <row r="65" spans="1:7" x14ac:dyDescent="0.25">
      <c r="A65" s="1"/>
      <c r="B65" s="74" t="s">
        <v>389</v>
      </c>
      <c r="C65" s="74" t="s">
        <v>1172</v>
      </c>
      <c r="D65" s="74" t="s">
        <v>1687</v>
      </c>
      <c r="E65" s="74" t="s">
        <v>1628</v>
      </c>
      <c r="F65" s="74" t="s">
        <v>1629</v>
      </c>
      <c r="G65" s="109">
        <v>0</v>
      </c>
    </row>
    <row r="66" spans="1:7" x14ac:dyDescent="0.25">
      <c r="A66" s="1"/>
      <c r="B66" s="74" t="s">
        <v>156</v>
      </c>
      <c r="C66" s="74" t="s">
        <v>1176</v>
      </c>
      <c r="D66" s="74" t="s">
        <v>1688</v>
      </c>
      <c r="E66" s="74" t="s">
        <v>1628</v>
      </c>
      <c r="F66" s="74" t="s">
        <v>1629</v>
      </c>
      <c r="G66" s="109">
        <v>0</v>
      </c>
    </row>
    <row r="67" spans="1:7" x14ac:dyDescent="0.25">
      <c r="A67" s="1"/>
      <c r="B67" s="74" t="s">
        <v>156</v>
      </c>
      <c r="C67" s="74" t="s">
        <v>1176</v>
      </c>
      <c r="D67" s="74" t="s">
        <v>1688</v>
      </c>
      <c r="E67" s="74" t="s">
        <v>1659</v>
      </c>
      <c r="F67" s="74" t="s">
        <v>1629</v>
      </c>
      <c r="G67" s="109">
        <v>0</v>
      </c>
    </row>
    <row r="68" spans="1:7" x14ac:dyDescent="0.25">
      <c r="A68" s="1"/>
      <c r="B68" s="74" t="s">
        <v>156</v>
      </c>
      <c r="C68" s="74" t="s">
        <v>1176</v>
      </c>
      <c r="D68" s="74" t="s">
        <v>1177</v>
      </c>
      <c r="E68" s="74" t="s">
        <v>1628</v>
      </c>
      <c r="F68" s="74" t="s">
        <v>1629</v>
      </c>
      <c r="G68" s="109">
        <v>0</v>
      </c>
    </row>
    <row r="69" spans="1:7" x14ac:dyDescent="0.25">
      <c r="A69" s="1"/>
      <c r="B69" s="74" t="s">
        <v>156</v>
      </c>
      <c r="C69" s="74" t="s">
        <v>1176</v>
      </c>
      <c r="D69" s="74" t="s">
        <v>1177</v>
      </c>
      <c r="E69" s="74" t="s">
        <v>1659</v>
      </c>
      <c r="F69" s="74" t="s">
        <v>1629</v>
      </c>
      <c r="G69" s="109">
        <v>48521</v>
      </c>
    </row>
    <row r="70" spans="1:7" x14ac:dyDescent="0.25">
      <c r="A70" s="1"/>
      <c r="B70" s="74" t="s">
        <v>156</v>
      </c>
      <c r="C70" s="74" t="s">
        <v>1176</v>
      </c>
      <c r="D70" s="74" t="s">
        <v>1689</v>
      </c>
      <c r="E70" s="74" t="s">
        <v>1628</v>
      </c>
      <c r="F70" s="74" t="s">
        <v>1629</v>
      </c>
      <c r="G70" s="109">
        <v>0</v>
      </c>
    </row>
    <row r="71" spans="1:7" x14ac:dyDescent="0.25">
      <c r="A71" s="1"/>
      <c r="B71" s="74" t="s">
        <v>156</v>
      </c>
      <c r="C71" s="74" t="s">
        <v>1176</v>
      </c>
      <c r="D71" s="74" t="s">
        <v>1689</v>
      </c>
      <c r="E71" s="74" t="s">
        <v>1659</v>
      </c>
      <c r="F71" s="74" t="s">
        <v>1629</v>
      </c>
      <c r="G71" s="109">
        <v>0</v>
      </c>
    </row>
    <row r="72" spans="1:7" x14ac:dyDescent="0.25">
      <c r="A72" s="1"/>
      <c r="B72" s="74" t="s">
        <v>156</v>
      </c>
      <c r="C72" s="74" t="s">
        <v>169</v>
      </c>
      <c r="D72" s="74" t="s">
        <v>1690</v>
      </c>
      <c r="E72" s="74" t="s">
        <v>1659</v>
      </c>
      <c r="F72" s="74" t="s">
        <v>1629</v>
      </c>
      <c r="G72" s="109">
        <v>445828</v>
      </c>
    </row>
    <row r="73" spans="1:7" x14ac:dyDescent="0.25">
      <c r="A73" s="1"/>
      <c r="B73" s="74" t="s">
        <v>156</v>
      </c>
      <c r="C73" s="74" t="s">
        <v>172</v>
      </c>
      <c r="D73" s="74" t="s">
        <v>172</v>
      </c>
      <c r="E73" s="74" t="s">
        <v>1659</v>
      </c>
      <c r="F73" s="74" t="s">
        <v>1629</v>
      </c>
      <c r="G73" s="109">
        <v>941021</v>
      </c>
    </row>
    <row r="74" spans="1:7" x14ac:dyDescent="0.25">
      <c r="A74" s="1"/>
      <c r="B74" s="74" t="s">
        <v>156</v>
      </c>
      <c r="C74" s="74" t="s">
        <v>172</v>
      </c>
      <c r="D74" s="74" t="s">
        <v>1691</v>
      </c>
      <c r="E74" s="74" t="s">
        <v>1628</v>
      </c>
      <c r="F74" s="74" t="s">
        <v>1629</v>
      </c>
      <c r="G74" s="109">
        <v>0</v>
      </c>
    </row>
    <row r="75" spans="1:7" x14ac:dyDescent="0.25">
      <c r="A75" s="1"/>
      <c r="B75" s="74" t="s">
        <v>156</v>
      </c>
      <c r="C75" s="74" t="s">
        <v>172</v>
      </c>
      <c r="D75" s="74" t="s">
        <v>1692</v>
      </c>
      <c r="E75" s="74" t="s">
        <v>1628</v>
      </c>
      <c r="F75" s="74" t="s">
        <v>1629</v>
      </c>
      <c r="G75" s="109">
        <v>0</v>
      </c>
    </row>
    <row r="76" spans="1:7" x14ac:dyDescent="0.25">
      <c r="A76" s="1"/>
      <c r="B76" s="74" t="s">
        <v>429</v>
      </c>
      <c r="C76" s="74" t="s">
        <v>1080</v>
      </c>
      <c r="D76" s="74" t="s">
        <v>1693</v>
      </c>
      <c r="E76" s="74" t="s">
        <v>1694</v>
      </c>
      <c r="F76" s="74" t="s">
        <v>1629</v>
      </c>
      <c r="G76" s="109">
        <v>15447.09</v>
      </c>
    </row>
    <row r="77" spans="1:7" x14ac:dyDescent="0.25">
      <c r="A77" s="1"/>
      <c r="B77" s="74" t="s">
        <v>429</v>
      </c>
      <c r="C77" s="74" t="s">
        <v>1080</v>
      </c>
      <c r="D77" s="74" t="s">
        <v>1695</v>
      </c>
      <c r="E77" s="74" t="s">
        <v>1694</v>
      </c>
      <c r="F77" s="74" t="s">
        <v>1629</v>
      </c>
      <c r="G77" s="109">
        <v>15408.6</v>
      </c>
    </row>
    <row r="78" spans="1:7" x14ac:dyDescent="0.25">
      <c r="A78" s="1"/>
      <c r="B78" s="74" t="s">
        <v>429</v>
      </c>
      <c r="C78" s="74" t="s">
        <v>1080</v>
      </c>
      <c r="D78" s="74" t="s">
        <v>1696</v>
      </c>
      <c r="E78" s="74" t="s">
        <v>1694</v>
      </c>
      <c r="F78" s="74" t="s">
        <v>1629</v>
      </c>
      <c r="G78" s="109">
        <v>14975.59</v>
      </c>
    </row>
    <row r="79" spans="1:7" x14ac:dyDescent="0.25">
      <c r="A79" s="1"/>
      <c r="B79" s="74" t="s">
        <v>429</v>
      </c>
      <c r="C79" s="74" t="s">
        <v>1183</v>
      </c>
      <c r="D79" s="74" t="s">
        <v>1697</v>
      </c>
      <c r="E79" s="74" t="s">
        <v>1694</v>
      </c>
      <c r="F79" s="74" t="s">
        <v>1629</v>
      </c>
      <c r="G79" s="109">
        <v>11335.13</v>
      </c>
    </row>
    <row r="80" spans="1:7" x14ac:dyDescent="0.25">
      <c r="A80" s="1"/>
      <c r="B80" s="74" t="s">
        <v>429</v>
      </c>
      <c r="C80" s="74" t="s">
        <v>1183</v>
      </c>
      <c r="D80" s="74" t="s">
        <v>1698</v>
      </c>
      <c r="E80" s="74" t="s">
        <v>1694</v>
      </c>
      <c r="F80" s="74" t="s">
        <v>1629</v>
      </c>
      <c r="G80" s="109">
        <v>11575.69</v>
      </c>
    </row>
    <row r="81" spans="1:7" x14ac:dyDescent="0.25">
      <c r="A81" s="1"/>
      <c r="B81" s="74" t="s">
        <v>429</v>
      </c>
      <c r="C81" s="74" t="s">
        <v>1184</v>
      </c>
      <c r="D81" s="74" t="s">
        <v>1699</v>
      </c>
      <c r="E81" s="74" t="s">
        <v>1694</v>
      </c>
      <c r="F81" s="74" t="s">
        <v>1629</v>
      </c>
      <c r="G81" s="109">
        <v>12148.22</v>
      </c>
    </row>
    <row r="82" spans="1:7" x14ac:dyDescent="0.25">
      <c r="A82" s="1"/>
      <c r="B82" s="74" t="s">
        <v>429</v>
      </c>
      <c r="C82" s="74" t="s">
        <v>1184</v>
      </c>
      <c r="D82" s="74" t="s">
        <v>1700</v>
      </c>
      <c r="E82" s="74" t="s">
        <v>1694</v>
      </c>
      <c r="F82" s="74" t="s">
        <v>1629</v>
      </c>
      <c r="G82" s="109">
        <v>12240.75</v>
      </c>
    </row>
    <row r="83" spans="1:7" x14ac:dyDescent="0.25">
      <c r="A83" s="1"/>
      <c r="B83" s="74" t="s">
        <v>429</v>
      </c>
      <c r="C83" s="74" t="s">
        <v>1185</v>
      </c>
      <c r="D83" s="74" t="s">
        <v>1701</v>
      </c>
      <c r="E83" s="74" t="s">
        <v>1694</v>
      </c>
      <c r="F83" s="74" t="s">
        <v>1629</v>
      </c>
      <c r="G83" s="109">
        <v>13764.08</v>
      </c>
    </row>
    <row r="84" spans="1:7" x14ac:dyDescent="0.25">
      <c r="A84" s="1"/>
      <c r="B84" s="74" t="s">
        <v>429</v>
      </c>
      <c r="C84" s="74" t="s">
        <v>1185</v>
      </c>
      <c r="D84" s="74" t="s">
        <v>1702</v>
      </c>
      <c r="E84" s="74" t="s">
        <v>1694</v>
      </c>
      <c r="F84" s="74" t="s">
        <v>1629</v>
      </c>
      <c r="G84" s="109">
        <v>13026.36</v>
      </c>
    </row>
    <row r="85" spans="1:7" ht="25.5" x14ac:dyDescent="0.25">
      <c r="A85" s="1"/>
      <c r="B85" s="74" t="s">
        <v>612</v>
      </c>
      <c r="C85" s="74" t="s">
        <v>1186</v>
      </c>
      <c r="D85" s="74" t="s">
        <v>691</v>
      </c>
      <c r="E85" s="74" t="s">
        <v>1628</v>
      </c>
      <c r="F85" s="74" t="s">
        <v>1629</v>
      </c>
      <c r="G85" s="109">
        <v>0</v>
      </c>
    </row>
    <row r="86" spans="1:7" ht="25.5" x14ac:dyDescent="0.25">
      <c r="A86" s="1"/>
      <c r="B86" s="74" t="s">
        <v>612</v>
      </c>
      <c r="C86" s="74" t="s">
        <v>1186</v>
      </c>
      <c r="D86" s="74" t="s">
        <v>692</v>
      </c>
      <c r="E86" s="74" t="s">
        <v>1628</v>
      </c>
      <c r="F86" s="74" t="s">
        <v>1629</v>
      </c>
      <c r="G86" s="109">
        <v>0</v>
      </c>
    </row>
    <row r="87" spans="1:7" x14ac:dyDescent="0.25">
      <c r="A87" s="1"/>
      <c r="B87" s="74" t="s">
        <v>177</v>
      </c>
      <c r="C87" s="74" t="s">
        <v>178</v>
      </c>
      <c r="D87" s="74" t="s">
        <v>1703</v>
      </c>
      <c r="E87" s="74" t="s">
        <v>1628</v>
      </c>
      <c r="F87" s="74" t="s">
        <v>1629</v>
      </c>
      <c r="G87" s="109">
        <v>0</v>
      </c>
    </row>
    <row r="88" spans="1:7" x14ac:dyDescent="0.25">
      <c r="A88" s="1"/>
      <c r="B88" s="74" t="s">
        <v>177</v>
      </c>
      <c r="C88" s="74" t="s">
        <v>178</v>
      </c>
      <c r="D88" s="74" t="s">
        <v>1704</v>
      </c>
      <c r="E88" s="74" t="s">
        <v>1628</v>
      </c>
      <c r="F88" s="74" t="s">
        <v>1629</v>
      </c>
      <c r="G88" s="109">
        <v>0</v>
      </c>
    </row>
    <row r="89" spans="1:7" x14ac:dyDescent="0.25">
      <c r="A89" s="1"/>
      <c r="B89" s="74" t="s">
        <v>177</v>
      </c>
      <c r="C89" s="74" t="s">
        <v>178</v>
      </c>
      <c r="D89" s="74" t="s">
        <v>1705</v>
      </c>
      <c r="E89" s="74" t="s">
        <v>1628</v>
      </c>
      <c r="F89" s="74" t="s">
        <v>1629</v>
      </c>
      <c r="G89" s="109">
        <v>0</v>
      </c>
    </row>
    <row r="90" spans="1:7" x14ac:dyDescent="0.25">
      <c r="A90" s="1"/>
      <c r="B90" s="74" t="s">
        <v>177</v>
      </c>
      <c r="C90" s="74" t="s">
        <v>178</v>
      </c>
      <c r="D90" s="74" t="s">
        <v>1706</v>
      </c>
      <c r="E90" s="74" t="s">
        <v>1628</v>
      </c>
      <c r="F90" s="74" t="s">
        <v>1629</v>
      </c>
      <c r="G90" s="109">
        <v>0</v>
      </c>
    </row>
    <row r="91" spans="1:7" x14ac:dyDescent="0.25">
      <c r="A91" s="1"/>
      <c r="B91" s="74" t="s">
        <v>524</v>
      </c>
      <c r="C91" s="74" t="s">
        <v>1189</v>
      </c>
      <c r="D91" s="74" t="s">
        <v>1190</v>
      </c>
      <c r="E91" s="74" t="s">
        <v>1628</v>
      </c>
      <c r="F91" s="74" t="s">
        <v>1629</v>
      </c>
      <c r="G91" s="109">
        <v>0</v>
      </c>
    </row>
    <row r="92" spans="1:7" x14ac:dyDescent="0.25">
      <c r="A92" s="1"/>
      <c r="B92" s="74" t="s">
        <v>524</v>
      </c>
      <c r="C92" s="74" t="s">
        <v>1189</v>
      </c>
      <c r="D92" s="74" t="s">
        <v>1707</v>
      </c>
      <c r="E92" s="74" t="s">
        <v>1628</v>
      </c>
      <c r="F92" s="74" t="s">
        <v>1629</v>
      </c>
      <c r="G92" s="109">
        <v>0</v>
      </c>
    </row>
    <row r="93" spans="1:7" x14ac:dyDescent="0.25">
      <c r="A93" s="1"/>
      <c r="B93" s="74" t="s">
        <v>524</v>
      </c>
      <c r="C93" s="74" t="s">
        <v>1189</v>
      </c>
      <c r="D93" s="74" t="s">
        <v>1707</v>
      </c>
      <c r="E93" s="74" t="s">
        <v>1630</v>
      </c>
      <c r="F93" s="74" t="s">
        <v>1629</v>
      </c>
      <c r="G93" s="109">
        <v>0</v>
      </c>
    </row>
    <row r="94" spans="1:7" x14ac:dyDescent="0.25">
      <c r="A94" s="1"/>
      <c r="B94" s="74" t="s">
        <v>524</v>
      </c>
      <c r="C94" s="74" t="s">
        <v>1189</v>
      </c>
      <c r="D94" s="74" t="s">
        <v>1708</v>
      </c>
      <c r="E94" s="74" t="s">
        <v>1628</v>
      </c>
      <c r="F94" s="74" t="s">
        <v>1629</v>
      </c>
      <c r="G94" s="109">
        <v>0</v>
      </c>
    </row>
    <row r="95" spans="1:7" x14ac:dyDescent="0.25">
      <c r="A95" s="1"/>
      <c r="B95" s="74" t="s">
        <v>524</v>
      </c>
      <c r="C95" s="74" t="s">
        <v>1189</v>
      </c>
      <c r="D95" s="74" t="s">
        <v>1708</v>
      </c>
      <c r="E95" s="74" t="s">
        <v>1630</v>
      </c>
      <c r="F95" s="74" t="s">
        <v>1629</v>
      </c>
      <c r="G95" s="109">
        <v>0</v>
      </c>
    </row>
    <row r="96" spans="1:7" x14ac:dyDescent="0.25">
      <c r="A96" s="1"/>
      <c r="B96" s="74" t="s">
        <v>524</v>
      </c>
      <c r="C96" s="74" t="s">
        <v>1189</v>
      </c>
      <c r="D96" s="74" t="s">
        <v>1709</v>
      </c>
      <c r="E96" s="74" t="s">
        <v>1628</v>
      </c>
      <c r="F96" s="74" t="s">
        <v>1629</v>
      </c>
      <c r="G96" s="109">
        <v>0</v>
      </c>
    </row>
    <row r="97" spans="1:7" x14ac:dyDescent="0.25">
      <c r="A97" s="1"/>
      <c r="B97" s="74" t="s">
        <v>524</v>
      </c>
      <c r="C97" s="74" t="s">
        <v>1189</v>
      </c>
      <c r="D97" s="74" t="s">
        <v>1709</v>
      </c>
      <c r="E97" s="74" t="s">
        <v>1630</v>
      </c>
      <c r="F97" s="74" t="s">
        <v>1629</v>
      </c>
      <c r="G97" s="109">
        <v>0</v>
      </c>
    </row>
    <row r="98" spans="1:7" x14ac:dyDescent="0.25">
      <c r="A98" s="1"/>
      <c r="B98" s="74" t="s">
        <v>184</v>
      </c>
      <c r="C98" s="74" t="s">
        <v>1196</v>
      </c>
      <c r="D98" s="74" t="s">
        <v>742</v>
      </c>
      <c r="E98" s="74" t="s">
        <v>1659</v>
      </c>
      <c r="F98" s="74" t="s">
        <v>1629</v>
      </c>
      <c r="G98" s="109">
        <v>1216806</v>
      </c>
    </row>
    <row r="99" spans="1:7" x14ac:dyDescent="0.25">
      <c r="A99" s="1"/>
      <c r="B99" s="74" t="s">
        <v>188</v>
      </c>
      <c r="C99" s="74" t="s">
        <v>1197</v>
      </c>
      <c r="D99" s="74" t="s">
        <v>1710</v>
      </c>
      <c r="E99" s="74" t="s">
        <v>1659</v>
      </c>
      <c r="F99" s="74" t="s">
        <v>1629</v>
      </c>
      <c r="G99" s="109">
        <v>14564.17974</v>
      </c>
    </row>
    <row r="100" spans="1:7" x14ac:dyDescent="0.25">
      <c r="A100" s="1"/>
      <c r="B100" s="74" t="s">
        <v>188</v>
      </c>
      <c r="C100" s="74" t="s">
        <v>1197</v>
      </c>
      <c r="D100" s="74" t="s">
        <v>1711</v>
      </c>
      <c r="E100" s="74" t="s">
        <v>1659</v>
      </c>
      <c r="F100" s="74" t="s">
        <v>1629</v>
      </c>
      <c r="G100" s="10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53" t="s">
        <v>0</v>
      </c>
      <c r="C3" s="154"/>
      <c r="D3" s="154"/>
      <c r="E3" s="154"/>
      <c r="F3" s="154"/>
      <c r="G3" s="15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57" t="s">
        <v>600</v>
      </c>
      <c r="C6" s="157" t="s">
        <v>1712</v>
      </c>
      <c r="D6" s="157"/>
      <c r="E6" s="157"/>
      <c r="F6" s="157"/>
      <c r="G6" s="157"/>
      <c r="H6" s="157"/>
      <c r="I6" s="157"/>
      <c r="J6" s="157"/>
      <c r="K6" s="157"/>
      <c r="L6" s="157"/>
      <c r="M6" s="157"/>
      <c r="N6" s="157"/>
      <c r="O6" s="157"/>
      <c r="P6" s="157"/>
    </row>
    <row r="7" spans="1:16" ht="39.950000000000003" customHeight="1" x14ac:dyDescent="0.25">
      <c r="A7" s="1"/>
      <c r="B7" s="157"/>
      <c r="C7" s="3" t="s">
        <v>287</v>
      </c>
      <c r="D7" s="3" t="s">
        <v>102</v>
      </c>
      <c r="E7" s="3" t="s">
        <v>109</v>
      </c>
      <c r="F7" s="3" t="s">
        <v>109</v>
      </c>
      <c r="G7" s="3" t="s">
        <v>117</v>
      </c>
      <c r="H7" s="3" t="s">
        <v>649</v>
      </c>
      <c r="I7" s="3" t="s">
        <v>120</v>
      </c>
      <c r="J7" s="3" t="s">
        <v>120</v>
      </c>
      <c r="K7" s="3" t="s">
        <v>156</v>
      </c>
      <c r="L7" s="3" t="s">
        <v>156</v>
      </c>
      <c r="M7" s="3" t="s">
        <v>156</v>
      </c>
      <c r="N7" s="3" t="s">
        <v>156</v>
      </c>
      <c r="O7" s="3" t="s">
        <v>184</v>
      </c>
      <c r="P7" s="3" t="s">
        <v>188</v>
      </c>
    </row>
    <row r="8" spans="1:16" ht="39.950000000000003" customHeight="1" x14ac:dyDescent="0.25">
      <c r="A8" s="1"/>
      <c r="B8" s="157"/>
      <c r="C8" s="3" t="s">
        <v>60</v>
      </c>
      <c r="D8" s="3" t="s">
        <v>107</v>
      </c>
      <c r="E8" s="3" t="s">
        <v>1713</v>
      </c>
      <c r="F8" s="3" t="s">
        <v>1714</v>
      </c>
      <c r="G8" s="3" t="s">
        <v>1715</v>
      </c>
      <c r="H8" s="3" t="s">
        <v>1716</v>
      </c>
      <c r="I8" s="3" t="s">
        <v>129</v>
      </c>
      <c r="J8" s="3" t="s">
        <v>132</v>
      </c>
      <c r="K8" s="3" t="s">
        <v>1717</v>
      </c>
      <c r="L8" s="3" t="s">
        <v>1718</v>
      </c>
      <c r="M8" s="3" t="s">
        <v>166</v>
      </c>
      <c r="N8" s="3" t="s">
        <v>1719</v>
      </c>
      <c r="O8" s="3" t="s">
        <v>1157</v>
      </c>
      <c r="P8" s="3" t="s">
        <v>1720</v>
      </c>
    </row>
    <row r="9" spans="1:16" x14ac:dyDescent="0.25">
      <c r="A9" s="1"/>
      <c r="B9" s="110" t="s">
        <v>218</v>
      </c>
      <c r="C9" s="108">
        <v>818.4</v>
      </c>
      <c r="D9" s="108">
        <v>2972.05</v>
      </c>
      <c r="E9" s="108">
        <v>77.89</v>
      </c>
      <c r="F9" s="108">
        <v>77.89</v>
      </c>
      <c r="G9" s="108">
        <v>4474.7</v>
      </c>
      <c r="H9" s="108">
        <v>502.1</v>
      </c>
      <c r="I9" s="108">
        <v>8871</v>
      </c>
      <c r="J9" s="108">
        <v>22635</v>
      </c>
      <c r="K9" s="108">
        <v>4396.8971000000001</v>
      </c>
      <c r="L9" s="108">
        <v>4239.9405999999999</v>
      </c>
      <c r="M9" s="108">
        <v>4394.3900999999996</v>
      </c>
      <c r="N9" s="108">
        <v>4394.5254999999997</v>
      </c>
      <c r="O9" s="108">
        <v>6642</v>
      </c>
      <c r="P9" s="108">
        <v>6670.3230000000003</v>
      </c>
    </row>
    <row r="10" spans="1:16" x14ac:dyDescent="0.25">
      <c r="A10" s="1"/>
      <c r="B10" s="110" t="s">
        <v>1721</v>
      </c>
      <c r="C10" s="108">
        <v>866.3</v>
      </c>
      <c r="D10" s="108" t="s">
        <v>1557</v>
      </c>
      <c r="E10" s="108">
        <v>81.680000000000007</v>
      </c>
      <c r="F10" s="108">
        <v>81.680000000000007</v>
      </c>
      <c r="G10" s="108">
        <v>4474.7</v>
      </c>
      <c r="H10" s="108">
        <v>522.69000000000005</v>
      </c>
      <c r="I10" s="108">
        <v>9084</v>
      </c>
      <c r="J10" s="108">
        <v>23153</v>
      </c>
      <c r="K10" s="108">
        <v>4413.2758999999996</v>
      </c>
      <c r="L10" s="108">
        <v>4269.7326000000003</v>
      </c>
      <c r="M10" s="108">
        <v>4410.7340999999997</v>
      </c>
      <c r="N10" s="108">
        <v>4410.8038999999999</v>
      </c>
      <c r="O10" s="108">
        <v>6641.3</v>
      </c>
      <c r="P10" s="108">
        <v>6697.2129999999997</v>
      </c>
    </row>
    <row r="11" spans="1:16" x14ac:dyDescent="0.25">
      <c r="A11" s="1"/>
      <c r="B11" s="110" t="s">
        <v>1722</v>
      </c>
      <c r="C11" s="108">
        <v>856.4</v>
      </c>
      <c r="D11" s="108" t="s">
        <v>1557</v>
      </c>
      <c r="E11" s="108">
        <v>84.87</v>
      </c>
      <c r="F11" s="108">
        <v>84.87</v>
      </c>
      <c r="G11" s="108">
        <v>4474.7</v>
      </c>
      <c r="H11" s="108">
        <v>524.66</v>
      </c>
      <c r="I11" s="108">
        <v>9305</v>
      </c>
      <c r="J11" s="108">
        <v>23126</v>
      </c>
      <c r="K11" s="108">
        <v>4447.4353000000001</v>
      </c>
      <c r="L11" s="108">
        <v>4333.7703000000001</v>
      </c>
      <c r="M11" s="108">
        <v>4444.8764000000001</v>
      </c>
      <c r="N11" s="108">
        <v>4444.7002000000002</v>
      </c>
      <c r="O11" s="108">
        <v>6641.3</v>
      </c>
      <c r="P11" s="108">
        <v>6730.3609999999999</v>
      </c>
    </row>
    <row r="12" spans="1:16" x14ac:dyDescent="0.25">
      <c r="A12" s="1"/>
      <c r="B12" s="110" t="s">
        <v>1723</v>
      </c>
      <c r="C12" s="108">
        <v>864.5</v>
      </c>
      <c r="D12" s="108" t="s">
        <v>1557</v>
      </c>
      <c r="E12" s="108">
        <v>88.71</v>
      </c>
      <c r="F12" s="108">
        <v>88.71</v>
      </c>
      <c r="G12" s="108">
        <v>4474.7</v>
      </c>
      <c r="H12" s="108">
        <v>558</v>
      </c>
      <c r="I12" s="108">
        <v>9525</v>
      </c>
      <c r="J12" s="108">
        <v>23265</v>
      </c>
      <c r="K12" s="108">
        <v>4478.0192999999999</v>
      </c>
      <c r="L12" s="108">
        <v>4384.5816999999997</v>
      </c>
      <c r="M12" s="108">
        <v>4475.0644000000002</v>
      </c>
      <c r="N12" s="108">
        <v>4475.6815999999999</v>
      </c>
      <c r="O12" s="108">
        <v>6638.9</v>
      </c>
      <c r="P12" s="108">
        <v>6914.81</v>
      </c>
    </row>
    <row r="13" spans="1:16" x14ac:dyDescent="0.25">
      <c r="A13" s="1"/>
      <c r="B13" s="110" t="s">
        <v>1724</v>
      </c>
      <c r="C13" s="108">
        <v>859.1</v>
      </c>
      <c r="D13" s="108" t="s">
        <v>1557</v>
      </c>
      <c r="E13" s="108">
        <v>91.81</v>
      </c>
      <c r="F13" s="108">
        <v>91.81</v>
      </c>
      <c r="G13" s="108">
        <v>4474.7</v>
      </c>
      <c r="H13" s="108">
        <v>521.71</v>
      </c>
      <c r="I13" s="108">
        <v>9727</v>
      </c>
      <c r="J13" s="108">
        <v>23249</v>
      </c>
      <c r="K13" s="108">
        <v>4481.8878000000004</v>
      </c>
      <c r="L13" s="108">
        <v>4372.5994000000001</v>
      </c>
      <c r="M13" s="108">
        <v>4479.9017999999996</v>
      </c>
      <c r="N13" s="108">
        <v>4479.7626</v>
      </c>
      <c r="O13" s="108">
        <v>6640.9</v>
      </c>
      <c r="P13" s="108">
        <v>6911.424</v>
      </c>
    </row>
    <row r="14" spans="1:16" x14ac:dyDescent="0.25">
      <c r="A14" s="1"/>
      <c r="B14" s="110" t="s">
        <v>318</v>
      </c>
      <c r="C14" s="108">
        <v>859.4</v>
      </c>
      <c r="D14" s="108" t="s">
        <v>1557</v>
      </c>
      <c r="E14" s="108">
        <v>93.76</v>
      </c>
      <c r="F14" s="108">
        <v>93.76</v>
      </c>
      <c r="G14" s="108">
        <v>4474.7</v>
      </c>
      <c r="H14" s="108">
        <v>525.64</v>
      </c>
      <c r="I14" s="108">
        <v>9845</v>
      </c>
      <c r="J14" s="108">
        <v>22888</v>
      </c>
      <c r="K14" s="108">
        <v>4460.3401000000003</v>
      </c>
      <c r="L14" s="108">
        <v>4338.6417000000001</v>
      </c>
      <c r="M14" s="108">
        <v>4458.3231999999998</v>
      </c>
      <c r="N14" s="108">
        <v>4458.4655000000002</v>
      </c>
      <c r="O14" s="108">
        <v>6641.6</v>
      </c>
      <c r="P14" s="108">
        <v>6909.1080000000002</v>
      </c>
    </row>
    <row r="15" spans="1:16" x14ac:dyDescent="0.25">
      <c r="A15" s="1"/>
      <c r="B15" s="110" t="s">
        <v>343</v>
      </c>
      <c r="C15" s="108">
        <v>859.7</v>
      </c>
      <c r="D15" s="108" t="s">
        <v>1557</v>
      </c>
      <c r="E15" s="108">
        <v>94.72</v>
      </c>
      <c r="F15" s="108">
        <v>94.72</v>
      </c>
      <c r="G15" s="108">
        <v>4474.7</v>
      </c>
      <c r="H15" s="108">
        <v>516.80999999999995</v>
      </c>
      <c r="I15" s="108">
        <v>9964</v>
      </c>
      <c r="J15" s="108">
        <v>22908</v>
      </c>
      <c r="K15" s="108">
        <v>4396.9188000000004</v>
      </c>
      <c r="L15" s="108">
        <v>4235.0505000000003</v>
      </c>
      <c r="M15" s="108">
        <v>4395.1018999999997</v>
      </c>
      <c r="N15" s="108">
        <v>4395.0950000000003</v>
      </c>
      <c r="O15" s="108">
        <v>6638.5</v>
      </c>
      <c r="P15" s="108">
        <v>6906.7979999999998</v>
      </c>
    </row>
    <row r="16" spans="1:16" x14ac:dyDescent="0.25">
      <c r="A16" s="1"/>
      <c r="B16" s="110" t="s">
        <v>1725</v>
      </c>
      <c r="C16" s="108">
        <v>856.6</v>
      </c>
      <c r="D16" s="108">
        <v>3001.09</v>
      </c>
      <c r="E16" s="108">
        <v>94.77</v>
      </c>
      <c r="F16" s="108">
        <v>94.77</v>
      </c>
      <c r="G16" s="108">
        <v>4474.7</v>
      </c>
      <c r="H16" s="108">
        <v>520.73</v>
      </c>
      <c r="I16" s="108">
        <v>10082</v>
      </c>
      <c r="J16" s="108">
        <v>23208</v>
      </c>
      <c r="K16" s="108">
        <v>4343.2407000000003</v>
      </c>
      <c r="L16" s="108">
        <v>4166.2997999999998</v>
      </c>
      <c r="M16" s="108">
        <v>4341.3924999999999</v>
      </c>
      <c r="N16" s="108">
        <v>4341.7816000000003</v>
      </c>
      <c r="O16" s="108">
        <v>6640.1</v>
      </c>
      <c r="P16" s="108">
        <v>6904.93</v>
      </c>
    </row>
    <row r="17" spans="1:16" x14ac:dyDescent="0.25">
      <c r="A17" s="1"/>
      <c r="B17" s="110" t="s">
        <v>207</v>
      </c>
      <c r="C17" s="108">
        <v>814.8</v>
      </c>
      <c r="D17" s="108">
        <v>2972.23</v>
      </c>
      <c r="E17" s="108">
        <v>93.1</v>
      </c>
      <c r="F17" s="108">
        <v>93.1</v>
      </c>
      <c r="G17" s="108">
        <v>4474.7</v>
      </c>
      <c r="H17" s="108">
        <v>520.73</v>
      </c>
      <c r="I17" s="108">
        <v>10154</v>
      </c>
      <c r="J17" s="108">
        <v>23198</v>
      </c>
      <c r="K17" s="108">
        <v>4316.1108999999997</v>
      </c>
      <c r="L17" s="108">
        <v>4116.7296999999999</v>
      </c>
      <c r="M17" s="108">
        <v>4314.1292000000003</v>
      </c>
      <c r="N17" s="108">
        <v>4315.5802999999996</v>
      </c>
      <c r="O17" s="108">
        <v>6641.3</v>
      </c>
      <c r="P17" s="108">
        <v>6903.902</v>
      </c>
    </row>
    <row r="18" spans="1:16" x14ac:dyDescent="0.25">
      <c r="A18" s="1"/>
      <c r="B18" s="110" t="s">
        <v>333</v>
      </c>
      <c r="C18" s="108">
        <v>814.1</v>
      </c>
      <c r="D18" s="108">
        <v>2972.49</v>
      </c>
      <c r="E18" s="108">
        <v>92.44</v>
      </c>
      <c r="F18" s="108">
        <v>92.44</v>
      </c>
      <c r="G18" s="108">
        <v>4474.7</v>
      </c>
      <c r="H18" s="108">
        <v>519.75</v>
      </c>
      <c r="I18" s="108">
        <v>10179</v>
      </c>
      <c r="J18" s="108">
        <v>23159</v>
      </c>
      <c r="K18" s="108">
        <v>4308.3786</v>
      </c>
      <c r="L18" s="108">
        <v>4107.9871999999996</v>
      </c>
      <c r="M18" s="108">
        <v>4304.6081000000004</v>
      </c>
      <c r="N18" s="108">
        <v>4310.7006000000001</v>
      </c>
      <c r="O18" s="108">
        <v>6643.2</v>
      </c>
      <c r="P18" s="108">
        <v>6940.83</v>
      </c>
    </row>
    <row r="19" spans="1:16" x14ac:dyDescent="0.25">
      <c r="A19" s="1"/>
      <c r="B19" s="110" t="s">
        <v>1726</v>
      </c>
      <c r="C19" s="108">
        <v>802.4</v>
      </c>
      <c r="D19" s="108">
        <v>2972.46</v>
      </c>
      <c r="E19" s="108">
        <v>91.09</v>
      </c>
      <c r="F19" s="108">
        <v>91.09</v>
      </c>
      <c r="G19" s="108">
        <v>4474.7</v>
      </c>
      <c r="H19" s="108">
        <v>516.80999999999995</v>
      </c>
      <c r="I19" s="108">
        <v>10194</v>
      </c>
      <c r="J19" s="108">
        <v>22827</v>
      </c>
      <c r="K19" s="108">
        <v>4283.4938000000002</v>
      </c>
      <c r="L19" s="108">
        <v>4075.9688999999998</v>
      </c>
      <c r="M19" s="108">
        <v>4278.8802999999998</v>
      </c>
      <c r="N19" s="108">
        <v>4289.9044000000004</v>
      </c>
      <c r="O19" s="108">
        <v>6660.9</v>
      </c>
      <c r="P19" s="108">
        <v>6977.11</v>
      </c>
    </row>
    <row r="20" spans="1:16" x14ac:dyDescent="0.25">
      <c r="A20" s="1"/>
      <c r="B20" s="110" t="s">
        <v>1727</v>
      </c>
      <c r="C20" s="108">
        <v>804</v>
      </c>
      <c r="D20" s="108">
        <v>2973.71</v>
      </c>
      <c r="E20" s="108">
        <v>89.41</v>
      </c>
      <c r="F20" s="108">
        <v>89.41</v>
      </c>
      <c r="G20" s="108">
        <v>4474.7</v>
      </c>
      <c r="H20" s="108">
        <v>518.77</v>
      </c>
      <c r="I20" s="108">
        <v>10176</v>
      </c>
      <c r="J20" s="108">
        <v>22720</v>
      </c>
      <c r="K20" s="108">
        <v>4219.2493000000004</v>
      </c>
      <c r="L20" s="108">
        <v>4004.0279</v>
      </c>
      <c r="M20" s="108">
        <v>4216.2937000000002</v>
      </c>
      <c r="N20" s="108">
        <v>4229.1252000000004</v>
      </c>
      <c r="O20" s="108">
        <v>6660.5</v>
      </c>
      <c r="P20" s="108">
        <v>7014.4790000000003</v>
      </c>
    </row>
    <row r="21" spans="1:16" x14ac:dyDescent="0.25">
      <c r="A21" s="1"/>
      <c r="B21" s="110" t="s">
        <v>245</v>
      </c>
      <c r="C21" s="108">
        <v>805</v>
      </c>
      <c r="D21" s="108">
        <v>2972.46</v>
      </c>
      <c r="E21" s="108">
        <v>87.96</v>
      </c>
      <c r="F21" s="108">
        <v>87.96</v>
      </c>
      <c r="G21" s="108">
        <v>4474.7</v>
      </c>
      <c r="H21" s="108">
        <v>528.58000000000004</v>
      </c>
      <c r="I21" s="108">
        <v>10159</v>
      </c>
      <c r="J21" s="108">
        <v>22550</v>
      </c>
      <c r="K21" s="108">
        <v>4164.5995999999996</v>
      </c>
      <c r="L21" s="108">
        <v>3920.1911</v>
      </c>
      <c r="M21" s="108">
        <v>4162.0348999999997</v>
      </c>
      <c r="N21" s="108">
        <v>4174.0829000000003</v>
      </c>
      <c r="O21" s="108">
        <v>6662.8</v>
      </c>
      <c r="P21" s="108">
        <v>7012.1139999999996</v>
      </c>
    </row>
    <row r="22" spans="1:16" x14ac:dyDescent="0.25">
      <c r="A22" s="1"/>
      <c r="B22" s="110" t="s">
        <v>1728</v>
      </c>
      <c r="C22" s="108">
        <v>804.8</v>
      </c>
      <c r="D22" s="108">
        <v>2971.71</v>
      </c>
      <c r="E22" s="108">
        <v>87.44</v>
      </c>
      <c r="F22" s="108">
        <v>87.44</v>
      </c>
      <c r="G22" s="108">
        <v>4474.7</v>
      </c>
      <c r="H22" s="108">
        <v>518.77</v>
      </c>
      <c r="I22" s="108">
        <v>10141</v>
      </c>
      <c r="J22" s="108">
        <v>22643</v>
      </c>
      <c r="K22" s="108">
        <v>4165.2232999999997</v>
      </c>
      <c r="L22" s="108">
        <v>3922.4760999999999</v>
      </c>
      <c r="M22" s="108">
        <v>4162.0379999999996</v>
      </c>
      <c r="N22" s="108">
        <v>4176.5357000000004</v>
      </c>
      <c r="O22" s="108">
        <v>6660.1</v>
      </c>
      <c r="P22" s="108">
        <v>7009.4110000000001</v>
      </c>
    </row>
    <row r="23" spans="1:16" x14ac:dyDescent="0.25">
      <c r="A23" s="1"/>
      <c r="B23" s="110" t="s">
        <v>365</v>
      </c>
      <c r="C23" s="108">
        <v>804.7</v>
      </c>
      <c r="D23" s="108">
        <v>2971.77</v>
      </c>
      <c r="E23" s="108">
        <v>88.24</v>
      </c>
      <c r="F23" s="108">
        <v>88.24</v>
      </c>
      <c r="G23" s="108">
        <v>4474.7</v>
      </c>
      <c r="H23" s="108">
        <v>521.71</v>
      </c>
      <c r="I23" s="108">
        <v>10124</v>
      </c>
      <c r="J23" s="108">
        <v>23175</v>
      </c>
      <c r="K23" s="108">
        <v>4195.8122000000003</v>
      </c>
      <c r="L23" s="108">
        <v>3978.3308999999999</v>
      </c>
      <c r="M23" s="108">
        <v>4192.6750000000002</v>
      </c>
      <c r="N23" s="108">
        <v>4206.9602000000004</v>
      </c>
      <c r="O23" s="108">
        <v>6663.6</v>
      </c>
      <c r="P23" s="108">
        <v>7006.44</v>
      </c>
    </row>
    <row r="24" spans="1:16" x14ac:dyDescent="0.25">
      <c r="A24" s="1"/>
      <c r="B24" s="110" t="s">
        <v>454</v>
      </c>
      <c r="C24" s="108">
        <v>805.4</v>
      </c>
      <c r="D24" s="108">
        <v>2972.03</v>
      </c>
      <c r="E24" s="108">
        <v>87.93</v>
      </c>
      <c r="F24" s="108">
        <v>87.93</v>
      </c>
      <c r="G24" s="108">
        <v>4474.7</v>
      </c>
      <c r="H24" s="108">
        <v>518.77</v>
      </c>
      <c r="I24" s="108">
        <v>10117</v>
      </c>
      <c r="J24" s="108">
        <v>22654</v>
      </c>
      <c r="K24" s="108">
        <v>4235.1169</v>
      </c>
      <c r="L24" s="108">
        <v>4038.7462</v>
      </c>
      <c r="M24" s="108">
        <v>4232.0685999999996</v>
      </c>
      <c r="N24" s="108">
        <v>4247.0042999999996</v>
      </c>
      <c r="O24" s="108">
        <v>6662.5</v>
      </c>
      <c r="P24" s="108">
        <v>7004.2060000000001</v>
      </c>
    </row>
    <row r="25" spans="1:16" x14ac:dyDescent="0.25">
      <c r="A25" s="1"/>
      <c r="B25" s="110" t="s">
        <v>344</v>
      </c>
      <c r="C25" s="108">
        <v>806.2</v>
      </c>
      <c r="D25" s="108">
        <v>2971.68</v>
      </c>
      <c r="E25" s="108">
        <v>87.96</v>
      </c>
      <c r="F25" s="108">
        <v>87.96</v>
      </c>
      <c r="G25" s="108">
        <v>4474.7</v>
      </c>
      <c r="H25" s="108">
        <v>521.71</v>
      </c>
      <c r="I25" s="108">
        <v>10109</v>
      </c>
      <c r="J25" s="108">
        <v>22697</v>
      </c>
      <c r="K25" s="108">
        <v>4251.1413000000002</v>
      </c>
      <c r="L25" s="108">
        <v>4068.9189000000001</v>
      </c>
      <c r="M25" s="108">
        <v>4249.1535000000003</v>
      </c>
      <c r="N25" s="108">
        <v>4258.2496000000001</v>
      </c>
      <c r="O25" s="108">
        <v>6657</v>
      </c>
      <c r="P25" s="108">
        <v>7003.0680000000002</v>
      </c>
    </row>
    <row r="26" spans="1:16" x14ac:dyDescent="0.25">
      <c r="A26" s="1"/>
      <c r="B26" s="110" t="s">
        <v>319</v>
      </c>
      <c r="C26" s="108">
        <v>806.8</v>
      </c>
      <c r="D26" s="108">
        <v>2972.02</v>
      </c>
      <c r="E26" s="108">
        <v>87.54</v>
      </c>
      <c r="F26" s="108">
        <v>87.54</v>
      </c>
      <c r="G26" s="108">
        <v>4474.7</v>
      </c>
      <c r="H26" s="108">
        <v>519.75</v>
      </c>
      <c r="I26" s="108">
        <v>10101</v>
      </c>
      <c r="J26" s="108">
        <v>22657</v>
      </c>
      <c r="K26" s="108">
        <v>4241.5537999999997</v>
      </c>
      <c r="L26" s="108">
        <v>4055.2871</v>
      </c>
      <c r="M26" s="108">
        <v>4240.5315000000001</v>
      </c>
      <c r="N26" s="108">
        <v>4245.6648999999998</v>
      </c>
      <c r="O26" s="108">
        <v>6642.8</v>
      </c>
      <c r="P26" s="108">
        <v>6999.9930000000004</v>
      </c>
    </row>
    <row r="27" spans="1:16" x14ac:dyDescent="0.25">
      <c r="A27" s="1"/>
      <c r="B27" s="110" t="s">
        <v>261</v>
      </c>
      <c r="C27" s="108">
        <v>864.4</v>
      </c>
      <c r="D27" s="108">
        <v>2971.62</v>
      </c>
      <c r="E27" s="108">
        <v>85.91</v>
      </c>
      <c r="F27" s="108">
        <v>85.91</v>
      </c>
      <c r="G27" s="108">
        <v>4474.7</v>
      </c>
      <c r="H27" s="108">
        <v>522.69000000000005</v>
      </c>
      <c r="I27" s="108">
        <v>10096</v>
      </c>
      <c r="J27" s="108">
        <v>23099</v>
      </c>
      <c r="K27" s="108">
        <v>4234.4351999999999</v>
      </c>
      <c r="L27" s="108">
        <v>4042.4301</v>
      </c>
      <c r="M27" s="108">
        <v>4233.4372999999996</v>
      </c>
      <c r="N27" s="108">
        <v>4237.2749000000003</v>
      </c>
      <c r="O27" s="108">
        <v>6642.8</v>
      </c>
      <c r="P27" s="108">
        <v>6994.4430000000002</v>
      </c>
    </row>
    <row r="28" spans="1:16" x14ac:dyDescent="0.25">
      <c r="A28" s="1"/>
      <c r="B28" s="110" t="s">
        <v>1729</v>
      </c>
      <c r="C28" s="108">
        <v>862.3</v>
      </c>
      <c r="D28" s="108">
        <v>2971.91</v>
      </c>
      <c r="E28" s="108">
        <v>85.27</v>
      </c>
      <c r="F28" s="108">
        <v>85.27</v>
      </c>
      <c r="G28" s="108">
        <v>4481.6000000000004</v>
      </c>
      <c r="H28" s="108">
        <v>517.79</v>
      </c>
      <c r="I28" s="108">
        <v>9942</v>
      </c>
      <c r="J28" s="108">
        <v>22752</v>
      </c>
      <c r="K28" s="108">
        <v>4231.7358999999997</v>
      </c>
      <c r="L28" s="108">
        <v>4040.3121000000001</v>
      </c>
      <c r="M28" s="108">
        <v>4231.3582999999999</v>
      </c>
      <c r="N28" s="108">
        <v>4233.8359</v>
      </c>
      <c r="O28" s="108">
        <v>6641.3</v>
      </c>
      <c r="P28" s="108">
        <v>6993.0230000000001</v>
      </c>
    </row>
    <row r="29" spans="1:16" x14ac:dyDescent="0.25">
      <c r="A29" s="1"/>
      <c r="B29" s="110" t="s">
        <v>1730</v>
      </c>
      <c r="C29" s="108">
        <v>862.3</v>
      </c>
      <c r="D29" s="108">
        <v>2971.62</v>
      </c>
      <c r="E29" s="108">
        <v>83.67</v>
      </c>
      <c r="F29" s="108">
        <v>83.67</v>
      </c>
      <c r="G29" s="108">
        <v>4481.6000000000004</v>
      </c>
      <c r="H29" s="108">
        <v>513.87</v>
      </c>
      <c r="I29" s="108">
        <v>9717</v>
      </c>
      <c r="J29" s="108">
        <v>22826</v>
      </c>
      <c r="K29" s="108">
        <v>4205.3936000000003</v>
      </c>
      <c r="L29" s="108">
        <v>3981.0549999999998</v>
      </c>
      <c r="M29" s="108">
        <v>4205.0868</v>
      </c>
      <c r="N29" s="108">
        <v>4206.9350999999997</v>
      </c>
      <c r="O29" s="108">
        <v>6641.3</v>
      </c>
      <c r="P29" s="108">
        <v>6991.0990000000002</v>
      </c>
    </row>
    <row r="30" spans="1:16" x14ac:dyDescent="0.25">
      <c r="A30" s="1"/>
      <c r="B30" s="110" t="s">
        <v>1731</v>
      </c>
      <c r="C30" s="108">
        <v>861.2</v>
      </c>
      <c r="D30" s="108">
        <v>2972.02</v>
      </c>
      <c r="E30" s="108">
        <v>81.96</v>
      </c>
      <c r="F30" s="108">
        <v>81.96</v>
      </c>
      <c r="G30" s="108">
        <v>4481.6000000000004</v>
      </c>
      <c r="H30" s="108">
        <v>514.85</v>
      </c>
      <c r="I30" s="108">
        <v>9527</v>
      </c>
      <c r="J30" s="108">
        <v>22887</v>
      </c>
      <c r="K30" s="108">
        <v>4132.7071999999998</v>
      </c>
      <c r="L30" s="108">
        <v>3893.6069000000002</v>
      </c>
      <c r="M30" s="108">
        <v>4134.7057000000004</v>
      </c>
      <c r="N30" s="108">
        <v>4136.0060999999996</v>
      </c>
      <c r="O30" s="108">
        <v>6641.3</v>
      </c>
      <c r="P30" s="108">
        <v>6988.9</v>
      </c>
    </row>
    <row r="31" spans="1:16" x14ac:dyDescent="0.25">
      <c r="A31" s="1"/>
      <c r="B31" s="110" t="s">
        <v>1732</v>
      </c>
      <c r="C31" s="108">
        <v>806</v>
      </c>
      <c r="D31" s="108">
        <v>2971.85</v>
      </c>
      <c r="E31" s="108">
        <v>80.48</v>
      </c>
      <c r="F31" s="108">
        <v>80.48</v>
      </c>
      <c r="G31" s="108">
        <v>4474.7</v>
      </c>
      <c r="H31" s="108">
        <v>515.83000000000004</v>
      </c>
      <c r="I31" s="108">
        <v>9451</v>
      </c>
      <c r="J31" s="108">
        <v>22718</v>
      </c>
      <c r="K31" s="108">
        <v>4203.1550999999999</v>
      </c>
      <c r="L31" s="108">
        <v>3973.1181999999999</v>
      </c>
      <c r="M31" s="108">
        <v>4203.3603000000003</v>
      </c>
      <c r="N31" s="108">
        <v>4204.5982000000004</v>
      </c>
      <c r="O31" s="108">
        <v>6640.9</v>
      </c>
      <c r="P31" s="108">
        <v>6986.4449999999997</v>
      </c>
    </row>
    <row r="32" spans="1:16" x14ac:dyDescent="0.25">
      <c r="A32" s="1"/>
      <c r="B32" s="110" t="s">
        <v>1733</v>
      </c>
      <c r="C32" s="108">
        <v>806.1</v>
      </c>
      <c r="D32" s="108">
        <v>2973.18</v>
      </c>
      <c r="E32" s="108">
        <v>80.73</v>
      </c>
      <c r="F32" s="108">
        <v>80.73</v>
      </c>
      <c r="G32" s="108">
        <v>4488.5</v>
      </c>
      <c r="H32" s="108">
        <v>511.91</v>
      </c>
      <c r="I32" s="108">
        <v>9511</v>
      </c>
      <c r="J32" s="108">
        <v>22875</v>
      </c>
      <c r="K32" s="108">
        <v>4284.8072000000002</v>
      </c>
      <c r="L32" s="108">
        <v>4088.2204999999999</v>
      </c>
      <c r="M32" s="108">
        <v>4283.9561000000003</v>
      </c>
      <c r="N32" s="108">
        <v>4284.6217999999999</v>
      </c>
      <c r="O32" s="108">
        <v>6640.5</v>
      </c>
      <c r="P32" s="108">
        <v>6984.0320000000002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53" t="s">
        <v>0</v>
      </c>
      <c r="C3" s="154"/>
      <c r="D3" s="154"/>
      <c r="E3" s="154"/>
      <c r="F3" s="154"/>
      <c r="G3" s="15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57" t="s">
        <v>600</v>
      </c>
      <c r="C6" s="157" t="s">
        <v>1734</v>
      </c>
      <c r="D6" s="157"/>
      <c r="E6" s="157"/>
      <c r="F6" s="157"/>
      <c r="G6" s="157"/>
      <c r="H6" s="157"/>
      <c r="I6" s="157"/>
      <c r="J6" s="157"/>
      <c r="K6" s="157"/>
      <c r="L6" s="157"/>
      <c r="M6" s="157"/>
      <c r="N6" s="157"/>
      <c r="O6" s="157"/>
      <c r="P6" s="157"/>
      <c r="Q6" s="157"/>
    </row>
    <row r="7" spans="1:17" ht="39.950000000000003" customHeight="1" x14ac:dyDescent="0.25">
      <c r="A7" s="1"/>
      <c r="B7" s="157"/>
      <c r="C7" s="3" t="s">
        <v>287</v>
      </c>
      <c r="D7" s="3" t="s">
        <v>102</v>
      </c>
      <c r="E7" s="3" t="s">
        <v>102</v>
      </c>
      <c r="F7" s="3" t="s">
        <v>109</v>
      </c>
      <c r="G7" s="3" t="s">
        <v>109</v>
      </c>
      <c r="H7" s="3" t="s">
        <v>109</v>
      </c>
      <c r="I7" s="3" t="s">
        <v>109</v>
      </c>
      <c r="J7" s="3" t="s">
        <v>117</v>
      </c>
      <c r="K7" s="3" t="s">
        <v>649</v>
      </c>
      <c r="L7" s="3" t="s">
        <v>120</v>
      </c>
      <c r="M7" s="3" t="s">
        <v>120</v>
      </c>
      <c r="N7" s="3" t="s">
        <v>156</v>
      </c>
      <c r="O7" s="3" t="s">
        <v>156</v>
      </c>
      <c r="P7" s="3" t="s">
        <v>184</v>
      </c>
      <c r="Q7" s="3" t="s">
        <v>188</v>
      </c>
    </row>
    <row r="8" spans="1:17" ht="39.950000000000003" customHeight="1" x14ac:dyDescent="0.25">
      <c r="A8" s="1"/>
      <c r="B8" s="157"/>
      <c r="C8" s="3" t="s">
        <v>1133</v>
      </c>
      <c r="D8" s="3" t="s">
        <v>1139</v>
      </c>
      <c r="E8" s="3" t="s">
        <v>1140</v>
      </c>
      <c r="F8" s="3" t="s">
        <v>113</v>
      </c>
      <c r="G8" s="3" t="s">
        <v>116</v>
      </c>
      <c r="H8" s="3" t="s">
        <v>1631</v>
      </c>
      <c r="I8" s="3" t="s">
        <v>1156</v>
      </c>
      <c r="J8" s="3" t="s">
        <v>118</v>
      </c>
      <c r="K8" s="3" t="s">
        <v>1162</v>
      </c>
      <c r="L8" s="3" t="s">
        <v>129</v>
      </c>
      <c r="M8" s="3" t="s">
        <v>132</v>
      </c>
      <c r="N8" s="3" t="s">
        <v>1176</v>
      </c>
      <c r="O8" s="3" t="s">
        <v>172</v>
      </c>
      <c r="P8" s="3" t="s">
        <v>1196</v>
      </c>
      <c r="Q8" s="3" t="s">
        <v>1197</v>
      </c>
    </row>
    <row r="9" spans="1:17" x14ac:dyDescent="0.25">
      <c r="A9" s="1"/>
      <c r="B9" s="110" t="s">
        <v>218</v>
      </c>
      <c r="C9" s="108">
        <v>25</v>
      </c>
      <c r="D9" s="108">
        <v>28.02</v>
      </c>
      <c r="E9" s="108">
        <v>28.02</v>
      </c>
      <c r="F9" s="108">
        <v>23.1</v>
      </c>
      <c r="G9" s="108">
        <v>23.1</v>
      </c>
      <c r="H9" s="108">
        <v>23.1</v>
      </c>
      <c r="I9" s="108">
        <v>23.1</v>
      </c>
      <c r="J9" s="108">
        <v>23.6</v>
      </c>
      <c r="K9" s="108">
        <v>36.08</v>
      </c>
      <c r="L9" s="108">
        <v>23.3</v>
      </c>
      <c r="M9" s="108">
        <v>23.3</v>
      </c>
      <c r="N9" s="108">
        <v>27.37</v>
      </c>
      <c r="O9" s="108">
        <v>25.12</v>
      </c>
      <c r="P9" s="108">
        <v>24.6</v>
      </c>
      <c r="Q9" s="108">
        <v>26.49</v>
      </c>
    </row>
    <row r="10" spans="1:17" x14ac:dyDescent="0.25">
      <c r="A10" s="1"/>
      <c r="B10" s="110" t="s">
        <v>1721</v>
      </c>
      <c r="C10" s="108">
        <v>25</v>
      </c>
      <c r="D10" s="108">
        <v>25.61</v>
      </c>
      <c r="E10" s="108">
        <v>25.61</v>
      </c>
      <c r="F10" s="108">
        <v>23.1</v>
      </c>
      <c r="G10" s="108">
        <v>23.1</v>
      </c>
      <c r="H10" s="108">
        <v>23.1</v>
      </c>
      <c r="I10" s="108">
        <v>23.1</v>
      </c>
      <c r="J10" s="108">
        <v>22.8</v>
      </c>
      <c r="K10" s="108">
        <v>35.909999999999997</v>
      </c>
      <c r="L10" s="108">
        <v>23.2</v>
      </c>
      <c r="M10" s="108">
        <v>24</v>
      </c>
      <c r="N10" s="108">
        <v>27</v>
      </c>
      <c r="O10" s="108">
        <v>24.45</v>
      </c>
      <c r="P10" s="108">
        <v>23</v>
      </c>
      <c r="Q10" s="108">
        <v>26.12</v>
      </c>
    </row>
    <row r="11" spans="1:17" x14ac:dyDescent="0.25">
      <c r="A11" s="1"/>
      <c r="B11" s="110" t="s">
        <v>1722</v>
      </c>
      <c r="C11" s="108">
        <v>25</v>
      </c>
      <c r="D11" s="108">
        <v>24.96</v>
      </c>
      <c r="E11" s="108">
        <v>24.96</v>
      </c>
      <c r="F11" s="108">
        <v>22.9</v>
      </c>
      <c r="G11" s="108">
        <v>22.9</v>
      </c>
      <c r="H11" s="108">
        <v>22.9</v>
      </c>
      <c r="I11" s="108">
        <v>22.9</v>
      </c>
      <c r="J11" s="108">
        <v>22.7</v>
      </c>
      <c r="K11" s="108">
        <v>34.200000000000003</v>
      </c>
      <c r="L11" s="108">
        <v>23.2</v>
      </c>
      <c r="M11" s="108">
        <v>23.1</v>
      </c>
      <c r="N11" s="108">
        <v>26.95</v>
      </c>
      <c r="O11" s="108">
        <v>24.72</v>
      </c>
      <c r="P11" s="108">
        <v>22.8</v>
      </c>
      <c r="Q11" s="108">
        <v>27.59</v>
      </c>
    </row>
    <row r="12" spans="1:17" x14ac:dyDescent="0.25">
      <c r="A12" s="1"/>
      <c r="B12" s="110" t="s">
        <v>1723</v>
      </c>
      <c r="C12" s="108">
        <v>25</v>
      </c>
      <c r="D12" s="108">
        <v>25.47</v>
      </c>
      <c r="E12" s="108">
        <v>25.47</v>
      </c>
      <c r="F12" s="108">
        <v>22.6</v>
      </c>
      <c r="G12" s="108">
        <v>22.6</v>
      </c>
      <c r="H12" s="108">
        <v>22.6</v>
      </c>
      <c r="I12" s="108">
        <v>22.6</v>
      </c>
      <c r="J12" s="108">
        <v>22.2</v>
      </c>
      <c r="K12" s="108">
        <v>34.93</v>
      </c>
      <c r="L12" s="108">
        <v>23</v>
      </c>
      <c r="M12" s="108">
        <v>23.1</v>
      </c>
      <c r="N12" s="108">
        <v>26.62</v>
      </c>
      <c r="O12" s="108">
        <v>24.72</v>
      </c>
      <c r="P12" s="108">
        <v>22.5</v>
      </c>
      <c r="Q12" s="108">
        <v>26.86</v>
      </c>
    </row>
    <row r="13" spans="1:17" x14ac:dyDescent="0.25">
      <c r="A13" s="1"/>
      <c r="B13" s="110" t="s">
        <v>1724</v>
      </c>
      <c r="C13" s="108">
        <v>25</v>
      </c>
      <c r="D13" s="108">
        <v>25.21</v>
      </c>
      <c r="E13" s="108">
        <v>25.21</v>
      </c>
      <c r="F13" s="108">
        <v>22.6</v>
      </c>
      <c r="G13" s="108">
        <v>22.6</v>
      </c>
      <c r="H13" s="108">
        <v>22.6</v>
      </c>
      <c r="I13" s="108">
        <v>22.6</v>
      </c>
      <c r="J13" s="108">
        <v>22</v>
      </c>
      <c r="K13" s="108">
        <v>35.07</v>
      </c>
      <c r="L13" s="108">
        <v>23</v>
      </c>
      <c r="M13" s="108">
        <v>23.1</v>
      </c>
      <c r="N13" s="108">
        <v>26.74</v>
      </c>
      <c r="O13" s="108">
        <v>24.02</v>
      </c>
      <c r="P13" s="108">
        <v>22.4</v>
      </c>
      <c r="Q13" s="108">
        <v>26.49</v>
      </c>
    </row>
    <row r="14" spans="1:17" x14ac:dyDescent="0.25">
      <c r="A14" s="1"/>
      <c r="B14" s="110" t="s">
        <v>318</v>
      </c>
      <c r="C14" s="108">
        <v>25</v>
      </c>
      <c r="D14" s="108">
        <v>25.48</v>
      </c>
      <c r="E14" s="108">
        <v>25.48</v>
      </c>
      <c r="F14" s="108">
        <v>22.5</v>
      </c>
      <c r="G14" s="108">
        <v>22.5</v>
      </c>
      <c r="H14" s="108">
        <v>22.5</v>
      </c>
      <c r="I14" s="108">
        <v>22.5</v>
      </c>
      <c r="J14" s="108">
        <v>21.6</v>
      </c>
      <c r="K14" s="108">
        <v>35.04</v>
      </c>
      <c r="L14" s="108">
        <v>23</v>
      </c>
      <c r="M14" s="108">
        <v>23.7</v>
      </c>
      <c r="N14" s="108">
        <v>26.82</v>
      </c>
      <c r="O14" s="108">
        <v>23.55</v>
      </c>
      <c r="P14" s="108">
        <v>22.3</v>
      </c>
      <c r="Q14" s="108">
        <v>26.49</v>
      </c>
    </row>
    <row r="15" spans="1:17" x14ac:dyDescent="0.25">
      <c r="A15" s="1"/>
      <c r="B15" s="110" t="s">
        <v>343</v>
      </c>
      <c r="C15" s="108">
        <v>23</v>
      </c>
      <c r="D15" s="108">
        <v>25.55</v>
      </c>
      <c r="E15" s="108">
        <v>25.55</v>
      </c>
      <c r="F15" s="108">
        <v>22.2</v>
      </c>
      <c r="G15" s="108">
        <v>22.2</v>
      </c>
      <c r="H15" s="108">
        <v>22.2</v>
      </c>
      <c r="I15" s="108">
        <v>22.2</v>
      </c>
      <c r="J15" s="108">
        <v>21.6</v>
      </c>
      <c r="K15" s="108">
        <v>35.29</v>
      </c>
      <c r="L15" s="108">
        <v>22.8</v>
      </c>
      <c r="M15" s="108">
        <v>23.4</v>
      </c>
      <c r="N15" s="108">
        <v>26.91</v>
      </c>
      <c r="O15" s="108">
        <v>22.829899999999999</v>
      </c>
      <c r="P15" s="108">
        <v>22.2</v>
      </c>
      <c r="Q15" s="108">
        <v>26.12</v>
      </c>
    </row>
    <row r="16" spans="1:17" x14ac:dyDescent="0.25">
      <c r="A16" s="1"/>
      <c r="B16" s="110" t="s">
        <v>1725</v>
      </c>
      <c r="C16" s="108">
        <v>23</v>
      </c>
      <c r="D16" s="108">
        <v>25.59</v>
      </c>
      <c r="E16" s="108">
        <v>25.59</v>
      </c>
      <c r="F16" s="108">
        <v>21.8</v>
      </c>
      <c r="G16" s="108">
        <v>21.8</v>
      </c>
      <c r="H16" s="108">
        <v>21.8</v>
      </c>
      <c r="I16" s="108">
        <v>21.8</v>
      </c>
      <c r="J16" s="108">
        <v>21.6</v>
      </c>
      <c r="K16" s="108">
        <v>35.49</v>
      </c>
      <c r="L16" s="108">
        <v>22.9</v>
      </c>
      <c r="M16" s="108">
        <v>23.4</v>
      </c>
      <c r="N16" s="108">
        <v>26.94</v>
      </c>
      <c r="O16" s="108">
        <v>23.1</v>
      </c>
      <c r="P16" s="108">
        <v>21.9</v>
      </c>
      <c r="Q16" s="108">
        <v>26.49</v>
      </c>
    </row>
    <row r="17" spans="1:17" x14ac:dyDescent="0.25">
      <c r="A17" s="1"/>
      <c r="B17" s="110" t="s">
        <v>207</v>
      </c>
      <c r="C17" s="108">
        <v>31</v>
      </c>
      <c r="D17" s="108">
        <v>27.36</v>
      </c>
      <c r="E17" s="108">
        <v>27.36</v>
      </c>
      <c r="F17" s="108">
        <v>22.1</v>
      </c>
      <c r="G17" s="108">
        <v>22.1</v>
      </c>
      <c r="H17" s="108">
        <v>22.1</v>
      </c>
      <c r="I17" s="108">
        <v>22.1</v>
      </c>
      <c r="J17" s="108">
        <v>22.2</v>
      </c>
      <c r="K17" s="108">
        <v>36.090000000000003</v>
      </c>
      <c r="L17" s="108">
        <v>23.5</v>
      </c>
      <c r="M17" s="108">
        <v>23.5</v>
      </c>
      <c r="N17" s="108">
        <v>27.27</v>
      </c>
      <c r="O17" s="108">
        <v>24.22</v>
      </c>
      <c r="P17" s="108">
        <v>22.3</v>
      </c>
      <c r="Q17" s="108">
        <v>29.05</v>
      </c>
    </row>
    <row r="18" spans="1:17" x14ac:dyDescent="0.25">
      <c r="A18" s="1"/>
      <c r="B18" s="110" t="s">
        <v>333</v>
      </c>
      <c r="C18" s="108">
        <v>31</v>
      </c>
      <c r="D18" s="108">
        <v>29.27</v>
      </c>
      <c r="E18" s="108">
        <v>29.27</v>
      </c>
      <c r="F18" s="108">
        <v>23.1</v>
      </c>
      <c r="G18" s="108">
        <v>23.1</v>
      </c>
      <c r="H18" s="108">
        <v>23.1</v>
      </c>
      <c r="I18" s="108">
        <v>23.1</v>
      </c>
      <c r="J18" s="108">
        <v>22.2</v>
      </c>
      <c r="K18" s="108">
        <v>36.840000000000003</v>
      </c>
      <c r="L18" s="108">
        <v>24</v>
      </c>
      <c r="M18" s="108">
        <v>24</v>
      </c>
      <c r="N18" s="108">
        <v>27.7</v>
      </c>
      <c r="O18" s="108">
        <v>24.97</v>
      </c>
      <c r="P18" s="108">
        <v>23.2</v>
      </c>
      <c r="Q18" s="108">
        <v>30.15</v>
      </c>
    </row>
    <row r="19" spans="1:17" x14ac:dyDescent="0.25">
      <c r="A19" s="1"/>
      <c r="B19" s="110" t="s">
        <v>1726</v>
      </c>
      <c r="C19" s="108">
        <v>33</v>
      </c>
      <c r="D19" s="108">
        <v>30.35</v>
      </c>
      <c r="E19" s="108">
        <v>30.35</v>
      </c>
      <c r="F19" s="108">
        <v>24.2</v>
      </c>
      <c r="G19" s="108">
        <v>24.2</v>
      </c>
      <c r="H19" s="108">
        <v>24.2</v>
      </c>
      <c r="I19" s="108">
        <v>24.2</v>
      </c>
      <c r="J19" s="108">
        <v>22.1</v>
      </c>
      <c r="K19" s="108">
        <v>38.75</v>
      </c>
      <c r="L19" s="108">
        <v>25.1</v>
      </c>
      <c r="M19" s="108">
        <v>26.4</v>
      </c>
      <c r="N19" s="108">
        <v>28.91</v>
      </c>
      <c r="O19" s="108">
        <v>26.9</v>
      </c>
      <c r="P19" s="108">
        <v>25.9</v>
      </c>
      <c r="Q19" s="108">
        <v>30.88</v>
      </c>
    </row>
    <row r="20" spans="1:17" x14ac:dyDescent="0.25">
      <c r="A20" s="1"/>
      <c r="B20" s="110" t="s">
        <v>1727</v>
      </c>
      <c r="C20" s="108">
        <v>36</v>
      </c>
      <c r="D20" s="108">
        <v>32.18</v>
      </c>
      <c r="E20" s="108">
        <v>32.18</v>
      </c>
      <c r="F20" s="108">
        <v>25.9</v>
      </c>
      <c r="G20" s="108">
        <v>25.9</v>
      </c>
      <c r="H20" s="108">
        <v>25.9</v>
      </c>
      <c r="I20" s="108">
        <v>25.9</v>
      </c>
      <c r="J20" s="108">
        <v>23</v>
      </c>
      <c r="K20" s="108">
        <v>39.57</v>
      </c>
      <c r="L20" s="108">
        <v>26.8</v>
      </c>
      <c r="M20" s="108">
        <v>26.9</v>
      </c>
      <c r="N20" s="108">
        <v>30.07</v>
      </c>
      <c r="O20" s="108">
        <v>27.85</v>
      </c>
      <c r="P20" s="108">
        <v>28.1</v>
      </c>
      <c r="Q20" s="108">
        <v>31.25</v>
      </c>
    </row>
    <row r="21" spans="1:17" x14ac:dyDescent="0.25">
      <c r="A21" s="1"/>
      <c r="B21" s="110" t="s">
        <v>245</v>
      </c>
      <c r="C21" s="108">
        <v>35</v>
      </c>
      <c r="D21" s="108">
        <v>32.67</v>
      </c>
      <c r="E21" s="108">
        <v>32.67</v>
      </c>
      <c r="F21" s="108">
        <v>26.9</v>
      </c>
      <c r="G21" s="108">
        <v>26.9</v>
      </c>
      <c r="H21" s="108">
        <v>26.9</v>
      </c>
      <c r="I21" s="108">
        <v>26.9</v>
      </c>
      <c r="J21" s="108">
        <v>23.7</v>
      </c>
      <c r="K21" s="108">
        <v>39.83</v>
      </c>
      <c r="L21" s="108">
        <v>27.5</v>
      </c>
      <c r="M21" s="108">
        <v>29.3</v>
      </c>
      <c r="N21" s="108">
        <v>31.12</v>
      </c>
      <c r="O21" s="108">
        <v>27.35</v>
      </c>
      <c r="P21" s="108">
        <v>28.9</v>
      </c>
      <c r="Q21" s="108">
        <v>33.450000000000003</v>
      </c>
    </row>
    <row r="22" spans="1:17" x14ac:dyDescent="0.25">
      <c r="A22" s="1"/>
      <c r="B22" s="110" t="s">
        <v>1728</v>
      </c>
      <c r="C22" s="108">
        <v>34</v>
      </c>
      <c r="D22" s="108">
        <v>30.87</v>
      </c>
      <c r="E22" s="108">
        <v>30.87</v>
      </c>
      <c r="F22" s="108">
        <v>26.3</v>
      </c>
      <c r="G22" s="108">
        <v>26.3</v>
      </c>
      <c r="H22" s="108">
        <v>26.3</v>
      </c>
      <c r="I22" s="108">
        <v>26.3</v>
      </c>
      <c r="J22" s="108">
        <v>24.9</v>
      </c>
      <c r="K22" s="108">
        <v>39.69</v>
      </c>
      <c r="L22" s="108">
        <v>27.2</v>
      </c>
      <c r="M22" s="108">
        <v>28.1</v>
      </c>
      <c r="N22" s="108">
        <v>31.62</v>
      </c>
      <c r="O22" s="108">
        <v>29.27</v>
      </c>
      <c r="P22" s="108">
        <v>29.1</v>
      </c>
      <c r="Q22" s="108">
        <v>33.81</v>
      </c>
    </row>
    <row r="23" spans="1:17" x14ac:dyDescent="0.25">
      <c r="A23" s="1"/>
      <c r="B23" s="110" t="s">
        <v>365</v>
      </c>
      <c r="C23" s="108">
        <v>35</v>
      </c>
      <c r="D23" s="108">
        <v>30.52</v>
      </c>
      <c r="E23" s="108">
        <v>30.52</v>
      </c>
      <c r="F23" s="108">
        <v>26.6</v>
      </c>
      <c r="G23" s="108">
        <v>26.6</v>
      </c>
      <c r="H23" s="108">
        <v>26.6</v>
      </c>
      <c r="I23" s="108">
        <v>26.6</v>
      </c>
      <c r="J23" s="108">
        <v>24.3</v>
      </c>
      <c r="K23" s="108">
        <v>39.33</v>
      </c>
      <c r="L23" s="108">
        <v>28.6</v>
      </c>
      <c r="M23" s="108">
        <v>30.4</v>
      </c>
      <c r="N23" s="108">
        <v>31.54</v>
      </c>
      <c r="O23" s="108">
        <v>28.8</v>
      </c>
      <c r="P23" s="108">
        <v>29.7</v>
      </c>
      <c r="Q23" s="108">
        <v>34.18</v>
      </c>
    </row>
    <row r="24" spans="1:17" x14ac:dyDescent="0.25">
      <c r="A24" s="1"/>
      <c r="B24" s="110" t="s">
        <v>454</v>
      </c>
      <c r="C24" s="108">
        <v>35</v>
      </c>
      <c r="D24" s="108">
        <v>30.28</v>
      </c>
      <c r="E24" s="108">
        <v>30.28</v>
      </c>
      <c r="F24" s="108">
        <v>26.5</v>
      </c>
      <c r="G24" s="108">
        <v>26.5</v>
      </c>
      <c r="H24" s="108">
        <v>26.5</v>
      </c>
      <c r="I24" s="108">
        <v>26.5</v>
      </c>
      <c r="J24" s="108">
        <v>23.7</v>
      </c>
      <c r="K24" s="108">
        <v>39.979999999999997</v>
      </c>
      <c r="L24" s="108">
        <v>29.8</v>
      </c>
      <c r="M24" s="108">
        <v>30.9</v>
      </c>
      <c r="N24" s="108">
        <v>31.48</v>
      </c>
      <c r="O24" s="108">
        <v>27.82</v>
      </c>
      <c r="P24" s="108">
        <v>28</v>
      </c>
      <c r="Q24" s="108">
        <v>34.909999999999997</v>
      </c>
    </row>
    <row r="25" spans="1:17" x14ac:dyDescent="0.25">
      <c r="A25" s="1"/>
      <c r="B25" s="110" t="s">
        <v>344</v>
      </c>
      <c r="C25" s="108">
        <v>35</v>
      </c>
      <c r="D25" s="108">
        <v>30.29</v>
      </c>
      <c r="E25" s="108">
        <v>30.29</v>
      </c>
      <c r="F25" s="108">
        <v>25.8</v>
      </c>
      <c r="G25" s="108">
        <v>25.8</v>
      </c>
      <c r="H25" s="108">
        <v>25.8</v>
      </c>
      <c r="I25" s="108">
        <v>25.8</v>
      </c>
      <c r="J25" s="108">
        <v>23.3</v>
      </c>
      <c r="K25" s="108">
        <v>39.89</v>
      </c>
      <c r="L25" s="108">
        <v>26.4</v>
      </c>
      <c r="M25" s="108">
        <v>27.4</v>
      </c>
      <c r="N25" s="108">
        <v>29.02</v>
      </c>
      <c r="O25" s="108">
        <v>27.63</v>
      </c>
      <c r="P25" s="108">
        <v>26.5</v>
      </c>
      <c r="Q25" s="108">
        <v>34.18</v>
      </c>
    </row>
    <row r="26" spans="1:17" x14ac:dyDescent="0.25">
      <c r="A26" s="1"/>
      <c r="B26" s="110" t="s">
        <v>319</v>
      </c>
      <c r="C26" s="108">
        <v>33</v>
      </c>
      <c r="D26" s="108">
        <v>29.43</v>
      </c>
      <c r="E26" s="108">
        <v>29.43</v>
      </c>
      <c r="F26" s="108">
        <v>24.6</v>
      </c>
      <c r="G26" s="108">
        <v>24.6</v>
      </c>
      <c r="H26" s="108">
        <v>24.6</v>
      </c>
      <c r="I26" s="108">
        <v>24.6</v>
      </c>
      <c r="J26" s="108">
        <v>22.7</v>
      </c>
      <c r="K26" s="108">
        <v>39.090000000000003</v>
      </c>
      <c r="L26" s="108">
        <v>25.7</v>
      </c>
      <c r="M26" s="108">
        <v>25.4</v>
      </c>
      <c r="N26" s="108">
        <v>28.57</v>
      </c>
      <c r="O26" s="108">
        <v>26.77</v>
      </c>
      <c r="P26" s="108">
        <v>24.5</v>
      </c>
      <c r="Q26" s="108">
        <v>34.549999999999997</v>
      </c>
    </row>
    <row r="27" spans="1:17" x14ac:dyDescent="0.25">
      <c r="A27" s="1"/>
      <c r="B27" s="110" t="s">
        <v>261</v>
      </c>
      <c r="C27" s="108">
        <v>32</v>
      </c>
      <c r="D27" s="108">
        <v>28.91</v>
      </c>
      <c r="E27" s="108">
        <v>28.91</v>
      </c>
      <c r="F27" s="108">
        <v>23.5</v>
      </c>
      <c r="G27" s="108">
        <v>23.5</v>
      </c>
      <c r="H27" s="108">
        <v>23.5</v>
      </c>
      <c r="I27" s="108">
        <v>23.5</v>
      </c>
      <c r="J27" s="108">
        <v>22.4</v>
      </c>
      <c r="K27" s="108">
        <v>38.93</v>
      </c>
      <c r="L27" s="108">
        <v>24.9</v>
      </c>
      <c r="M27" s="108">
        <v>25.2</v>
      </c>
      <c r="N27" s="108">
        <v>28.04</v>
      </c>
      <c r="O27" s="108">
        <v>26.6</v>
      </c>
      <c r="P27" s="108">
        <v>24.6</v>
      </c>
      <c r="Q27" s="108">
        <v>32.35</v>
      </c>
    </row>
    <row r="28" spans="1:17" x14ac:dyDescent="0.25">
      <c r="A28" s="1"/>
      <c r="B28" s="110" t="s">
        <v>1729</v>
      </c>
      <c r="C28" s="108">
        <v>29</v>
      </c>
      <c r="D28" s="108">
        <v>28.53</v>
      </c>
      <c r="E28" s="108">
        <v>28.53</v>
      </c>
      <c r="F28" s="108">
        <v>23.2</v>
      </c>
      <c r="G28" s="108">
        <v>23.2</v>
      </c>
      <c r="H28" s="108">
        <v>23.2</v>
      </c>
      <c r="I28" s="108">
        <v>23.2</v>
      </c>
      <c r="J28" s="108">
        <v>22.3</v>
      </c>
      <c r="K28" s="108">
        <v>38.4</v>
      </c>
      <c r="L28" s="108">
        <v>23.8</v>
      </c>
      <c r="M28" s="108">
        <v>23.8</v>
      </c>
      <c r="N28" s="108">
        <v>27.73</v>
      </c>
      <c r="O28" s="108">
        <v>25.7</v>
      </c>
      <c r="P28" s="108">
        <v>23.5</v>
      </c>
      <c r="Q28" s="108">
        <v>30.52</v>
      </c>
    </row>
    <row r="29" spans="1:17" x14ac:dyDescent="0.25">
      <c r="A29" s="1"/>
      <c r="B29" s="110" t="s">
        <v>1730</v>
      </c>
      <c r="C29" s="108">
        <v>28</v>
      </c>
      <c r="D29" s="108">
        <v>28.51</v>
      </c>
      <c r="E29" s="108">
        <v>28.51</v>
      </c>
      <c r="F29" s="108">
        <v>23.1</v>
      </c>
      <c r="G29" s="108">
        <v>23.1</v>
      </c>
      <c r="H29" s="108">
        <v>23.1</v>
      </c>
      <c r="I29" s="108">
        <v>23.1</v>
      </c>
      <c r="J29" s="108">
        <v>21.7</v>
      </c>
      <c r="K29" s="108">
        <v>38.380000000000003</v>
      </c>
      <c r="L29" s="108">
        <v>23.6</v>
      </c>
      <c r="M29" s="108">
        <v>23.3</v>
      </c>
      <c r="N29" s="108">
        <v>27.6</v>
      </c>
      <c r="O29" s="108">
        <v>24.15</v>
      </c>
      <c r="P29" s="108">
        <v>22.8</v>
      </c>
      <c r="Q29" s="108">
        <v>29.79</v>
      </c>
    </row>
    <row r="30" spans="1:17" x14ac:dyDescent="0.25">
      <c r="A30" s="1"/>
      <c r="B30" s="110" t="s">
        <v>1731</v>
      </c>
      <c r="C30" s="108">
        <v>27</v>
      </c>
      <c r="D30" s="108">
        <v>28.05</v>
      </c>
      <c r="E30" s="108">
        <v>28.05</v>
      </c>
      <c r="F30" s="108">
        <v>22.6</v>
      </c>
      <c r="G30" s="108">
        <v>22.6</v>
      </c>
      <c r="H30" s="108">
        <v>22.6</v>
      </c>
      <c r="I30" s="108">
        <v>22.6</v>
      </c>
      <c r="J30" s="108">
        <v>22.1</v>
      </c>
      <c r="K30" s="108">
        <v>38.19</v>
      </c>
      <c r="L30" s="108">
        <v>23.5</v>
      </c>
      <c r="M30" s="108">
        <v>23.4</v>
      </c>
      <c r="N30" s="108">
        <v>26.06</v>
      </c>
      <c r="O30" s="108">
        <v>23.62</v>
      </c>
      <c r="P30" s="108">
        <v>22.9</v>
      </c>
      <c r="Q30" s="108">
        <v>29.42</v>
      </c>
    </row>
    <row r="31" spans="1:17" x14ac:dyDescent="0.25">
      <c r="A31" s="1"/>
      <c r="B31" s="110" t="s">
        <v>1732</v>
      </c>
      <c r="C31" s="108">
        <v>25</v>
      </c>
      <c r="D31" s="108">
        <v>28.16</v>
      </c>
      <c r="E31" s="108">
        <v>28.16</v>
      </c>
      <c r="F31" s="108">
        <v>22.5</v>
      </c>
      <c r="G31" s="108">
        <v>22.5</v>
      </c>
      <c r="H31" s="108">
        <v>22.5</v>
      </c>
      <c r="I31" s="108">
        <v>22.5</v>
      </c>
      <c r="J31" s="108">
        <v>22</v>
      </c>
      <c r="K31" s="108">
        <v>37.94</v>
      </c>
      <c r="L31" s="108">
        <v>23.7</v>
      </c>
      <c r="M31" s="108">
        <v>23.3</v>
      </c>
      <c r="N31" s="108">
        <v>25.38</v>
      </c>
      <c r="O31" s="108">
        <v>23.67</v>
      </c>
      <c r="P31" s="108">
        <v>22.4</v>
      </c>
      <c r="Q31" s="108">
        <v>29.05</v>
      </c>
    </row>
    <row r="32" spans="1:17" x14ac:dyDescent="0.25">
      <c r="A32" s="1"/>
      <c r="B32" s="110" t="s">
        <v>1733</v>
      </c>
      <c r="C32" s="108">
        <v>25</v>
      </c>
      <c r="D32" s="108">
        <v>28.14</v>
      </c>
      <c r="E32" s="108">
        <v>28.14</v>
      </c>
      <c r="F32" s="108">
        <v>22.5</v>
      </c>
      <c r="G32" s="108">
        <v>22.5</v>
      </c>
      <c r="H32" s="108">
        <v>22.5</v>
      </c>
      <c r="I32" s="108">
        <v>22.5</v>
      </c>
      <c r="J32" s="108">
        <v>21.7</v>
      </c>
      <c r="K32" s="108">
        <v>37.54</v>
      </c>
      <c r="L32" s="108">
        <v>23.2</v>
      </c>
      <c r="M32" s="108">
        <v>23.2</v>
      </c>
      <c r="N32" s="108">
        <v>24.64</v>
      </c>
      <c r="O32" s="108">
        <v>22.97</v>
      </c>
      <c r="P32" s="108">
        <v>22.4</v>
      </c>
      <c r="Q32" s="108">
        <v>28.69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53" t="s">
        <v>0</v>
      </c>
      <c r="C3" s="154"/>
      <c r="D3" s="154"/>
      <c r="E3" s="154"/>
      <c r="F3" s="154"/>
      <c r="G3" s="154"/>
      <c r="H3" s="1"/>
    </row>
    <row r="4" spans="1:8" ht="0" hidden="1" customHeight="1" x14ac:dyDescent="0.25">
      <c r="A4" s="1"/>
      <c r="B4" s="1"/>
      <c r="C4" s="1"/>
      <c r="D4" s="1"/>
      <c r="E4" s="1"/>
      <c r="F4" s="1"/>
      <c r="G4" s="1"/>
      <c r="H4" s="1"/>
    </row>
    <row r="5" spans="1:8" ht="23.25" x14ac:dyDescent="0.35">
      <c r="A5" s="1"/>
      <c r="B5" s="22" t="s">
        <v>1735</v>
      </c>
      <c r="C5" s="1"/>
      <c r="D5" s="1"/>
      <c r="E5" s="1"/>
      <c r="F5" s="1"/>
      <c r="G5" s="1"/>
      <c r="H5" s="1"/>
    </row>
    <row r="6" spans="1:8" x14ac:dyDescent="0.25">
      <c r="A6" s="1"/>
      <c r="B6" s="1"/>
      <c r="C6" s="1"/>
      <c r="D6" s="1"/>
      <c r="E6" s="1"/>
      <c r="F6" s="1"/>
      <c r="G6" s="1"/>
      <c r="H6" s="1"/>
    </row>
    <row r="7" spans="1:8" ht="45" customHeight="1" x14ac:dyDescent="0.25">
      <c r="A7" s="1"/>
      <c r="B7" s="3" t="s">
        <v>81</v>
      </c>
      <c r="C7" s="3" t="s">
        <v>3</v>
      </c>
      <c r="D7" s="3" t="s">
        <v>1736</v>
      </c>
      <c r="E7" s="3" t="s">
        <v>1737</v>
      </c>
      <c r="F7" s="3" t="s">
        <v>1738</v>
      </c>
      <c r="G7" s="3" t="s">
        <v>8</v>
      </c>
      <c r="H7" s="3" t="s">
        <v>1627</v>
      </c>
    </row>
    <row r="8" spans="1:8" x14ac:dyDescent="0.25">
      <c r="A8" s="1"/>
      <c r="B8" s="4" t="s">
        <v>85</v>
      </c>
      <c r="C8" s="111" t="s">
        <v>287</v>
      </c>
      <c r="D8" s="111" t="s">
        <v>1739</v>
      </c>
      <c r="E8" s="108">
        <v>130</v>
      </c>
      <c r="F8" s="4" t="s">
        <v>343</v>
      </c>
      <c r="G8" s="4" t="s">
        <v>1740</v>
      </c>
      <c r="H8" s="112"/>
    </row>
    <row r="9" spans="1:8" x14ac:dyDescent="0.25">
      <c r="A9" s="1"/>
      <c r="B9" s="4" t="s">
        <v>85</v>
      </c>
      <c r="C9" s="111" t="s">
        <v>102</v>
      </c>
      <c r="D9" s="111" t="s">
        <v>1741</v>
      </c>
      <c r="E9" s="108">
        <v>339.80200000000002</v>
      </c>
      <c r="F9" s="4" t="s">
        <v>343</v>
      </c>
      <c r="G9" s="4" t="s">
        <v>1740</v>
      </c>
      <c r="H9" s="112"/>
    </row>
    <row r="10" spans="1:8" x14ac:dyDescent="0.25">
      <c r="A10" s="1"/>
      <c r="B10" s="4" t="s">
        <v>85</v>
      </c>
      <c r="C10" s="111" t="s">
        <v>109</v>
      </c>
      <c r="D10" s="111" t="s">
        <v>1742</v>
      </c>
      <c r="E10" s="108">
        <v>3942.3150000000001</v>
      </c>
      <c r="F10" s="4" t="s">
        <v>343</v>
      </c>
      <c r="G10" s="4" t="s">
        <v>1740</v>
      </c>
      <c r="H10" s="112"/>
    </row>
    <row r="11" spans="1:8" x14ac:dyDescent="0.25">
      <c r="A11" s="1"/>
      <c r="B11" s="4" t="s">
        <v>85</v>
      </c>
      <c r="C11" s="111" t="s">
        <v>117</v>
      </c>
      <c r="D11" s="111" t="s">
        <v>1743</v>
      </c>
      <c r="E11" s="108">
        <v>2380</v>
      </c>
      <c r="F11" s="4" t="s">
        <v>343</v>
      </c>
      <c r="G11" s="4" t="s">
        <v>1740</v>
      </c>
      <c r="H11" s="112"/>
    </row>
    <row r="12" spans="1:8" x14ac:dyDescent="0.25">
      <c r="A12" s="1"/>
      <c r="B12" s="4" t="s">
        <v>85</v>
      </c>
      <c r="C12" s="111" t="s">
        <v>120</v>
      </c>
      <c r="D12" s="111" t="s">
        <v>1744</v>
      </c>
      <c r="E12" s="108">
        <v>3737</v>
      </c>
      <c r="F12" s="4" t="s">
        <v>343</v>
      </c>
      <c r="G12" s="4" t="s">
        <v>1740</v>
      </c>
      <c r="H12" s="112"/>
    </row>
    <row r="13" spans="1:8" x14ac:dyDescent="0.25">
      <c r="A13" s="1"/>
      <c r="B13" s="4" t="s">
        <v>85</v>
      </c>
      <c r="C13" s="111" t="s">
        <v>120</v>
      </c>
      <c r="D13" s="111" t="s">
        <v>1745</v>
      </c>
      <c r="E13" s="108">
        <v>1337</v>
      </c>
      <c r="F13" s="4" t="s">
        <v>343</v>
      </c>
      <c r="G13" s="4" t="s">
        <v>1740</v>
      </c>
      <c r="H13" s="112"/>
    </row>
    <row r="14" spans="1:8" x14ac:dyDescent="0.25">
      <c r="A14" s="1"/>
      <c r="B14" s="4" t="s">
        <v>85</v>
      </c>
      <c r="C14" s="111" t="s">
        <v>156</v>
      </c>
      <c r="D14" s="111" t="s">
        <v>1746</v>
      </c>
      <c r="E14" s="108">
        <v>1380</v>
      </c>
      <c r="F14" s="4" t="s">
        <v>343</v>
      </c>
      <c r="G14" s="4" t="s">
        <v>1740</v>
      </c>
      <c r="H14" s="112"/>
    </row>
    <row r="15" spans="1:8" x14ac:dyDescent="0.25">
      <c r="A15" s="1"/>
      <c r="B15" s="4" t="s">
        <v>85</v>
      </c>
      <c r="C15" s="111" t="s">
        <v>184</v>
      </c>
      <c r="D15" s="111" t="s">
        <v>1747</v>
      </c>
      <c r="E15" s="108">
        <v>1462</v>
      </c>
      <c r="F15" s="4" t="s">
        <v>343</v>
      </c>
      <c r="G15" s="4" t="s">
        <v>1740</v>
      </c>
      <c r="H15" s="112"/>
    </row>
    <row r="16" spans="1:8" x14ac:dyDescent="0.25">
      <c r="A16" s="1"/>
      <c r="B16" s="4" t="s">
        <v>85</v>
      </c>
      <c r="C16" s="111" t="s">
        <v>188</v>
      </c>
      <c r="D16" s="111" t="s">
        <v>1748</v>
      </c>
      <c r="E16" s="108">
        <v>665.44</v>
      </c>
      <c r="F16" s="4" t="s">
        <v>343</v>
      </c>
      <c r="G16" s="4" t="s">
        <v>1740</v>
      </c>
      <c r="H16" s="11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53" t="s">
        <v>0</v>
      </c>
      <c r="B3" s="154"/>
      <c r="C3" s="154"/>
      <c r="D3" s="154"/>
      <c r="E3" s="154"/>
      <c r="F3" s="15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180" t="s">
        <v>1749</v>
      </c>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row>
    <row r="5" spans="1:48" ht="21.95" hidden="1" customHeight="1" x14ac:dyDescent="0.25">
      <c r="A5" s="157" t="s">
        <v>81</v>
      </c>
      <c r="B5" s="157" t="s">
        <v>600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157"/>
      <c r="B6" s="157"/>
      <c r="C6" s="179" t="s">
        <v>14</v>
      </c>
      <c r="D6" s="179" t="s">
        <v>650</v>
      </c>
      <c r="E6" s="179" t="s">
        <v>651</v>
      </c>
      <c r="F6" s="179" t="s">
        <v>652</v>
      </c>
      <c r="G6" s="179" t="s">
        <v>243</v>
      </c>
      <c r="H6" s="179" t="s">
        <v>653</v>
      </c>
      <c r="I6" s="179" t="s">
        <v>640</v>
      </c>
      <c r="J6" s="179" t="s">
        <v>623</v>
      </c>
      <c r="K6" s="179" t="s">
        <v>642</v>
      </c>
      <c r="L6" s="179"/>
      <c r="M6" s="179" t="s">
        <v>624</v>
      </c>
      <c r="N6" s="179" t="s">
        <v>109</v>
      </c>
      <c r="O6" s="179"/>
      <c r="P6" s="179"/>
      <c r="Q6" s="179"/>
      <c r="R6" s="179"/>
      <c r="S6" s="179"/>
      <c r="T6" s="179" t="s">
        <v>340</v>
      </c>
      <c r="U6" s="179" t="s">
        <v>346</v>
      </c>
      <c r="V6" s="179" t="s">
        <v>350</v>
      </c>
      <c r="W6" s="179" t="s">
        <v>645</v>
      </c>
      <c r="X6" s="179" t="s">
        <v>120</v>
      </c>
      <c r="Y6" s="179"/>
      <c r="Z6" s="179"/>
      <c r="AA6" s="179"/>
      <c r="AB6" s="179" t="s">
        <v>625</v>
      </c>
      <c r="AC6" s="179" t="s">
        <v>646</v>
      </c>
      <c r="AD6" s="179" t="s">
        <v>634</v>
      </c>
      <c r="AE6" s="179" t="s">
        <v>156</v>
      </c>
      <c r="AF6" s="179"/>
      <c r="AG6" s="179"/>
      <c r="AH6" s="179"/>
      <c r="AI6" s="179" t="s">
        <v>635</v>
      </c>
      <c r="AJ6" s="179" t="s">
        <v>414</v>
      </c>
      <c r="AK6" s="179" t="s">
        <v>424</v>
      </c>
      <c r="AL6" s="179" t="s">
        <v>429</v>
      </c>
      <c r="AM6" s="179"/>
      <c r="AN6" s="179"/>
      <c r="AO6" s="179"/>
      <c r="AP6" s="179"/>
      <c r="AQ6" s="179"/>
      <c r="AR6" s="179"/>
      <c r="AS6" s="179"/>
      <c r="AT6" s="179"/>
      <c r="AU6" s="179" t="s">
        <v>647</v>
      </c>
      <c r="AV6" s="179" t="s">
        <v>636</v>
      </c>
    </row>
    <row r="7" spans="1:48" ht="57" customHeight="1" x14ac:dyDescent="0.25">
      <c r="A7" s="157"/>
      <c r="B7" s="157"/>
      <c r="C7" s="9" t="s">
        <v>1750</v>
      </c>
      <c r="D7" s="9" t="s">
        <v>1751</v>
      </c>
      <c r="E7" s="9" t="s">
        <v>1752</v>
      </c>
      <c r="F7" s="9" t="s">
        <v>1753</v>
      </c>
      <c r="G7" s="9" t="s">
        <v>1754</v>
      </c>
      <c r="H7" s="9" t="s">
        <v>1753</v>
      </c>
      <c r="I7" s="9" t="s">
        <v>1755</v>
      </c>
      <c r="J7" s="9" t="s">
        <v>1756</v>
      </c>
      <c r="K7" s="9" t="s">
        <v>1757</v>
      </c>
      <c r="L7" s="9" t="s">
        <v>1758</v>
      </c>
      <c r="M7" s="9" t="s">
        <v>1759</v>
      </c>
      <c r="N7" s="9" t="s">
        <v>1760</v>
      </c>
      <c r="O7" s="9" t="s">
        <v>1761</v>
      </c>
      <c r="P7" s="9" t="s">
        <v>1762</v>
      </c>
      <c r="Q7" s="9" t="s">
        <v>1763</v>
      </c>
      <c r="R7" s="9" t="s">
        <v>1764</v>
      </c>
      <c r="S7" s="9" t="s">
        <v>1765</v>
      </c>
      <c r="T7" s="9" t="s">
        <v>1766</v>
      </c>
      <c r="U7" s="9" t="s">
        <v>1767</v>
      </c>
      <c r="V7" s="9" t="s">
        <v>1768</v>
      </c>
      <c r="W7" s="9" t="s">
        <v>1769</v>
      </c>
      <c r="X7" s="9" t="s">
        <v>1770</v>
      </c>
      <c r="Y7" s="9" t="s">
        <v>1771</v>
      </c>
      <c r="Z7" s="9" t="s">
        <v>1772</v>
      </c>
      <c r="AA7" s="9" t="s">
        <v>1773</v>
      </c>
      <c r="AB7" s="9" t="s">
        <v>1774</v>
      </c>
      <c r="AC7" s="9" t="s">
        <v>1775</v>
      </c>
      <c r="AD7" s="9" t="s">
        <v>1776</v>
      </c>
      <c r="AE7" s="9" t="s">
        <v>1777</v>
      </c>
      <c r="AF7" s="9" t="s">
        <v>1778</v>
      </c>
      <c r="AG7" s="9" t="s">
        <v>1779</v>
      </c>
      <c r="AH7" s="9" t="s">
        <v>1780</v>
      </c>
      <c r="AI7" s="9" t="s">
        <v>1781</v>
      </c>
      <c r="AJ7" s="9" t="s">
        <v>1782</v>
      </c>
      <c r="AK7" s="9" t="s">
        <v>1783</v>
      </c>
      <c r="AL7" s="9" t="s">
        <v>1784</v>
      </c>
      <c r="AM7" s="9" t="s">
        <v>1785</v>
      </c>
      <c r="AN7" s="9" t="s">
        <v>1786</v>
      </c>
      <c r="AO7" s="9" t="s">
        <v>1787</v>
      </c>
      <c r="AP7" s="9" t="s">
        <v>1788</v>
      </c>
      <c r="AQ7" s="9" t="s">
        <v>1789</v>
      </c>
      <c r="AR7" s="9" t="s">
        <v>1790</v>
      </c>
      <c r="AS7" s="9" t="s">
        <v>1791</v>
      </c>
      <c r="AT7" s="9" t="s">
        <v>1792</v>
      </c>
      <c r="AU7" s="9" t="s">
        <v>1793</v>
      </c>
      <c r="AV7" s="9" t="s">
        <v>1794</v>
      </c>
    </row>
    <row r="8" spans="1:48" ht="24" customHeight="1" x14ac:dyDescent="0.25">
      <c r="A8" s="13" t="s">
        <v>85</v>
      </c>
      <c r="B8" s="13" t="s">
        <v>816</v>
      </c>
      <c r="C8" s="113">
        <v>23</v>
      </c>
      <c r="D8" s="113">
        <v>39.369999999999997</v>
      </c>
      <c r="E8" s="113">
        <v>10.94</v>
      </c>
      <c r="F8" s="113">
        <v>20.41</v>
      </c>
      <c r="G8" s="113">
        <v>16.544709999999998</v>
      </c>
      <c r="H8" s="113">
        <v>66.61</v>
      </c>
      <c r="I8" s="113"/>
      <c r="J8" s="113"/>
      <c r="K8" s="113">
        <v>4.5</v>
      </c>
      <c r="L8" s="113">
        <v>6.8</v>
      </c>
      <c r="M8" s="113">
        <v>8.26</v>
      </c>
      <c r="N8" s="113">
        <v>6.06</v>
      </c>
      <c r="O8" s="113">
        <v>6.06</v>
      </c>
      <c r="P8" s="113">
        <v>6.06</v>
      </c>
      <c r="Q8" s="113">
        <v>6.06</v>
      </c>
      <c r="R8" s="113"/>
      <c r="S8" s="113"/>
      <c r="T8" s="113"/>
      <c r="U8" s="113"/>
      <c r="V8" s="113"/>
      <c r="W8" s="113"/>
      <c r="X8" s="113"/>
      <c r="Y8" s="113"/>
      <c r="Z8" s="113"/>
      <c r="AA8" s="113"/>
      <c r="AB8" s="113"/>
      <c r="AC8" s="113"/>
      <c r="AD8" s="113"/>
      <c r="AE8" s="113">
        <v>1.35964</v>
      </c>
      <c r="AF8" s="113">
        <v>3.71238</v>
      </c>
      <c r="AG8" s="113"/>
      <c r="AH8" s="113"/>
      <c r="AI8" s="113"/>
      <c r="AJ8" s="113">
        <v>8.0500000000000007</v>
      </c>
      <c r="AK8" s="113">
        <v>6.07</v>
      </c>
      <c r="AL8" s="113">
        <v>327.16007000000002</v>
      </c>
      <c r="AM8" s="113">
        <v>327.16007000000002</v>
      </c>
      <c r="AN8" s="113">
        <v>336.78242</v>
      </c>
      <c r="AO8" s="113">
        <v>263.01103000000001</v>
      </c>
      <c r="AP8" s="113">
        <v>263.01103000000001</v>
      </c>
      <c r="AQ8" s="113">
        <v>286.75157000000002</v>
      </c>
      <c r="AR8" s="113">
        <v>274.49723</v>
      </c>
      <c r="AS8" s="113">
        <v>284.89499999999998</v>
      </c>
      <c r="AT8" s="113">
        <v>292.2</v>
      </c>
      <c r="AU8" s="113"/>
      <c r="AV8" s="113"/>
    </row>
    <row r="9" spans="1:48" ht="24" customHeight="1" x14ac:dyDescent="0.25">
      <c r="A9" s="16" t="s">
        <v>85</v>
      </c>
      <c r="B9" s="16" t="s">
        <v>817</v>
      </c>
      <c r="C9" s="114">
        <v>23</v>
      </c>
      <c r="D9" s="114">
        <v>40.57</v>
      </c>
      <c r="E9" s="114">
        <v>11.16</v>
      </c>
      <c r="F9" s="114">
        <v>16.829999999999998</v>
      </c>
      <c r="G9" s="114">
        <v>16.544709999999998</v>
      </c>
      <c r="H9" s="114">
        <v>66.53</v>
      </c>
      <c r="I9" s="114"/>
      <c r="J9" s="114"/>
      <c r="K9" s="114">
        <v>4.2</v>
      </c>
      <c r="L9" s="114">
        <v>8.3000000000000007</v>
      </c>
      <c r="M9" s="114">
        <v>8.32</v>
      </c>
      <c r="N9" s="114">
        <v>6.87</v>
      </c>
      <c r="O9" s="114">
        <v>6.87</v>
      </c>
      <c r="P9" s="114">
        <v>6.87</v>
      </c>
      <c r="Q9" s="114">
        <v>6.87</v>
      </c>
      <c r="R9" s="114"/>
      <c r="S9" s="114"/>
      <c r="T9" s="114"/>
      <c r="U9" s="114"/>
      <c r="V9" s="114"/>
      <c r="W9" s="114"/>
      <c r="X9" s="114"/>
      <c r="Y9" s="114"/>
      <c r="Z9" s="114"/>
      <c r="AA9" s="114"/>
      <c r="AB9" s="114"/>
      <c r="AC9" s="114"/>
      <c r="AD9" s="114"/>
      <c r="AE9" s="114">
        <v>1.42709</v>
      </c>
      <c r="AF9" s="114">
        <v>3.8530199999999999</v>
      </c>
      <c r="AG9" s="114"/>
      <c r="AH9" s="114"/>
      <c r="AI9" s="114"/>
      <c r="AJ9" s="114">
        <v>6.32</v>
      </c>
      <c r="AK9" s="114">
        <v>5.94</v>
      </c>
      <c r="AL9" s="114">
        <v>327.16007000000002</v>
      </c>
      <c r="AM9" s="114">
        <v>327.16007000000002</v>
      </c>
      <c r="AN9" s="114">
        <v>336.78242</v>
      </c>
      <c r="AO9" s="114">
        <v>263.01103000000001</v>
      </c>
      <c r="AP9" s="114">
        <v>279.04829000000001</v>
      </c>
      <c r="AQ9" s="114">
        <v>286.75157000000002</v>
      </c>
      <c r="AR9" s="114">
        <v>274.49723</v>
      </c>
      <c r="AS9" s="114">
        <v>284.89499999999998</v>
      </c>
      <c r="AT9" s="114">
        <v>292.2</v>
      </c>
      <c r="AU9" s="114"/>
      <c r="AV9" s="114"/>
    </row>
    <row r="10" spans="1:48" ht="24" customHeight="1" x14ac:dyDescent="0.25">
      <c r="A10" s="16" t="s">
        <v>85</v>
      </c>
      <c r="B10" s="16" t="s">
        <v>818</v>
      </c>
      <c r="C10" s="114">
        <v>22</v>
      </c>
      <c r="D10" s="114">
        <v>38.83</v>
      </c>
      <c r="E10" s="114">
        <v>13.1</v>
      </c>
      <c r="F10" s="114">
        <v>19.420000000000002</v>
      </c>
      <c r="G10" s="114">
        <v>16.544709999999998</v>
      </c>
      <c r="H10" s="114">
        <v>63.74</v>
      </c>
      <c r="I10" s="114"/>
      <c r="J10" s="114"/>
      <c r="K10" s="114">
        <v>4.0999999999999996</v>
      </c>
      <c r="L10" s="114">
        <v>6.3</v>
      </c>
      <c r="M10" s="114">
        <v>9.41</v>
      </c>
      <c r="N10" s="114">
        <v>6.42</v>
      </c>
      <c r="O10" s="114">
        <v>6.42</v>
      </c>
      <c r="P10" s="114">
        <v>6.42</v>
      </c>
      <c r="Q10" s="114">
        <v>6.42</v>
      </c>
      <c r="R10" s="114"/>
      <c r="S10" s="114"/>
      <c r="T10" s="114"/>
      <c r="U10" s="114"/>
      <c r="V10" s="114"/>
      <c r="W10" s="114"/>
      <c r="X10" s="114"/>
      <c r="Y10" s="114"/>
      <c r="Z10" s="114"/>
      <c r="AA10" s="114"/>
      <c r="AB10" s="114"/>
      <c r="AC10" s="114"/>
      <c r="AD10" s="114"/>
      <c r="AE10" s="114">
        <v>2.37548</v>
      </c>
      <c r="AF10" s="114">
        <v>3.86449</v>
      </c>
      <c r="AG10" s="114"/>
      <c r="AH10" s="114"/>
      <c r="AI10" s="114"/>
      <c r="AJ10" s="114">
        <v>7.64</v>
      </c>
      <c r="AK10" s="114">
        <v>7.06</v>
      </c>
      <c r="AL10" s="114">
        <v>327.16007000000002</v>
      </c>
      <c r="AM10" s="114">
        <v>327.16007000000002</v>
      </c>
      <c r="AN10" s="114">
        <v>336.78242</v>
      </c>
      <c r="AO10" s="114">
        <v>263.01103000000001</v>
      </c>
      <c r="AP10" s="114">
        <v>279.04829000000001</v>
      </c>
      <c r="AQ10" s="114">
        <v>286.75157000000002</v>
      </c>
      <c r="AR10" s="114">
        <v>274.49723</v>
      </c>
      <c r="AS10" s="114">
        <v>284.89499999999998</v>
      </c>
      <c r="AT10" s="114">
        <v>292.2</v>
      </c>
      <c r="AU10" s="114"/>
      <c r="AV10" s="114"/>
    </row>
    <row r="11" spans="1:48" ht="24" customHeight="1" x14ac:dyDescent="0.25">
      <c r="A11" s="16" t="s">
        <v>85</v>
      </c>
      <c r="B11" s="16" t="s">
        <v>819</v>
      </c>
      <c r="C11" s="114">
        <v>22</v>
      </c>
      <c r="D11" s="114">
        <v>39.43</v>
      </c>
      <c r="E11" s="114">
        <v>12.12</v>
      </c>
      <c r="F11" s="114">
        <v>19.41</v>
      </c>
      <c r="G11" s="114">
        <v>16.544709999999998</v>
      </c>
      <c r="H11" s="114">
        <v>64.64</v>
      </c>
      <c r="I11" s="114"/>
      <c r="J11" s="114"/>
      <c r="K11" s="114">
        <v>4.4000000000000004</v>
      </c>
      <c r="L11" s="114">
        <v>3.9</v>
      </c>
      <c r="M11" s="114">
        <v>9.82</v>
      </c>
      <c r="N11" s="114">
        <v>5.82</v>
      </c>
      <c r="O11" s="114">
        <v>5.82</v>
      </c>
      <c r="P11" s="114">
        <v>5.82</v>
      </c>
      <c r="Q11" s="114">
        <v>5.82</v>
      </c>
      <c r="R11" s="114"/>
      <c r="S11" s="114"/>
      <c r="T11" s="114"/>
      <c r="U11" s="114"/>
      <c r="V11" s="114"/>
      <c r="W11" s="114"/>
      <c r="X11" s="114"/>
      <c r="Y11" s="114"/>
      <c r="Z11" s="114"/>
      <c r="AA11" s="114"/>
      <c r="AB11" s="114"/>
      <c r="AC11" s="114"/>
      <c r="AD11" s="114"/>
      <c r="AE11" s="114">
        <v>1.8311599999999999</v>
      </c>
      <c r="AF11" s="114">
        <v>3.5261900000000002</v>
      </c>
      <c r="AG11" s="114"/>
      <c r="AH11" s="114"/>
      <c r="AI11" s="114"/>
      <c r="AJ11" s="114">
        <v>8.91</v>
      </c>
      <c r="AK11" s="114">
        <v>7.97</v>
      </c>
      <c r="AL11" s="114">
        <v>327.16007000000002</v>
      </c>
      <c r="AM11" s="114">
        <v>327.16007000000002</v>
      </c>
      <c r="AN11" s="114">
        <v>336.78242</v>
      </c>
      <c r="AO11" s="114">
        <v>263.01103000000001</v>
      </c>
      <c r="AP11" s="114">
        <v>279.04829000000001</v>
      </c>
      <c r="AQ11" s="114">
        <v>286.75157000000002</v>
      </c>
      <c r="AR11" s="114">
        <v>274.49723</v>
      </c>
      <c r="AS11" s="114">
        <v>284.89499999999998</v>
      </c>
      <c r="AT11" s="114">
        <v>292.2</v>
      </c>
      <c r="AU11" s="114"/>
      <c r="AV11" s="114"/>
    </row>
    <row r="12" spans="1:48" ht="24" customHeight="1" x14ac:dyDescent="0.25">
      <c r="A12" s="16" t="s">
        <v>85</v>
      </c>
      <c r="B12" s="16" t="s">
        <v>820</v>
      </c>
      <c r="C12" s="114">
        <v>22</v>
      </c>
      <c r="D12" s="114">
        <v>38.229999999999997</v>
      </c>
      <c r="E12" s="114">
        <v>11.87</v>
      </c>
      <c r="F12" s="114">
        <v>19.559999999999999</v>
      </c>
      <c r="G12" s="114">
        <v>16.544709999999998</v>
      </c>
      <c r="H12" s="114">
        <v>63.39</v>
      </c>
      <c r="I12" s="114"/>
      <c r="J12" s="114"/>
      <c r="K12" s="114">
        <v>5.7</v>
      </c>
      <c r="L12" s="114">
        <v>3.8</v>
      </c>
      <c r="M12" s="114">
        <v>10.14</v>
      </c>
      <c r="N12" s="114">
        <v>6.4</v>
      </c>
      <c r="O12" s="114">
        <v>6.4</v>
      </c>
      <c r="P12" s="114">
        <v>6.4</v>
      </c>
      <c r="Q12" s="114">
        <v>6.4</v>
      </c>
      <c r="R12" s="114"/>
      <c r="S12" s="114"/>
      <c r="T12" s="114"/>
      <c r="U12" s="114"/>
      <c r="V12" s="114"/>
      <c r="W12" s="114"/>
      <c r="X12" s="114"/>
      <c r="Y12" s="114"/>
      <c r="Z12" s="114"/>
      <c r="AA12" s="114"/>
      <c r="AB12" s="114"/>
      <c r="AC12" s="114"/>
      <c r="AD12" s="114"/>
      <c r="AE12" s="114">
        <v>1.85083</v>
      </c>
      <c r="AF12" s="114">
        <v>3.2229899999999998</v>
      </c>
      <c r="AG12" s="114"/>
      <c r="AH12" s="114"/>
      <c r="AI12" s="114"/>
      <c r="AJ12" s="114">
        <v>9.31</v>
      </c>
      <c r="AK12" s="114">
        <v>8.16</v>
      </c>
      <c r="AL12" s="114">
        <v>327.16007000000002</v>
      </c>
      <c r="AM12" s="114">
        <v>330.36752000000001</v>
      </c>
      <c r="AN12" s="114">
        <v>336.78242</v>
      </c>
      <c r="AO12" s="114">
        <v>263.01103000000001</v>
      </c>
      <c r="AP12" s="114">
        <v>279.04829000000001</v>
      </c>
      <c r="AQ12" s="114">
        <v>286.75157000000002</v>
      </c>
      <c r="AR12" s="114">
        <v>276.94810000000001</v>
      </c>
      <c r="AS12" s="114">
        <v>284.89499999999998</v>
      </c>
      <c r="AT12" s="114">
        <v>292.2</v>
      </c>
      <c r="AU12" s="114"/>
      <c r="AV12" s="114"/>
    </row>
    <row r="13" spans="1:48" ht="24" customHeight="1" x14ac:dyDescent="0.25">
      <c r="A13" s="16" t="s">
        <v>85</v>
      </c>
      <c r="B13" s="16" t="s">
        <v>821</v>
      </c>
      <c r="C13" s="114">
        <v>22</v>
      </c>
      <c r="D13" s="114">
        <v>36.47</v>
      </c>
      <c r="E13" s="114">
        <v>12.48</v>
      </c>
      <c r="F13" s="114">
        <v>19.57</v>
      </c>
      <c r="G13" s="114">
        <v>16.544709999999998</v>
      </c>
      <c r="H13" s="114">
        <v>66.72</v>
      </c>
      <c r="I13" s="114"/>
      <c r="J13" s="114"/>
      <c r="K13" s="114">
        <v>6.5</v>
      </c>
      <c r="L13" s="114">
        <v>3.2</v>
      </c>
      <c r="M13" s="114">
        <v>10.06</v>
      </c>
      <c r="N13" s="114">
        <v>4.17</v>
      </c>
      <c r="O13" s="114">
        <v>4.17</v>
      </c>
      <c r="P13" s="114">
        <v>4.17</v>
      </c>
      <c r="Q13" s="114">
        <v>4.17</v>
      </c>
      <c r="R13" s="114"/>
      <c r="S13" s="114"/>
      <c r="T13" s="114"/>
      <c r="U13" s="114"/>
      <c r="V13" s="114"/>
      <c r="W13" s="114"/>
      <c r="X13" s="114"/>
      <c r="Y13" s="114"/>
      <c r="Z13" s="114"/>
      <c r="AA13" s="114"/>
      <c r="AB13" s="114"/>
      <c r="AC13" s="114"/>
      <c r="AD13" s="114"/>
      <c r="AE13" s="114">
        <v>2.66492</v>
      </c>
      <c r="AF13" s="114">
        <v>3.2476699999999998</v>
      </c>
      <c r="AG13" s="114"/>
      <c r="AH13" s="114"/>
      <c r="AI13" s="114"/>
      <c r="AJ13" s="114">
        <v>9.6300000000000008</v>
      </c>
      <c r="AK13" s="114">
        <v>7.98</v>
      </c>
      <c r="AL13" s="114">
        <v>327.16007000000002</v>
      </c>
      <c r="AM13" s="114">
        <v>327.16007000000002</v>
      </c>
      <c r="AN13" s="114">
        <v>336.78242</v>
      </c>
      <c r="AO13" s="114">
        <v>263.01103000000001</v>
      </c>
      <c r="AP13" s="114">
        <v>279.04829000000001</v>
      </c>
      <c r="AQ13" s="114">
        <v>286.75157000000002</v>
      </c>
      <c r="AR13" s="114">
        <v>276.94810000000001</v>
      </c>
      <c r="AS13" s="114">
        <v>284.89499999999998</v>
      </c>
      <c r="AT13" s="114">
        <v>292.2</v>
      </c>
      <c r="AU13" s="114"/>
      <c r="AV13" s="114"/>
    </row>
    <row r="14" spans="1:48" ht="24" customHeight="1" x14ac:dyDescent="0.25">
      <c r="A14" s="16" t="s">
        <v>85</v>
      </c>
      <c r="B14" s="16" t="s">
        <v>822</v>
      </c>
      <c r="C14" s="114">
        <v>22</v>
      </c>
      <c r="D14" s="114">
        <v>37.159999999999997</v>
      </c>
      <c r="E14" s="114">
        <v>13.53</v>
      </c>
      <c r="F14" s="114">
        <v>21.41</v>
      </c>
      <c r="G14" s="114">
        <v>16.544709999999998</v>
      </c>
      <c r="H14" s="114">
        <v>65.44</v>
      </c>
      <c r="I14" s="114"/>
      <c r="J14" s="114"/>
      <c r="K14" s="114">
        <v>6.8</v>
      </c>
      <c r="L14" s="114">
        <v>3.2</v>
      </c>
      <c r="M14" s="114">
        <v>10.119999999999999</v>
      </c>
      <c r="N14" s="114">
        <v>4.55</v>
      </c>
      <c r="O14" s="114">
        <v>4.55</v>
      </c>
      <c r="P14" s="114">
        <v>4.55</v>
      </c>
      <c r="Q14" s="114">
        <v>4.55</v>
      </c>
      <c r="R14" s="114"/>
      <c r="S14" s="114"/>
      <c r="T14" s="114"/>
      <c r="U14" s="114"/>
      <c r="V14" s="114"/>
      <c r="W14" s="114"/>
      <c r="X14" s="114"/>
      <c r="Y14" s="114"/>
      <c r="Z14" s="114"/>
      <c r="AA14" s="114"/>
      <c r="AB14" s="114"/>
      <c r="AC14" s="114"/>
      <c r="AD14" s="114"/>
      <c r="AE14" s="114">
        <v>3.3036500000000002</v>
      </c>
      <c r="AF14" s="114">
        <v>4.2523099999999996</v>
      </c>
      <c r="AG14" s="114"/>
      <c r="AH14" s="114"/>
      <c r="AI14" s="114"/>
      <c r="AJ14" s="114">
        <v>9.49</v>
      </c>
      <c r="AK14" s="114">
        <v>7.53</v>
      </c>
      <c r="AL14" s="114">
        <v>327.16007000000002</v>
      </c>
      <c r="AM14" s="114">
        <v>327.16007000000002</v>
      </c>
      <c r="AN14" s="114">
        <v>336.78242</v>
      </c>
      <c r="AO14" s="114">
        <v>263.01103000000001</v>
      </c>
      <c r="AP14" s="114">
        <v>279.04829000000001</v>
      </c>
      <c r="AQ14" s="114">
        <v>286.75157000000002</v>
      </c>
      <c r="AR14" s="114">
        <v>276.94810000000001</v>
      </c>
      <c r="AS14" s="114">
        <v>284.89499999999998</v>
      </c>
      <c r="AT14" s="114">
        <v>292.2</v>
      </c>
      <c r="AU14" s="114"/>
      <c r="AV14" s="114"/>
    </row>
    <row r="15" spans="1:48" ht="24" customHeight="1" x14ac:dyDescent="0.25">
      <c r="A15" s="18" t="s">
        <v>85</v>
      </c>
      <c r="B15" s="18" t="s">
        <v>823</v>
      </c>
      <c r="C15" s="115">
        <v>22</v>
      </c>
      <c r="D15" s="115">
        <v>37.99</v>
      </c>
      <c r="E15" s="115">
        <v>12.56</v>
      </c>
      <c r="F15" s="115">
        <v>21.39</v>
      </c>
      <c r="G15" s="115">
        <v>16.544709999999998</v>
      </c>
      <c r="H15" s="115">
        <v>60.26</v>
      </c>
      <c r="I15" s="115"/>
      <c r="J15" s="115"/>
      <c r="K15" s="115">
        <v>6.4</v>
      </c>
      <c r="L15" s="115">
        <v>3.8</v>
      </c>
      <c r="M15" s="115">
        <v>10.8</v>
      </c>
      <c r="N15" s="115">
        <v>5.01</v>
      </c>
      <c r="O15" s="115">
        <v>5.01</v>
      </c>
      <c r="P15" s="115">
        <v>5.01</v>
      </c>
      <c r="Q15" s="115">
        <v>5.01</v>
      </c>
      <c r="R15" s="115"/>
      <c r="S15" s="115"/>
      <c r="T15" s="115"/>
      <c r="U15" s="115"/>
      <c r="V15" s="115"/>
      <c r="W15" s="115"/>
      <c r="X15" s="115"/>
      <c r="Y15" s="115"/>
      <c r="Z15" s="115"/>
      <c r="AA15" s="115"/>
      <c r="AB15" s="115"/>
      <c r="AC15" s="115"/>
      <c r="AD15" s="115"/>
      <c r="AE15" s="115">
        <v>3.5640399999999999</v>
      </c>
      <c r="AF15" s="115">
        <v>4.6590400000000001</v>
      </c>
      <c r="AG15" s="115"/>
      <c r="AH15" s="115"/>
      <c r="AI15" s="115"/>
      <c r="AJ15" s="115">
        <v>10.58</v>
      </c>
      <c r="AK15" s="115">
        <v>8.64</v>
      </c>
      <c r="AL15" s="115">
        <v>327.16007000000002</v>
      </c>
      <c r="AM15" s="115">
        <v>327.16007000000002</v>
      </c>
      <c r="AN15" s="115">
        <v>336.78242</v>
      </c>
      <c r="AO15" s="115">
        <v>263.01103000000001</v>
      </c>
      <c r="AP15" s="115">
        <v>279.04829000000001</v>
      </c>
      <c r="AQ15" s="115">
        <v>286.75157000000002</v>
      </c>
      <c r="AR15" s="115">
        <v>276.94810000000001</v>
      </c>
      <c r="AS15" s="115">
        <v>284.89499999999998</v>
      </c>
      <c r="AT15" s="115">
        <v>292.2</v>
      </c>
      <c r="AU15" s="115"/>
      <c r="AV15" s="115"/>
    </row>
    <row r="16" spans="1:48" ht="24" customHeight="1" x14ac:dyDescent="0.25">
      <c r="A16" s="13" t="s">
        <v>85</v>
      </c>
      <c r="B16" s="13" t="s">
        <v>824</v>
      </c>
      <c r="C16" s="113">
        <v>23</v>
      </c>
      <c r="D16" s="113">
        <v>35.21</v>
      </c>
      <c r="E16" s="113">
        <v>13.28</v>
      </c>
      <c r="F16" s="113">
        <v>20.75</v>
      </c>
      <c r="G16" s="113">
        <v>16.544709999999998</v>
      </c>
      <c r="H16" s="113">
        <v>61.68</v>
      </c>
      <c r="I16" s="113"/>
      <c r="J16" s="113"/>
      <c r="K16" s="113">
        <v>6</v>
      </c>
      <c r="L16" s="113">
        <v>2.9</v>
      </c>
      <c r="M16" s="113">
        <v>10.91</v>
      </c>
      <c r="N16" s="113">
        <v>4.75</v>
      </c>
      <c r="O16" s="113">
        <v>4.75</v>
      </c>
      <c r="P16" s="113">
        <v>4.75</v>
      </c>
      <c r="Q16" s="113">
        <v>4.75</v>
      </c>
      <c r="R16" s="113"/>
      <c r="S16" s="113"/>
      <c r="T16" s="113"/>
      <c r="U16" s="113"/>
      <c r="V16" s="113"/>
      <c r="W16" s="113"/>
      <c r="X16" s="113"/>
      <c r="Y16" s="113"/>
      <c r="Z16" s="113"/>
      <c r="AA16" s="113"/>
      <c r="AB16" s="113"/>
      <c r="AC16" s="113"/>
      <c r="AD16" s="113"/>
      <c r="AE16" s="113">
        <v>4.1573200000000003</v>
      </c>
      <c r="AF16" s="113">
        <v>4.8598400000000002</v>
      </c>
      <c r="AG16" s="113"/>
      <c r="AH16" s="113"/>
      <c r="AI16" s="113"/>
      <c r="AJ16" s="113">
        <v>9.92</v>
      </c>
      <c r="AK16" s="113">
        <v>8.02</v>
      </c>
      <c r="AL16" s="113">
        <v>327.16007000000002</v>
      </c>
      <c r="AM16" s="113">
        <v>327.16007000000002</v>
      </c>
      <c r="AN16" s="113">
        <v>336.78242</v>
      </c>
      <c r="AO16" s="113">
        <v>263.01103000000001</v>
      </c>
      <c r="AP16" s="113">
        <v>279.04829000000001</v>
      </c>
      <c r="AQ16" s="113">
        <v>286.75157000000002</v>
      </c>
      <c r="AR16" s="113">
        <v>276.94810000000001</v>
      </c>
      <c r="AS16" s="113">
        <v>284.89499999999998</v>
      </c>
      <c r="AT16" s="113">
        <v>292.2</v>
      </c>
      <c r="AU16" s="113"/>
      <c r="AV16" s="113"/>
    </row>
    <row r="17" spans="1:48" ht="24" customHeight="1" x14ac:dyDescent="0.25">
      <c r="A17" s="16" t="s">
        <v>85</v>
      </c>
      <c r="B17" s="16" t="s">
        <v>825</v>
      </c>
      <c r="C17" s="114">
        <v>23</v>
      </c>
      <c r="D17" s="114">
        <v>39.53</v>
      </c>
      <c r="E17" s="114">
        <v>12.81</v>
      </c>
      <c r="F17" s="114">
        <v>24.12</v>
      </c>
      <c r="G17" s="114">
        <v>16.544709999999998</v>
      </c>
      <c r="H17" s="114">
        <v>60.98</v>
      </c>
      <c r="I17" s="114">
        <v>0</v>
      </c>
      <c r="J17" s="114">
        <v>0</v>
      </c>
      <c r="K17" s="114">
        <v>5.0999999999999996</v>
      </c>
      <c r="L17" s="114">
        <v>3.4</v>
      </c>
      <c r="M17" s="114">
        <v>10.47</v>
      </c>
      <c r="N17" s="114">
        <v>4.04</v>
      </c>
      <c r="O17" s="114">
        <v>4.04</v>
      </c>
      <c r="P17" s="114">
        <v>4.04</v>
      </c>
      <c r="Q17" s="114">
        <v>4.04</v>
      </c>
      <c r="R17" s="114">
        <v>0</v>
      </c>
      <c r="S17" s="114">
        <v>0</v>
      </c>
      <c r="T17" s="114">
        <v>0</v>
      </c>
      <c r="U17" s="114"/>
      <c r="V17" s="114"/>
      <c r="W17" s="114">
        <v>0</v>
      </c>
      <c r="X17" s="114">
        <v>0</v>
      </c>
      <c r="Y17" s="114">
        <v>0</v>
      </c>
      <c r="Z17" s="114">
        <v>0</v>
      </c>
      <c r="AA17" s="114">
        <v>0</v>
      </c>
      <c r="AB17" s="114">
        <v>0</v>
      </c>
      <c r="AC17" s="114">
        <v>0</v>
      </c>
      <c r="AD17" s="114">
        <v>0</v>
      </c>
      <c r="AE17" s="114">
        <v>2.9060000000000001</v>
      </c>
      <c r="AF17" s="114">
        <v>4.1828099999999999</v>
      </c>
      <c r="AG17" s="114">
        <v>0</v>
      </c>
      <c r="AH17" s="114">
        <v>0</v>
      </c>
      <c r="AI17" s="114">
        <v>0</v>
      </c>
      <c r="AJ17" s="114">
        <v>9.0500000000000007</v>
      </c>
      <c r="AK17" s="114">
        <v>8.1199999999999992</v>
      </c>
      <c r="AL17" s="114">
        <v>327.16007000000002</v>
      </c>
      <c r="AM17" s="114">
        <v>327.16007000000002</v>
      </c>
      <c r="AN17" s="114">
        <v>336.78242</v>
      </c>
      <c r="AO17" s="114">
        <v>263.01103000000001</v>
      </c>
      <c r="AP17" s="114">
        <v>279.04829000000001</v>
      </c>
      <c r="AQ17" s="114">
        <v>286.75157000000002</v>
      </c>
      <c r="AR17" s="114">
        <v>276.94810000000001</v>
      </c>
      <c r="AS17" s="114">
        <v>284.89499999999998</v>
      </c>
      <c r="AT17" s="114">
        <v>292.2</v>
      </c>
      <c r="AU17" s="114">
        <v>0</v>
      </c>
      <c r="AV17" s="114">
        <v>0.42349999999999999</v>
      </c>
    </row>
    <row r="18" spans="1:48" ht="24" customHeight="1" x14ac:dyDescent="0.25">
      <c r="A18" s="16" t="s">
        <v>85</v>
      </c>
      <c r="B18" s="16" t="s">
        <v>826</v>
      </c>
      <c r="C18" s="114">
        <v>23</v>
      </c>
      <c r="D18" s="114">
        <v>38.130000000000003</v>
      </c>
      <c r="E18" s="114">
        <v>10.58</v>
      </c>
      <c r="F18" s="114">
        <v>20.58</v>
      </c>
      <c r="G18" s="114">
        <v>16.544709999999998</v>
      </c>
      <c r="H18" s="114">
        <v>61.11</v>
      </c>
      <c r="I18" s="114">
        <v>0</v>
      </c>
      <c r="J18" s="114">
        <v>0</v>
      </c>
      <c r="K18" s="114">
        <v>4.2</v>
      </c>
      <c r="L18" s="114">
        <v>3.9</v>
      </c>
      <c r="M18" s="114">
        <v>10.09</v>
      </c>
      <c r="N18" s="114">
        <v>4.24</v>
      </c>
      <c r="O18" s="114">
        <v>4.24</v>
      </c>
      <c r="P18" s="114">
        <v>4.24</v>
      </c>
      <c r="Q18" s="114">
        <v>4.24</v>
      </c>
      <c r="R18" s="114">
        <v>0</v>
      </c>
      <c r="S18" s="114">
        <v>0</v>
      </c>
      <c r="T18" s="114">
        <v>0</v>
      </c>
      <c r="U18" s="114"/>
      <c r="V18" s="114"/>
      <c r="W18" s="114">
        <v>0</v>
      </c>
      <c r="X18" s="114">
        <v>10.787000000000001</v>
      </c>
      <c r="Y18" s="114">
        <v>10.787000000000001</v>
      </c>
      <c r="Z18" s="114">
        <v>10.787000000000001</v>
      </c>
      <c r="AA18" s="114">
        <v>10.787000000000001</v>
      </c>
      <c r="AB18" s="114">
        <v>0</v>
      </c>
      <c r="AC18" s="114">
        <v>0</v>
      </c>
      <c r="AD18" s="114">
        <v>10.906000000000001</v>
      </c>
      <c r="AE18" s="114">
        <v>2.9942700000000002</v>
      </c>
      <c r="AF18" s="114">
        <v>3.8147500000000001</v>
      </c>
      <c r="AG18" s="114">
        <v>0</v>
      </c>
      <c r="AH18" s="114">
        <v>0</v>
      </c>
      <c r="AI18" s="114">
        <v>0</v>
      </c>
      <c r="AJ18" s="114">
        <v>8.2100000000000009</v>
      </c>
      <c r="AK18" s="114">
        <v>7.82</v>
      </c>
      <c r="AL18" s="114">
        <v>327.16007000000002</v>
      </c>
      <c r="AM18" s="114">
        <v>327.16007000000002</v>
      </c>
      <c r="AN18" s="114">
        <v>336.78242</v>
      </c>
      <c r="AO18" s="114">
        <v>263.01103000000001</v>
      </c>
      <c r="AP18" s="114">
        <v>279.04829000000001</v>
      </c>
      <c r="AQ18" s="114">
        <v>286.75157000000002</v>
      </c>
      <c r="AR18" s="114">
        <v>276.94810000000001</v>
      </c>
      <c r="AS18" s="114">
        <v>284.89499999999998</v>
      </c>
      <c r="AT18" s="114">
        <v>292.2</v>
      </c>
      <c r="AU18" s="114">
        <v>0</v>
      </c>
      <c r="AV18" s="114">
        <v>20.838999999999999</v>
      </c>
    </row>
    <row r="19" spans="1:48" ht="24" customHeight="1" x14ac:dyDescent="0.25">
      <c r="A19" s="16" t="s">
        <v>85</v>
      </c>
      <c r="B19" s="16" t="s">
        <v>827</v>
      </c>
      <c r="C19" s="114">
        <v>23</v>
      </c>
      <c r="D19" s="114">
        <v>37.03</v>
      </c>
      <c r="E19" s="114">
        <v>11.59</v>
      </c>
      <c r="F19" s="114">
        <v>25.01</v>
      </c>
      <c r="G19" s="114">
        <v>16.544709999999998</v>
      </c>
      <c r="H19" s="114">
        <v>61.08</v>
      </c>
      <c r="I19" s="114">
        <v>0.7</v>
      </c>
      <c r="J19" s="114">
        <v>0.11</v>
      </c>
      <c r="K19" s="114">
        <v>3.4</v>
      </c>
      <c r="L19" s="114">
        <v>4.0999999999999996</v>
      </c>
      <c r="M19" s="114">
        <v>9.8000000000000007</v>
      </c>
      <c r="N19" s="114">
        <v>2.94</v>
      </c>
      <c r="O19" s="114">
        <v>2.94</v>
      </c>
      <c r="P19" s="114">
        <v>2.94</v>
      </c>
      <c r="Q19" s="114">
        <v>2.94</v>
      </c>
      <c r="R19" s="114">
        <v>16.899999999999999</v>
      </c>
      <c r="S19" s="114">
        <v>16.899999999999999</v>
      </c>
      <c r="T19" s="114">
        <v>12.07</v>
      </c>
      <c r="U19" s="114"/>
      <c r="V19" s="114"/>
      <c r="W19" s="114">
        <v>12.07</v>
      </c>
      <c r="X19" s="114">
        <v>124.374</v>
      </c>
      <c r="Y19" s="114">
        <v>124.374</v>
      </c>
      <c r="Z19" s="114">
        <v>124.374</v>
      </c>
      <c r="AA19" s="114">
        <v>124.374</v>
      </c>
      <c r="AB19" s="114">
        <v>0</v>
      </c>
      <c r="AC19" s="114">
        <v>8.1069999999999993</v>
      </c>
      <c r="AD19" s="114">
        <v>142.83199999999999</v>
      </c>
      <c r="AE19" s="114">
        <v>2.8315899999999998</v>
      </c>
      <c r="AF19" s="114">
        <v>3.50848</v>
      </c>
      <c r="AG19" s="114">
        <v>12.260249999999999</v>
      </c>
      <c r="AH19" s="114">
        <v>12.166460000000001</v>
      </c>
      <c r="AI19" s="114">
        <v>149.17400000000001</v>
      </c>
      <c r="AJ19" s="114">
        <v>8.0399999999999991</v>
      </c>
      <c r="AK19" s="114">
        <v>7.18</v>
      </c>
      <c r="AL19" s="114">
        <v>327.16007000000002</v>
      </c>
      <c r="AM19" s="114">
        <v>327.16007000000002</v>
      </c>
      <c r="AN19" s="114">
        <v>336.78242</v>
      </c>
      <c r="AO19" s="114">
        <v>263.01103000000001</v>
      </c>
      <c r="AP19" s="114">
        <v>279.04829000000001</v>
      </c>
      <c r="AQ19" s="114">
        <v>286.75157000000002</v>
      </c>
      <c r="AR19" s="114">
        <v>276.94810000000001</v>
      </c>
      <c r="AS19" s="114">
        <v>284.89499999999998</v>
      </c>
      <c r="AT19" s="114">
        <v>292.2</v>
      </c>
      <c r="AU19" s="114">
        <v>15.471</v>
      </c>
      <c r="AV19" s="114">
        <v>198.51499999999999</v>
      </c>
    </row>
    <row r="20" spans="1:48" ht="24" customHeight="1" x14ac:dyDescent="0.25">
      <c r="A20" s="16" t="s">
        <v>85</v>
      </c>
      <c r="B20" s="16" t="s">
        <v>828</v>
      </c>
      <c r="C20" s="114">
        <v>23</v>
      </c>
      <c r="D20" s="114">
        <v>38.130000000000003</v>
      </c>
      <c r="E20" s="114">
        <v>12.98</v>
      </c>
      <c r="F20" s="114">
        <v>20.88</v>
      </c>
      <c r="G20" s="114">
        <v>16.544709999999998</v>
      </c>
      <c r="H20" s="114">
        <v>62.06</v>
      </c>
      <c r="I20" s="114">
        <v>19.5</v>
      </c>
      <c r="J20" s="114">
        <v>17.309999999999999</v>
      </c>
      <c r="K20" s="114">
        <v>2.4</v>
      </c>
      <c r="L20" s="114">
        <v>4.3</v>
      </c>
      <c r="M20" s="114">
        <v>8.56</v>
      </c>
      <c r="N20" s="114">
        <v>2.14</v>
      </c>
      <c r="O20" s="114">
        <v>2.14</v>
      </c>
      <c r="P20" s="114">
        <v>2.14</v>
      </c>
      <c r="Q20" s="114">
        <v>2.14</v>
      </c>
      <c r="R20" s="114">
        <v>103.03</v>
      </c>
      <c r="S20" s="114">
        <v>103.03</v>
      </c>
      <c r="T20" s="114">
        <v>62.79</v>
      </c>
      <c r="U20" s="114"/>
      <c r="V20" s="114"/>
      <c r="W20" s="114">
        <v>62.79</v>
      </c>
      <c r="X20" s="114">
        <v>310.89800000000002</v>
      </c>
      <c r="Y20" s="114">
        <v>310.89800000000002</v>
      </c>
      <c r="Z20" s="114">
        <v>310.89800000000002</v>
      </c>
      <c r="AA20" s="114">
        <v>310.89800000000002</v>
      </c>
      <c r="AB20" s="114">
        <v>0</v>
      </c>
      <c r="AC20" s="114">
        <v>51.52</v>
      </c>
      <c r="AD20" s="114">
        <v>421.23700000000002</v>
      </c>
      <c r="AE20" s="114">
        <v>2.1649400000000001</v>
      </c>
      <c r="AF20" s="114">
        <v>2.8537400000000002</v>
      </c>
      <c r="AG20" s="114">
        <v>148.63004000000001</v>
      </c>
      <c r="AH20" s="114">
        <v>115.28016</v>
      </c>
      <c r="AI20" s="114">
        <v>433.94900000000001</v>
      </c>
      <c r="AJ20" s="114">
        <v>7.53</v>
      </c>
      <c r="AK20" s="114">
        <v>6.34</v>
      </c>
      <c r="AL20" s="114">
        <v>327.16007000000002</v>
      </c>
      <c r="AM20" s="114">
        <v>327.16007000000002</v>
      </c>
      <c r="AN20" s="114">
        <v>336.78242</v>
      </c>
      <c r="AO20" s="114">
        <v>263.01103000000001</v>
      </c>
      <c r="AP20" s="114">
        <v>279.04829000000001</v>
      </c>
      <c r="AQ20" s="114">
        <v>286.75157000000002</v>
      </c>
      <c r="AR20" s="114">
        <v>276.94810000000001</v>
      </c>
      <c r="AS20" s="114">
        <v>284.89499999999998</v>
      </c>
      <c r="AT20" s="114">
        <v>292.2</v>
      </c>
      <c r="AU20" s="114">
        <v>63.371000000000002</v>
      </c>
      <c r="AV20" s="114">
        <v>582.1635</v>
      </c>
    </row>
    <row r="21" spans="1:48" ht="24" customHeight="1" x14ac:dyDescent="0.25">
      <c r="A21" s="16" t="s">
        <v>85</v>
      </c>
      <c r="B21" s="16" t="s">
        <v>829</v>
      </c>
      <c r="C21" s="114">
        <v>23</v>
      </c>
      <c r="D21" s="114">
        <v>38.11</v>
      </c>
      <c r="E21" s="114">
        <v>13.11</v>
      </c>
      <c r="F21" s="114">
        <v>16.489999999999998</v>
      </c>
      <c r="G21" s="114">
        <v>16.544709999999998</v>
      </c>
      <c r="H21" s="114">
        <v>61.89</v>
      </c>
      <c r="I21" s="114">
        <v>66.569999999999993</v>
      </c>
      <c r="J21" s="114">
        <v>47.17</v>
      </c>
      <c r="K21" s="114">
        <v>1.9</v>
      </c>
      <c r="L21" s="114">
        <v>5</v>
      </c>
      <c r="M21" s="114">
        <v>7.9</v>
      </c>
      <c r="N21" s="114">
        <v>2.27</v>
      </c>
      <c r="O21" s="114">
        <v>2.27</v>
      </c>
      <c r="P21" s="114">
        <v>2.27</v>
      </c>
      <c r="Q21" s="114">
        <v>2.27</v>
      </c>
      <c r="R21" s="114">
        <v>465.8</v>
      </c>
      <c r="S21" s="114">
        <v>465.8</v>
      </c>
      <c r="T21" s="114">
        <v>157.5</v>
      </c>
      <c r="U21" s="114"/>
      <c r="V21" s="114"/>
      <c r="W21" s="114">
        <v>157.5</v>
      </c>
      <c r="X21" s="114">
        <v>680.28300000000002</v>
      </c>
      <c r="Y21" s="114">
        <v>680.28300000000002</v>
      </c>
      <c r="Z21" s="114">
        <v>680.28300000000002</v>
      </c>
      <c r="AA21" s="114">
        <v>680.28300000000002</v>
      </c>
      <c r="AB21" s="114">
        <v>0.12701999999999999</v>
      </c>
      <c r="AC21" s="114">
        <v>103.88200000000001</v>
      </c>
      <c r="AD21" s="114">
        <v>776.21600000000001</v>
      </c>
      <c r="AE21" s="114">
        <v>1.17927</v>
      </c>
      <c r="AF21" s="114">
        <v>2.50075</v>
      </c>
      <c r="AG21" s="114">
        <v>360.16379000000001</v>
      </c>
      <c r="AH21" s="114">
        <v>333.41861999999998</v>
      </c>
      <c r="AI21" s="114">
        <v>806.16399999999999</v>
      </c>
      <c r="AJ21" s="114">
        <v>6.29</v>
      </c>
      <c r="AK21" s="114">
        <v>5.69</v>
      </c>
      <c r="AL21" s="114">
        <v>327.16007000000002</v>
      </c>
      <c r="AM21" s="114">
        <v>327.16007000000002</v>
      </c>
      <c r="AN21" s="114">
        <v>336.78242</v>
      </c>
      <c r="AO21" s="114">
        <v>263.01103000000001</v>
      </c>
      <c r="AP21" s="114">
        <v>279.04829000000001</v>
      </c>
      <c r="AQ21" s="114">
        <v>286.75157000000002</v>
      </c>
      <c r="AR21" s="114">
        <v>276.94810000000001</v>
      </c>
      <c r="AS21" s="114">
        <v>284.89499999999998</v>
      </c>
      <c r="AT21" s="114">
        <v>292.2</v>
      </c>
      <c r="AU21" s="114">
        <v>120.373</v>
      </c>
      <c r="AV21" s="114">
        <v>809.31799999999998</v>
      </c>
    </row>
    <row r="22" spans="1:48" ht="24" customHeight="1" x14ac:dyDescent="0.25">
      <c r="A22" s="16" t="s">
        <v>85</v>
      </c>
      <c r="B22" s="16" t="s">
        <v>830</v>
      </c>
      <c r="C22" s="114">
        <v>23</v>
      </c>
      <c r="D22" s="114">
        <v>38.15</v>
      </c>
      <c r="E22" s="114">
        <v>12.96</v>
      </c>
      <c r="F22" s="114">
        <v>21.54</v>
      </c>
      <c r="G22" s="114">
        <v>16.544709999999998</v>
      </c>
      <c r="H22" s="114">
        <v>61.53</v>
      </c>
      <c r="I22" s="114">
        <v>187.09</v>
      </c>
      <c r="J22" s="114">
        <v>87</v>
      </c>
      <c r="K22" s="114">
        <v>1.8</v>
      </c>
      <c r="L22" s="114">
        <v>4.8</v>
      </c>
      <c r="M22" s="114">
        <v>7.31</v>
      </c>
      <c r="N22" s="114">
        <v>2.25</v>
      </c>
      <c r="O22" s="114">
        <v>2.25</v>
      </c>
      <c r="P22" s="114">
        <v>2.25</v>
      </c>
      <c r="Q22" s="114">
        <v>2.25</v>
      </c>
      <c r="R22" s="114">
        <v>629.57000000000005</v>
      </c>
      <c r="S22" s="114">
        <v>629.57000000000005</v>
      </c>
      <c r="T22" s="114">
        <v>479.33</v>
      </c>
      <c r="U22" s="114"/>
      <c r="V22" s="114"/>
      <c r="W22" s="114">
        <v>479.33</v>
      </c>
      <c r="X22" s="114">
        <v>1648.07</v>
      </c>
      <c r="Y22" s="114">
        <v>1648.07</v>
      </c>
      <c r="Z22" s="114">
        <v>1648.07</v>
      </c>
      <c r="AA22" s="114">
        <v>1648.07</v>
      </c>
      <c r="AB22" s="114">
        <v>6.0278900000000002</v>
      </c>
      <c r="AC22" s="114">
        <v>215.375</v>
      </c>
      <c r="AD22" s="114">
        <v>882.46100000000001</v>
      </c>
      <c r="AE22" s="114">
        <v>0.94928999999999997</v>
      </c>
      <c r="AF22" s="114">
        <v>1.79494</v>
      </c>
      <c r="AG22" s="114">
        <v>605.87283000000002</v>
      </c>
      <c r="AH22" s="114">
        <v>653.76391999999998</v>
      </c>
      <c r="AI22" s="114">
        <v>914.79399999999998</v>
      </c>
      <c r="AJ22" s="114">
        <v>6.22</v>
      </c>
      <c r="AK22" s="114">
        <v>5.63</v>
      </c>
      <c r="AL22" s="114">
        <v>327.16007000000002</v>
      </c>
      <c r="AM22" s="114">
        <v>327.16007000000002</v>
      </c>
      <c r="AN22" s="114">
        <v>336.78242</v>
      </c>
      <c r="AO22" s="114">
        <v>263.01103000000001</v>
      </c>
      <c r="AP22" s="114">
        <v>279.04829000000001</v>
      </c>
      <c r="AQ22" s="114">
        <v>286.75157000000002</v>
      </c>
      <c r="AR22" s="114">
        <v>276.94810000000001</v>
      </c>
      <c r="AS22" s="114">
        <v>284.89499999999998</v>
      </c>
      <c r="AT22" s="114">
        <v>292.2</v>
      </c>
      <c r="AU22" s="114">
        <v>225.214</v>
      </c>
      <c r="AV22" s="114">
        <v>929.78399999999999</v>
      </c>
    </row>
    <row r="23" spans="1:48" ht="24" customHeight="1" x14ac:dyDescent="0.25">
      <c r="A23" s="18" t="s">
        <v>85</v>
      </c>
      <c r="B23" s="18" t="s">
        <v>831</v>
      </c>
      <c r="C23" s="115">
        <v>23</v>
      </c>
      <c r="D23" s="115">
        <v>38.14</v>
      </c>
      <c r="E23" s="115">
        <v>12.69</v>
      </c>
      <c r="F23" s="115">
        <v>19.88</v>
      </c>
      <c r="G23" s="115">
        <v>16.544709999999998</v>
      </c>
      <c r="H23" s="115">
        <v>60.82</v>
      </c>
      <c r="I23" s="115">
        <v>349.89</v>
      </c>
      <c r="J23" s="115">
        <v>143.86000000000001</v>
      </c>
      <c r="K23" s="115">
        <v>1.7</v>
      </c>
      <c r="L23" s="115">
        <v>4.0999999999999996</v>
      </c>
      <c r="M23" s="115">
        <v>7.24</v>
      </c>
      <c r="N23" s="115">
        <v>2.5499999999999998</v>
      </c>
      <c r="O23" s="115">
        <v>2.5499999999999998</v>
      </c>
      <c r="P23" s="115">
        <v>2.5499999999999998</v>
      </c>
      <c r="Q23" s="115">
        <v>2.5499999999999998</v>
      </c>
      <c r="R23" s="115">
        <v>899.24</v>
      </c>
      <c r="S23" s="115">
        <v>899.24</v>
      </c>
      <c r="T23" s="115">
        <v>920.5</v>
      </c>
      <c r="U23" s="115"/>
      <c r="V23" s="115"/>
      <c r="W23" s="115">
        <v>920.5</v>
      </c>
      <c r="X23" s="115">
        <v>3471.74</v>
      </c>
      <c r="Y23" s="115">
        <v>3471.74</v>
      </c>
      <c r="Z23" s="115">
        <v>3471.74</v>
      </c>
      <c r="AA23" s="115">
        <v>3471.74</v>
      </c>
      <c r="AB23" s="115">
        <v>21.745259999999998</v>
      </c>
      <c r="AC23" s="115">
        <v>418.13499999999999</v>
      </c>
      <c r="AD23" s="115">
        <v>956.67100000000005</v>
      </c>
      <c r="AE23" s="115">
        <v>1.7669999999999999</v>
      </c>
      <c r="AF23" s="115">
        <v>1.62144</v>
      </c>
      <c r="AG23" s="115">
        <v>849.17489999999998</v>
      </c>
      <c r="AH23" s="115">
        <v>903.46016999999995</v>
      </c>
      <c r="AI23" s="115">
        <v>981.08100000000002</v>
      </c>
      <c r="AJ23" s="115">
        <v>7</v>
      </c>
      <c r="AK23" s="115">
        <v>6.01</v>
      </c>
      <c r="AL23" s="115">
        <v>327.16007000000002</v>
      </c>
      <c r="AM23" s="115">
        <v>327.16007000000002</v>
      </c>
      <c r="AN23" s="115">
        <v>336.78242</v>
      </c>
      <c r="AO23" s="115">
        <v>263.01103000000001</v>
      </c>
      <c r="AP23" s="115">
        <v>279.04829000000001</v>
      </c>
      <c r="AQ23" s="115">
        <v>286.75157000000002</v>
      </c>
      <c r="AR23" s="115">
        <v>276.94810000000001</v>
      </c>
      <c r="AS23" s="115">
        <v>284.89499999999998</v>
      </c>
      <c r="AT23" s="115">
        <v>292.2</v>
      </c>
      <c r="AU23" s="115">
        <v>419.45100000000002</v>
      </c>
      <c r="AV23" s="115">
        <v>986.173</v>
      </c>
    </row>
    <row r="24" spans="1:48" ht="24" customHeight="1" x14ac:dyDescent="0.25">
      <c r="A24" s="13" t="s">
        <v>85</v>
      </c>
      <c r="B24" s="13" t="s">
        <v>832</v>
      </c>
      <c r="C24" s="113">
        <v>22</v>
      </c>
      <c r="D24" s="113">
        <v>38.130000000000003</v>
      </c>
      <c r="E24" s="113">
        <v>11.89</v>
      </c>
      <c r="F24" s="113">
        <v>21.65</v>
      </c>
      <c r="G24" s="113">
        <v>15.05721</v>
      </c>
      <c r="H24" s="113">
        <v>53.43</v>
      </c>
      <c r="I24" s="113">
        <v>463.15</v>
      </c>
      <c r="J24" s="113">
        <v>205.67</v>
      </c>
      <c r="K24" s="113">
        <v>3.5</v>
      </c>
      <c r="L24" s="113">
        <v>5.2</v>
      </c>
      <c r="M24" s="113">
        <v>8.5299999999999994</v>
      </c>
      <c r="N24" s="113">
        <v>2.82</v>
      </c>
      <c r="O24" s="113">
        <v>2.82</v>
      </c>
      <c r="P24" s="113">
        <v>2.82</v>
      </c>
      <c r="Q24" s="113">
        <v>2.82</v>
      </c>
      <c r="R24" s="113">
        <v>978.06</v>
      </c>
      <c r="S24" s="113">
        <v>978.06</v>
      </c>
      <c r="T24" s="113">
        <v>978.29</v>
      </c>
      <c r="U24" s="113"/>
      <c r="V24" s="113"/>
      <c r="W24" s="113">
        <v>978.29</v>
      </c>
      <c r="X24" s="113">
        <v>3975.6889999999999</v>
      </c>
      <c r="Y24" s="113">
        <v>3975.6889999999999</v>
      </c>
      <c r="Z24" s="113">
        <v>3975.6889999999999</v>
      </c>
      <c r="AA24" s="113">
        <v>3975.6889999999999</v>
      </c>
      <c r="AB24" s="113">
        <v>151.57865000000001</v>
      </c>
      <c r="AC24" s="113">
        <v>519.71699999999998</v>
      </c>
      <c r="AD24" s="113">
        <v>988.19100000000003</v>
      </c>
      <c r="AE24" s="113">
        <v>1.00051</v>
      </c>
      <c r="AF24" s="113">
        <v>2.00589</v>
      </c>
      <c r="AG24" s="113">
        <v>1006.55017</v>
      </c>
      <c r="AH24" s="113">
        <v>1015.18344</v>
      </c>
      <c r="AI24" s="113">
        <v>1014.4690000000001</v>
      </c>
      <c r="AJ24" s="113">
        <v>8.51</v>
      </c>
      <c r="AK24" s="113">
        <v>7.37</v>
      </c>
      <c r="AL24" s="113">
        <v>285.46319999999997</v>
      </c>
      <c r="AM24" s="113">
        <v>291.87810000000002</v>
      </c>
      <c r="AN24" s="113">
        <v>0</v>
      </c>
      <c r="AO24" s="113">
        <v>291.87810000000002</v>
      </c>
      <c r="AP24" s="113">
        <v>291.87810000000002</v>
      </c>
      <c r="AQ24" s="113">
        <v>286.75157000000002</v>
      </c>
      <c r="AR24" s="113">
        <v>276.94810000000001</v>
      </c>
      <c r="AS24" s="113">
        <v>221.58500000000001</v>
      </c>
      <c r="AT24" s="113">
        <v>219.15</v>
      </c>
      <c r="AU24" s="113">
        <v>666.59</v>
      </c>
      <c r="AV24" s="113">
        <v>1035.4135000000001</v>
      </c>
    </row>
    <row r="25" spans="1:48" ht="24" customHeight="1" x14ac:dyDescent="0.25">
      <c r="A25" s="16" t="s">
        <v>85</v>
      </c>
      <c r="B25" s="16" t="s">
        <v>833</v>
      </c>
      <c r="C25" s="114">
        <v>22</v>
      </c>
      <c r="D25" s="114">
        <v>38.19</v>
      </c>
      <c r="E25" s="114">
        <v>10.72</v>
      </c>
      <c r="F25" s="114">
        <v>16.38</v>
      </c>
      <c r="G25" s="114">
        <v>15.05721</v>
      </c>
      <c r="H25" s="114">
        <v>60.7</v>
      </c>
      <c r="I25" s="114">
        <v>579.54</v>
      </c>
      <c r="J25" s="114">
        <v>355.29</v>
      </c>
      <c r="K25" s="114">
        <v>3.6</v>
      </c>
      <c r="L25" s="114">
        <v>4.5999999999999996</v>
      </c>
      <c r="M25" s="114">
        <v>9.7200000000000006</v>
      </c>
      <c r="N25" s="114">
        <v>4.5999999999999996</v>
      </c>
      <c r="O25" s="114">
        <v>4.5999999999999996</v>
      </c>
      <c r="P25" s="114">
        <v>4.5999999999999996</v>
      </c>
      <c r="Q25" s="114">
        <v>4.5999999999999996</v>
      </c>
      <c r="R25" s="114">
        <v>1056.1600000000001</v>
      </c>
      <c r="S25" s="114">
        <v>1056.1600000000001</v>
      </c>
      <c r="T25" s="114">
        <v>1015</v>
      </c>
      <c r="U25" s="114"/>
      <c r="V25" s="114"/>
      <c r="W25" s="114">
        <v>991.92</v>
      </c>
      <c r="X25" s="114">
        <v>4129.6809999999996</v>
      </c>
      <c r="Y25" s="114">
        <v>4129.6809999999996</v>
      </c>
      <c r="Z25" s="114">
        <v>4129.6809999999996</v>
      </c>
      <c r="AA25" s="114">
        <v>4129.6809999999996</v>
      </c>
      <c r="AB25" s="114">
        <v>124.58927</v>
      </c>
      <c r="AC25" s="114">
        <v>686.02300000000002</v>
      </c>
      <c r="AD25" s="114">
        <v>1036.395</v>
      </c>
      <c r="AE25" s="114">
        <v>1.99956</v>
      </c>
      <c r="AF25" s="114">
        <v>2.0804999999999998</v>
      </c>
      <c r="AG25" s="114">
        <v>1028.5781300000001</v>
      </c>
      <c r="AH25" s="114">
        <v>1020.17288</v>
      </c>
      <c r="AI25" s="114">
        <v>1066.212</v>
      </c>
      <c r="AJ25" s="114">
        <v>8.32</v>
      </c>
      <c r="AK25" s="114">
        <v>9.4700000000000006</v>
      </c>
      <c r="AL25" s="114">
        <v>288.67065000000002</v>
      </c>
      <c r="AM25" s="114">
        <v>291.87810000000002</v>
      </c>
      <c r="AN25" s="114">
        <v>0</v>
      </c>
      <c r="AO25" s="114">
        <v>291.87810000000002</v>
      </c>
      <c r="AP25" s="114">
        <v>291.87810000000002</v>
      </c>
      <c r="AQ25" s="114">
        <v>286.75157000000002</v>
      </c>
      <c r="AR25" s="114">
        <v>276.94810000000001</v>
      </c>
      <c r="AS25" s="114">
        <v>221.58500000000001</v>
      </c>
      <c r="AT25" s="114">
        <v>219.15</v>
      </c>
      <c r="AU25" s="114">
        <v>841.43100000000004</v>
      </c>
      <c r="AV25" s="114">
        <v>1058.8979999999999</v>
      </c>
    </row>
    <row r="26" spans="1:48" ht="24" customHeight="1" x14ac:dyDescent="0.25">
      <c r="A26" s="16" t="s">
        <v>85</v>
      </c>
      <c r="B26" s="16" t="s">
        <v>834</v>
      </c>
      <c r="C26" s="114">
        <v>23</v>
      </c>
      <c r="D26" s="114">
        <v>38.32</v>
      </c>
      <c r="E26" s="114">
        <v>10.130000000000001</v>
      </c>
      <c r="F26" s="114">
        <v>14.07</v>
      </c>
      <c r="G26" s="114">
        <v>15.05721</v>
      </c>
      <c r="H26" s="114">
        <v>60.06</v>
      </c>
      <c r="I26" s="114">
        <v>693.12</v>
      </c>
      <c r="J26" s="114">
        <v>347.07</v>
      </c>
      <c r="K26" s="114">
        <v>3.6</v>
      </c>
      <c r="L26" s="114">
        <v>4.0999999999999996</v>
      </c>
      <c r="M26" s="114">
        <v>11.09</v>
      </c>
      <c r="N26" s="114">
        <v>5.74</v>
      </c>
      <c r="O26" s="114">
        <v>5.74</v>
      </c>
      <c r="P26" s="114">
        <v>5.74</v>
      </c>
      <c r="Q26" s="114">
        <v>5.74</v>
      </c>
      <c r="R26" s="114">
        <v>1139.22</v>
      </c>
      <c r="S26" s="114">
        <v>1139.22</v>
      </c>
      <c r="T26" s="114">
        <v>1067.93</v>
      </c>
      <c r="U26" s="114"/>
      <c r="V26" s="114"/>
      <c r="W26" s="114">
        <v>1041.33</v>
      </c>
      <c r="X26" s="114">
        <v>4158.6469999999999</v>
      </c>
      <c r="Y26" s="114">
        <v>4158.6469999999999</v>
      </c>
      <c r="Z26" s="114">
        <v>4158.6469999999999</v>
      </c>
      <c r="AA26" s="114">
        <v>4158.6469999999999</v>
      </c>
      <c r="AB26" s="114">
        <v>206.24803</v>
      </c>
      <c r="AC26" s="114">
        <v>791.15</v>
      </c>
      <c r="AD26" s="114">
        <v>1068.748</v>
      </c>
      <c r="AE26" s="114">
        <v>4.10541</v>
      </c>
      <c r="AF26" s="114">
        <v>2.8159399999999999</v>
      </c>
      <c r="AG26" s="114">
        <v>1073.04486</v>
      </c>
      <c r="AH26" s="114">
        <v>1085.7404799999999</v>
      </c>
      <c r="AI26" s="114">
        <v>1091.4369999999999</v>
      </c>
      <c r="AJ26" s="114">
        <v>10.029999999999999</v>
      </c>
      <c r="AK26" s="114">
        <v>10.17</v>
      </c>
      <c r="AL26" s="114">
        <v>256.59613000000002</v>
      </c>
      <c r="AM26" s="114">
        <v>263.01103000000001</v>
      </c>
      <c r="AN26" s="114">
        <v>263.01103000000001</v>
      </c>
      <c r="AO26" s="114">
        <v>218.10670999999999</v>
      </c>
      <c r="AP26" s="114">
        <v>218.10670999999999</v>
      </c>
      <c r="AQ26" s="114">
        <v>286.75157000000002</v>
      </c>
      <c r="AR26" s="114">
        <v>276.94810000000001</v>
      </c>
      <c r="AS26" s="114">
        <v>199.67</v>
      </c>
      <c r="AT26" s="114">
        <v>199.67</v>
      </c>
      <c r="AU26" s="114">
        <v>541.90700000000004</v>
      </c>
      <c r="AV26" s="114">
        <v>1077.0050000000001</v>
      </c>
    </row>
    <row r="27" spans="1:48" ht="24" customHeight="1" x14ac:dyDescent="0.25">
      <c r="A27" s="16" t="s">
        <v>85</v>
      </c>
      <c r="B27" s="16" t="s">
        <v>835</v>
      </c>
      <c r="C27" s="114">
        <v>23</v>
      </c>
      <c r="D27" s="114">
        <v>38.07</v>
      </c>
      <c r="E27" s="114">
        <v>7.7</v>
      </c>
      <c r="F27" s="114">
        <v>14.07</v>
      </c>
      <c r="G27" s="114">
        <v>15.05721</v>
      </c>
      <c r="H27" s="114">
        <v>59.81</v>
      </c>
      <c r="I27" s="114">
        <v>792.06</v>
      </c>
      <c r="J27" s="114">
        <v>702.98</v>
      </c>
      <c r="K27" s="114">
        <v>3.2</v>
      </c>
      <c r="L27" s="114">
        <v>4.3</v>
      </c>
      <c r="M27" s="114">
        <v>10.91</v>
      </c>
      <c r="N27" s="114">
        <v>6.62</v>
      </c>
      <c r="O27" s="114">
        <v>6.62</v>
      </c>
      <c r="P27" s="114">
        <v>6.62</v>
      </c>
      <c r="Q27" s="114">
        <v>6.62</v>
      </c>
      <c r="R27" s="114">
        <v>266.7</v>
      </c>
      <c r="S27" s="114">
        <v>266.7</v>
      </c>
      <c r="T27" s="114">
        <v>1132.21</v>
      </c>
      <c r="U27" s="114"/>
      <c r="V27" s="114"/>
      <c r="W27" s="114">
        <v>1076.95</v>
      </c>
      <c r="X27" s="114">
        <v>4359.2299999999996</v>
      </c>
      <c r="Y27" s="114">
        <v>4359.2299999999996</v>
      </c>
      <c r="Z27" s="114">
        <v>4359.2299999999996</v>
      </c>
      <c r="AA27" s="114">
        <v>4359.2299999999996</v>
      </c>
      <c r="AB27" s="114">
        <v>432.81715000000003</v>
      </c>
      <c r="AC27" s="114">
        <v>506.54700000000003</v>
      </c>
      <c r="AD27" s="114">
        <v>1089.23</v>
      </c>
      <c r="AE27" s="114">
        <v>6.2529700000000004</v>
      </c>
      <c r="AF27" s="114">
        <v>3.7027100000000002</v>
      </c>
      <c r="AG27" s="114">
        <v>1095.2038600000001</v>
      </c>
      <c r="AH27" s="114">
        <v>1093.51593</v>
      </c>
      <c r="AI27" s="114">
        <v>1110.663</v>
      </c>
      <c r="AJ27" s="114">
        <v>10.25</v>
      </c>
      <c r="AK27" s="114">
        <v>10.92</v>
      </c>
      <c r="AL27" s="114">
        <v>256.59613000000002</v>
      </c>
      <c r="AM27" s="114">
        <v>263.01103000000001</v>
      </c>
      <c r="AN27" s="114">
        <v>263.01103000000001</v>
      </c>
      <c r="AO27" s="114">
        <v>218.10670999999999</v>
      </c>
      <c r="AP27" s="114">
        <v>218.10670999999999</v>
      </c>
      <c r="AQ27" s="114">
        <v>286.75157000000002</v>
      </c>
      <c r="AR27" s="114">
        <v>276.94810000000001</v>
      </c>
      <c r="AS27" s="114">
        <v>192.36500000000001</v>
      </c>
      <c r="AT27" s="114">
        <v>192.36500000000001</v>
      </c>
      <c r="AU27" s="114">
        <v>983.07500000000005</v>
      </c>
      <c r="AV27" s="114">
        <v>1084.498</v>
      </c>
    </row>
    <row r="28" spans="1:48" ht="24" customHeight="1" x14ac:dyDescent="0.25">
      <c r="A28" s="16" t="s">
        <v>85</v>
      </c>
      <c r="B28" s="16" t="s">
        <v>836</v>
      </c>
      <c r="C28" s="114">
        <v>23</v>
      </c>
      <c r="D28" s="114">
        <v>38.07</v>
      </c>
      <c r="E28" s="114">
        <v>8.93</v>
      </c>
      <c r="F28" s="114">
        <v>14.45</v>
      </c>
      <c r="G28" s="114">
        <v>15.05721</v>
      </c>
      <c r="H28" s="114">
        <v>59.4</v>
      </c>
      <c r="I28" s="114">
        <v>887.44</v>
      </c>
      <c r="J28" s="114">
        <v>509.54</v>
      </c>
      <c r="K28" s="114">
        <v>4.5999999999999996</v>
      </c>
      <c r="L28" s="114">
        <v>4.0999999999999996</v>
      </c>
      <c r="M28" s="114">
        <v>11.15</v>
      </c>
      <c r="N28" s="114">
        <v>8.09</v>
      </c>
      <c r="O28" s="114">
        <v>8.09</v>
      </c>
      <c r="P28" s="114">
        <v>8.09</v>
      </c>
      <c r="Q28" s="114">
        <v>8.09</v>
      </c>
      <c r="R28" s="114">
        <v>302.89</v>
      </c>
      <c r="S28" s="114">
        <v>302.89</v>
      </c>
      <c r="T28" s="114">
        <v>1166.1400000000001</v>
      </c>
      <c r="U28" s="114"/>
      <c r="V28" s="114"/>
      <c r="W28" s="114">
        <v>1043.71</v>
      </c>
      <c r="X28" s="114">
        <v>4206.2740000000003</v>
      </c>
      <c r="Y28" s="114">
        <v>4206.2740000000003</v>
      </c>
      <c r="Z28" s="114">
        <v>4206.2740000000003</v>
      </c>
      <c r="AA28" s="114">
        <v>4206.2740000000003</v>
      </c>
      <c r="AB28" s="114">
        <v>603.37927000000002</v>
      </c>
      <c r="AC28" s="114">
        <v>745.79200000000003</v>
      </c>
      <c r="AD28" s="114">
        <v>982.976</v>
      </c>
      <c r="AE28" s="114">
        <v>6.6355199999999996</v>
      </c>
      <c r="AF28" s="114">
        <v>5.15137</v>
      </c>
      <c r="AG28" s="114">
        <v>1080.5912499999999</v>
      </c>
      <c r="AH28" s="114">
        <v>1105.742</v>
      </c>
      <c r="AI28" s="114">
        <v>993.11099999999999</v>
      </c>
      <c r="AJ28" s="114">
        <v>10.15</v>
      </c>
      <c r="AK28" s="114">
        <v>10.87</v>
      </c>
      <c r="AL28" s="114">
        <v>256.59613000000002</v>
      </c>
      <c r="AM28" s="114">
        <v>259.80358000000001</v>
      </c>
      <c r="AN28" s="114">
        <v>263.01103000000001</v>
      </c>
      <c r="AO28" s="114">
        <v>218.10670999999999</v>
      </c>
      <c r="AP28" s="114">
        <v>218.10670999999999</v>
      </c>
      <c r="AQ28" s="114">
        <v>286.75157000000002</v>
      </c>
      <c r="AR28" s="114">
        <v>276.94810000000001</v>
      </c>
      <c r="AS28" s="114">
        <v>192.36500000000001</v>
      </c>
      <c r="AT28" s="114">
        <v>192.36500000000001</v>
      </c>
      <c r="AU28" s="114">
        <v>1102.2280000000001</v>
      </c>
      <c r="AV28" s="114">
        <v>1088.7435</v>
      </c>
    </row>
    <row r="29" spans="1:48" ht="24" customHeight="1" x14ac:dyDescent="0.25">
      <c r="A29" s="16" t="s">
        <v>85</v>
      </c>
      <c r="B29" s="16" t="s">
        <v>837</v>
      </c>
      <c r="C29" s="114">
        <v>23</v>
      </c>
      <c r="D29" s="114">
        <v>38.07</v>
      </c>
      <c r="E29" s="114">
        <v>8.0299999999999994</v>
      </c>
      <c r="F29" s="114">
        <v>14.4</v>
      </c>
      <c r="G29" s="114">
        <v>15.05721</v>
      </c>
      <c r="H29" s="114">
        <v>57.69</v>
      </c>
      <c r="I29" s="114">
        <v>965.2</v>
      </c>
      <c r="J29" s="114">
        <v>690.01</v>
      </c>
      <c r="K29" s="114">
        <v>3.1</v>
      </c>
      <c r="L29" s="114">
        <v>4.9000000000000004</v>
      </c>
      <c r="M29" s="114">
        <v>11.33</v>
      </c>
      <c r="N29" s="114">
        <v>8.02</v>
      </c>
      <c r="O29" s="114">
        <v>8.02</v>
      </c>
      <c r="P29" s="114">
        <v>8.02</v>
      </c>
      <c r="Q29" s="114">
        <v>8.02</v>
      </c>
      <c r="R29" s="114">
        <v>399.07</v>
      </c>
      <c r="S29" s="114">
        <v>399.07</v>
      </c>
      <c r="T29" s="114">
        <v>1120.93</v>
      </c>
      <c r="U29" s="114"/>
      <c r="V29" s="114"/>
      <c r="W29" s="114">
        <v>1081.76</v>
      </c>
      <c r="X29" s="114">
        <v>4278.3270000000002</v>
      </c>
      <c r="Y29" s="114">
        <v>4278.3270000000002</v>
      </c>
      <c r="Z29" s="114">
        <v>4278.3270000000002</v>
      </c>
      <c r="AA29" s="114">
        <v>4278.3270000000002</v>
      </c>
      <c r="AB29" s="114">
        <v>886.68894999999998</v>
      </c>
      <c r="AC29" s="114">
        <v>974.29300000000001</v>
      </c>
      <c r="AD29" s="114">
        <v>969.42499999999995</v>
      </c>
      <c r="AE29" s="114">
        <v>9.9882000000000009</v>
      </c>
      <c r="AF29" s="114">
        <v>6.9155499999999996</v>
      </c>
      <c r="AG29" s="114">
        <v>1058.74792</v>
      </c>
      <c r="AH29" s="114">
        <v>1086.7607399999999</v>
      </c>
      <c r="AI29" s="114">
        <v>989.46900000000005</v>
      </c>
      <c r="AJ29" s="114">
        <v>10.46</v>
      </c>
      <c r="AK29" s="114">
        <v>11.68</v>
      </c>
      <c r="AL29" s="114">
        <v>250.18123</v>
      </c>
      <c r="AM29" s="114">
        <v>250.18123</v>
      </c>
      <c r="AN29" s="114">
        <v>243.76633000000001</v>
      </c>
      <c r="AO29" s="114">
        <v>218.10670999999999</v>
      </c>
      <c r="AP29" s="114">
        <v>218.10670999999999</v>
      </c>
      <c r="AQ29" s="114">
        <v>286.75157000000002</v>
      </c>
      <c r="AR29" s="114">
        <v>276.94810000000001</v>
      </c>
      <c r="AS29" s="114">
        <v>189.93</v>
      </c>
      <c r="AT29" s="114">
        <v>189.93</v>
      </c>
      <c r="AU29" s="114">
        <v>784.55700000000002</v>
      </c>
      <c r="AV29" s="114">
        <v>1094.723</v>
      </c>
    </row>
    <row r="30" spans="1:48" ht="24" customHeight="1" x14ac:dyDescent="0.25">
      <c r="A30" s="16" t="s">
        <v>85</v>
      </c>
      <c r="B30" s="16" t="s">
        <v>838</v>
      </c>
      <c r="C30" s="114">
        <v>22</v>
      </c>
      <c r="D30" s="114">
        <v>39.64</v>
      </c>
      <c r="E30" s="114">
        <v>8.36</v>
      </c>
      <c r="F30" s="114">
        <v>14.31</v>
      </c>
      <c r="G30" s="114">
        <v>15.05721</v>
      </c>
      <c r="H30" s="114">
        <v>63.6</v>
      </c>
      <c r="I30" s="114">
        <v>1037.94</v>
      </c>
      <c r="J30" s="114">
        <v>976.12</v>
      </c>
      <c r="K30" s="114">
        <v>3.6</v>
      </c>
      <c r="L30" s="114">
        <v>5.9</v>
      </c>
      <c r="M30" s="114">
        <v>11.84</v>
      </c>
      <c r="N30" s="114">
        <v>9.11</v>
      </c>
      <c r="O30" s="114">
        <v>9.11</v>
      </c>
      <c r="P30" s="114">
        <v>9.11</v>
      </c>
      <c r="Q30" s="114">
        <v>9.11</v>
      </c>
      <c r="R30" s="114">
        <v>177.56</v>
      </c>
      <c r="S30" s="114">
        <v>177.56</v>
      </c>
      <c r="T30" s="114">
        <v>1111.21</v>
      </c>
      <c r="U30" s="114"/>
      <c r="V30" s="114"/>
      <c r="W30" s="114">
        <v>1057.73</v>
      </c>
      <c r="X30" s="114">
        <v>4271.4059999999999</v>
      </c>
      <c r="Y30" s="114">
        <v>4271.4059999999999</v>
      </c>
      <c r="Z30" s="114">
        <v>4271.4059999999999</v>
      </c>
      <c r="AA30" s="114">
        <v>4271.4059999999999</v>
      </c>
      <c r="AB30" s="114">
        <v>984.90219000000002</v>
      </c>
      <c r="AC30" s="114">
        <v>1119.433</v>
      </c>
      <c r="AD30" s="114">
        <v>1067.6510000000001</v>
      </c>
      <c r="AE30" s="114">
        <v>9.9049700000000005</v>
      </c>
      <c r="AF30" s="114">
        <v>8.16554</v>
      </c>
      <c r="AG30" s="114">
        <v>1074.63995</v>
      </c>
      <c r="AH30" s="114">
        <v>1072.80475</v>
      </c>
      <c r="AI30" s="114">
        <v>1082.1849999999999</v>
      </c>
      <c r="AJ30" s="114">
        <v>10.56</v>
      </c>
      <c r="AK30" s="114">
        <v>12.01</v>
      </c>
      <c r="AL30" s="114">
        <v>259.80358000000001</v>
      </c>
      <c r="AM30" s="114">
        <v>259.80358000000001</v>
      </c>
      <c r="AN30" s="114">
        <v>263.01103000000001</v>
      </c>
      <c r="AO30" s="114">
        <v>218.10670999999999</v>
      </c>
      <c r="AP30" s="114">
        <v>218.10670999999999</v>
      </c>
      <c r="AQ30" s="114">
        <v>286.75157000000002</v>
      </c>
      <c r="AR30" s="114">
        <v>276.94810000000001</v>
      </c>
      <c r="AS30" s="114">
        <v>197.23500000000001</v>
      </c>
      <c r="AT30" s="114">
        <v>197.23500000000001</v>
      </c>
      <c r="AU30" s="114">
        <v>1270.0309999999999</v>
      </c>
      <c r="AV30" s="114">
        <v>1061.9559999999999</v>
      </c>
    </row>
    <row r="31" spans="1:48" ht="24" customHeight="1" x14ac:dyDescent="0.25">
      <c r="A31" s="18" t="s">
        <v>85</v>
      </c>
      <c r="B31" s="18" t="s">
        <v>839</v>
      </c>
      <c r="C31" s="115">
        <v>22</v>
      </c>
      <c r="D31" s="115">
        <v>40.229999999999997</v>
      </c>
      <c r="E31" s="115">
        <v>9.4700000000000006</v>
      </c>
      <c r="F31" s="115">
        <v>14.29</v>
      </c>
      <c r="G31" s="115">
        <v>15.05721</v>
      </c>
      <c r="H31" s="115">
        <v>61.73</v>
      </c>
      <c r="I31" s="115">
        <v>1049.27</v>
      </c>
      <c r="J31" s="115">
        <v>1107.48</v>
      </c>
      <c r="K31" s="115">
        <v>4.5999999999999996</v>
      </c>
      <c r="L31" s="115">
        <v>6</v>
      </c>
      <c r="M31" s="115">
        <v>11.75</v>
      </c>
      <c r="N31" s="115">
        <v>10.14</v>
      </c>
      <c r="O31" s="115">
        <v>10.14</v>
      </c>
      <c r="P31" s="115">
        <v>10.14</v>
      </c>
      <c r="Q31" s="115">
        <v>10.14</v>
      </c>
      <c r="R31" s="115">
        <v>309.7</v>
      </c>
      <c r="S31" s="115">
        <v>309.7</v>
      </c>
      <c r="T31" s="115">
        <v>1105.57</v>
      </c>
      <c r="U31" s="115"/>
      <c r="V31" s="115"/>
      <c r="W31" s="115">
        <v>1088.68</v>
      </c>
      <c r="X31" s="115">
        <v>4121.2560000000003</v>
      </c>
      <c r="Y31" s="115">
        <v>4121.2560000000003</v>
      </c>
      <c r="Z31" s="115">
        <v>4121.2560000000003</v>
      </c>
      <c r="AA31" s="115">
        <v>4121.2560000000003</v>
      </c>
      <c r="AB31" s="115">
        <v>940.68142999999998</v>
      </c>
      <c r="AC31" s="115">
        <v>1252.3599999999999</v>
      </c>
      <c r="AD31" s="115">
        <v>1034.8910000000001</v>
      </c>
      <c r="AE31" s="115">
        <v>9.1776999999999997</v>
      </c>
      <c r="AF31" s="115">
        <v>8.9577000000000009</v>
      </c>
      <c r="AG31" s="115">
        <v>1102.1095</v>
      </c>
      <c r="AH31" s="115">
        <v>1105.5672</v>
      </c>
      <c r="AI31" s="115">
        <v>1059.5540000000001</v>
      </c>
      <c r="AJ31" s="115">
        <v>10.37</v>
      </c>
      <c r="AK31" s="115">
        <v>11.96</v>
      </c>
      <c r="AL31" s="115">
        <v>307.91536000000002</v>
      </c>
      <c r="AM31" s="115">
        <v>307.91536000000002</v>
      </c>
      <c r="AN31" s="115">
        <v>307.91536000000002</v>
      </c>
      <c r="AO31" s="115">
        <v>218.10670999999999</v>
      </c>
      <c r="AP31" s="115">
        <v>218.10670999999999</v>
      </c>
      <c r="AQ31" s="115">
        <v>286.75157000000002</v>
      </c>
      <c r="AR31" s="115">
        <v>276.94810000000001</v>
      </c>
      <c r="AS31" s="115">
        <v>221.58500000000001</v>
      </c>
      <c r="AT31" s="115">
        <v>219.15</v>
      </c>
      <c r="AU31" s="115">
        <v>470.28199999999998</v>
      </c>
      <c r="AV31" s="115">
        <v>1025.4659999999999</v>
      </c>
    </row>
    <row r="32" spans="1:48" ht="24" customHeight="1" x14ac:dyDescent="0.25">
      <c r="A32" s="13" t="s">
        <v>85</v>
      </c>
      <c r="B32" s="13" t="s">
        <v>840</v>
      </c>
      <c r="C32" s="113">
        <v>23</v>
      </c>
      <c r="D32" s="113">
        <v>40.14</v>
      </c>
      <c r="E32" s="113">
        <v>9.66</v>
      </c>
      <c r="F32" s="113">
        <v>16.93</v>
      </c>
      <c r="G32" s="113">
        <v>15.05721</v>
      </c>
      <c r="H32" s="113">
        <v>59.03</v>
      </c>
      <c r="I32" s="113">
        <v>1062.79</v>
      </c>
      <c r="J32" s="113">
        <v>1178.9100000000001</v>
      </c>
      <c r="K32" s="113">
        <v>5.6</v>
      </c>
      <c r="L32" s="113">
        <v>6.1</v>
      </c>
      <c r="M32" s="113">
        <v>11.49</v>
      </c>
      <c r="N32" s="113">
        <v>10.28</v>
      </c>
      <c r="O32" s="113">
        <v>10.28</v>
      </c>
      <c r="P32" s="113">
        <v>10.28</v>
      </c>
      <c r="Q32" s="113">
        <v>10.28</v>
      </c>
      <c r="R32" s="113">
        <v>320.99</v>
      </c>
      <c r="S32" s="113">
        <v>320.99</v>
      </c>
      <c r="T32" s="113">
        <v>1027.57</v>
      </c>
      <c r="U32" s="113"/>
      <c r="V32" s="113"/>
      <c r="W32" s="113">
        <v>1106.51</v>
      </c>
      <c r="X32" s="113">
        <v>4430.6419999999998</v>
      </c>
      <c r="Y32" s="113">
        <v>4430.6419999999998</v>
      </c>
      <c r="Z32" s="113">
        <v>4430.6419999999998</v>
      </c>
      <c r="AA32" s="113">
        <v>4430.6419999999998</v>
      </c>
      <c r="AB32" s="113">
        <v>991.04638999999997</v>
      </c>
      <c r="AC32" s="113">
        <v>1202.1379999999999</v>
      </c>
      <c r="AD32" s="113">
        <v>964.13300000000004</v>
      </c>
      <c r="AE32" s="113">
        <v>11.750400000000001</v>
      </c>
      <c r="AF32" s="113">
        <v>9.9262200000000007</v>
      </c>
      <c r="AG32" s="113">
        <v>1103.0126299999999</v>
      </c>
      <c r="AH32" s="113">
        <v>1102.64948</v>
      </c>
      <c r="AI32" s="113">
        <v>976.17399999999998</v>
      </c>
      <c r="AJ32" s="113">
        <v>10.19</v>
      </c>
      <c r="AK32" s="113">
        <v>11.81</v>
      </c>
      <c r="AL32" s="113">
        <v>307.91536000000002</v>
      </c>
      <c r="AM32" s="113">
        <v>307.91536000000002</v>
      </c>
      <c r="AN32" s="113">
        <v>307.91536000000002</v>
      </c>
      <c r="AO32" s="113">
        <v>218.10670999999999</v>
      </c>
      <c r="AP32" s="113">
        <v>218.10670999999999</v>
      </c>
      <c r="AQ32" s="113">
        <v>286.75157000000002</v>
      </c>
      <c r="AR32" s="113">
        <v>276.94810000000001</v>
      </c>
      <c r="AS32" s="113">
        <v>221.58500000000001</v>
      </c>
      <c r="AT32" s="113">
        <v>219.15</v>
      </c>
      <c r="AU32" s="113">
        <v>727.14800000000002</v>
      </c>
      <c r="AV32" s="113">
        <v>1051.2384999999999</v>
      </c>
    </row>
    <row r="33" spans="1:48" ht="24" customHeight="1" x14ac:dyDescent="0.25">
      <c r="A33" s="16" t="s">
        <v>85</v>
      </c>
      <c r="B33" s="16" t="s">
        <v>841</v>
      </c>
      <c r="C33" s="114">
        <v>23</v>
      </c>
      <c r="D33" s="114">
        <v>32.67</v>
      </c>
      <c r="E33" s="114">
        <v>12.04</v>
      </c>
      <c r="F33" s="114">
        <v>16.940000000000001</v>
      </c>
      <c r="G33" s="114">
        <v>15.05721</v>
      </c>
      <c r="H33" s="114">
        <v>63.69</v>
      </c>
      <c r="I33" s="114">
        <v>1059.18</v>
      </c>
      <c r="J33" s="114">
        <v>1234.79</v>
      </c>
      <c r="K33" s="114">
        <v>5.9</v>
      </c>
      <c r="L33" s="114">
        <v>6.3</v>
      </c>
      <c r="M33" s="114">
        <v>11.84</v>
      </c>
      <c r="N33" s="114">
        <v>10.88</v>
      </c>
      <c r="O33" s="114">
        <v>10.88</v>
      </c>
      <c r="P33" s="114">
        <v>10.88</v>
      </c>
      <c r="Q33" s="114">
        <v>10.88</v>
      </c>
      <c r="R33" s="114">
        <v>436.26</v>
      </c>
      <c r="S33" s="114">
        <v>436.26</v>
      </c>
      <c r="T33" s="114">
        <v>1110.07</v>
      </c>
      <c r="U33" s="114"/>
      <c r="V33" s="114"/>
      <c r="W33" s="114">
        <v>1014.24</v>
      </c>
      <c r="X33" s="114">
        <v>4301.0200000000004</v>
      </c>
      <c r="Y33" s="114">
        <v>4301.0200000000004</v>
      </c>
      <c r="Z33" s="114">
        <v>4301.0200000000004</v>
      </c>
      <c r="AA33" s="114">
        <v>4301.0200000000004</v>
      </c>
      <c r="AB33" s="114">
        <v>935.46955000000003</v>
      </c>
      <c r="AC33" s="114">
        <v>1167.442</v>
      </c>
      <c r="AD33" s="114">
        <v>1018.713</v>
      </c>
      <c r="AE33" s="114">
        <v>13.711410000000001</v>
      </c>
      <c r="AF33" s="114">
        <v>10.64818</v>
      </c>
      <c r="AG33" s="114">
        <v>632.35033999999996</v>
      </c>
      <c r="AH33" s="114">
        <v>834.54903999999999</v>
      </c>
      <c r="AI33" s="114">
        <v>1037.1780000000001</v>
      </c>
      <c r="AJ33" s="114">
        <v>10.76</v>
      </c>
      <c r="AK33" s="114">
        <v>11.35</v>
      </c>
      <c r="AL33" s="114">
        <v>298.29300000000001</v>
      </c>
      <c r="AM33" s="114">
        <v>298.29300000000001</v>
      </c>
      <c r="AN33" s="114">
        <v>298.29300000000001</v>
      </c>
      <c r="AO33" s="114">
        <v>218.10670999999999</v>
      </c>
      <c r="AP33" s="114">
        <v>218.10670999999999</v>
      </c>
      <c r="AQ33" s="114">
        <v>286.75157000000002</v>
      </c>
      <c r="AR33" s="114">
        <v>276.94810000000001</v>
      </c>
      <c r="AS33" s="114">
        <v>221.58500000000001</v>
      </c>
      <c r="AT33" s="114">
        <v>219.15</v>
      </c>
      <c r="AU33" s="114">
        <v>1120.192</v>
      </c>
      <c r="AV33" s="114">
        <v>983.42049999999995</v>
      </c>
    </row>
    <row r="34" spans="1:48" ht="24" customHeight="1" x14ac:dyDescent="0.25">
      <c r="A34" s="16" t="s">
        <v>85</v>
      </c>
      <c r="B34" s="16" t="s">
        <v>842</v>
      </c>
      <c r="C34" s="114">
        <v>23</v>
      </c>
      <c r="D34" s="114">
        <v>37.71</v>
      </c>
      <c r="E34" s="114">
        <v>11.98</v>
      </c>
      <c r="F34" s="114">
        <v>15.46</v>
      </c>
      <c r="G34" s="114">
        <v>15.05721</v>
      </c>
      <c r="H34" s="114">
        <v>62.38</v>
      </c>
      <c r="I34" s="114">
        <v>1019.8</v>
      </c>
      <c r="J34" s="114">
        <v>587.30999999999995</v>
      </c>
      <c r="K34" s="114">
        <v>6.7</v>
      </c>
      <c r="L34" s="114">
        <v>6.2</v>
      </c>
      <c r="M34" s="114">
        <v>11.86</v>
      </c>
      <c r="N34" s="114">
        <v>12.23</v>
      </c>
      <c r="O34" s="114">
        <v>12.23</v>
      </c>
      <c r="P34" s="114">
        <v>12.23</v>
      </c>
      <c r="Q34" s="114">
        <v>12.23</v>
      </c>
      <c r="R34" s="114">
        <v>594.12</v>
      </c>
      <c r="S34" s="114">
        <v>594.12</v>
      </c>
      <c r="T34" s="114">
        <v>1103.3599999999999</v>
      </c>
      <c r="U34" s="114"/>
      <c r="V34" s="114"/>
      <c r="W34" s="114">
        <v>984.37</v>
      </c>
      <c r="X34" s="114">
        <v>4205.75</v>
      </c>
      <c r="Y34" s="114">
        <v>4205.75</v>
      </c>
      <c r="Z34" s="114">
        <v>4205.75</v>
      </c>
      <c r="AA34" s="114">
        <v>4205.75</v>
      </c>
      <c r="AB34" s="114">
        <v>860.60109999999997</v>
      </c>
      <c r="AC34" s="114">
        <v>1097.173</v>
      </c>
      <c r="AD34" s="114">
        <v>916.423</v>
      </c>
      <c r="AE34" s="114">
        <v>14.15415</v>
      </c>
      <c r="AF34" s="114">
        <v>12.43479</v>
      </c>
      <c r="AG34" s="114">
        <v>1083.88266</v>
      </c>
      <c r="AH34" s="114">
        <v>781.0145</v>
      </c>
      <c r="AI34" s="114">
        <v>937.81399999999996</v>
      </c>
      <c r="AJ34" s="114">
        <v>11.27</v>
      </c>
      <c r="AK34" s="114">
        <v>11.82</v>
      </c>
      <c r="AL34" s="114">
        <v>246.97378</v>
      </c>
      <c r="AM34" s="114">
        <v>250.18123</v>
      </c>
      <c r="AN34" s="114">
        <v>250.18123</v>
      </c>
      <c r="AO34" s="114">
        <v>218.10670999999999</v>
      </c>
      <c r="AP34" s="114">
        <v>218.10670999999999</v>
      </c>
      <c r="AQ34" s="114">
        <v>286.75157000000002</v>
      </c>
      <c r="AR34" s="114">
        <v>254.89028999999999</v>
      </c>
      <c r="AS34" s="114">
        <v>189.93</v>
      </c>
      <c r="AT34" s="114">
        <v>189.93</v>
      </c>
      <c r="AU34" s="114">
        <v>812.43</v>
      </c>
      <c r="AV34" s="114">
        <v>1030.5915</v>
      </c>
    </row>
    <row r="35" spans="1:48" ht="24" customHeight="1" x14ac:dyDescent="0.25">
      <c r="A35" s="16" t="s">
        <v>85</v>
      </c>
      <c r="B35" s="16" t="s">
        <v>843</v>
      </c>
      <c r="C35" s="114">
        <v>23</v>
      </c>
      <c r="D35" s="114">
        <v>37.71</v>
      </c>
      <c r="E35" s="114">
        <v>12.37</v>
      </c>
      <c r="F35" s="114">
        <v>23.3</v>
      </c>
      <c r="G35" s="114">
        <v>0</v>
      </c>
      <c r="H35" s="114">
        <v>67.760000000000005</v>
      </c>
      <c r="I35" s="114">
        <v>999.01</v>
      </c>
      <c r="J35" s="114">
        <v>248.09</v>
      </c>
      <c r="K35" s="114">
        <v>7.6</v>
      </c>
      <c r="L35" s="114">
        <v>5.3</v>
      </c>
      <c r="M35" s="114">
        <v>12.29</v>
      </c>
      <c r="N35" s="114">
        <v>13.12</v>
      </c>
      <c r="O35" s="114">
        <v>13.12</v>
      </c>
      <c r="P35" s="114">
        <v>13.12</v>
      </c>
      <c r="Q35" s="114">
        <v>13.12</v>
      </c>
      <c r="R35" s="114">
        <v>678.85</v>
      </c>
      <c r="S35" s="114">
        <v>678.85</v>
      </c>
      <c r="T35" s="114">
        <v>1071.1400000000001</v>
      </c>
      <c r="U35" s="114"/>
      <c r="V35" s="114"/>
      <c r="W35" s="114">
        <v>1073.8800000000001</v>
      </c>
      <c r="X35" s="114">
        <v>4297.8590000000004</v>
      </c>
      <c r="Y35" s="114">
        <v>4297.8590000000004</v>
      </c>
      <c r="Z35" s="114">
        <v>4297.8590000000004</v>
      </c>
      <c r="AA35" s="114">
        <v>4297.8590000000004</v>
      </c>
      <c r="AB35" s="114">
        <v>1197.83878</v>
      </c>
      <c r="AC35" s="114">
        <v>1116.635</v>
      </c>
      <c r="AD35" s="114">
        <v>972.99</v>
      </c>
      <c r="AE35" s="114">
        <v>12.917529999999999</v>
      </c>
      <c r="AF35" s="114">
        <v>13.38401</v>
      </c>
      <c r="AG35" s="114">
        <v>361.05984000000001</v>
      </c>
      <c r="AH35" s="114">
        <v>790.26526000000001</v>
      </c>
      <c r="AI35" s="114">
        <v>1014.2430000000001</v>
      </c>
      <c r="AJ35" s="114">
        <v>11</v>
      </c>
      <c r="AK35" s="114">
        <v>13.03</v>
      </c>
      <c r="AL35" s="114">
        <v>234.14397</v>
      </c>
      <c r="AM35" s="114">
        <v>237.35141999999999</v>
      </c>
      <c r="AN35" s="114">
        <v>240.55887000000001</v>
      </c>
      <c r="AO35" s="114">
        <v>218.10670999999999</v>
      </c>
      <c r="AP35" s="114">
        <v>218.10670999999999</v>
      </c>
      <c r="AQ35" s="114">
        <v>286.75157000000002</v>
      </c>
      <c r="AR35" s="114">
        <v>249.98855</v>
      </c>
      <c r="AS35" s="114">
        <v>177.755</v>
      </c>
      <c r="AT35" s="114">
        <v>177.755</v>
      </c>
      <c r="AU35" s="114">
        <v>1034.902</v>
      </c>
      <c r="AV35" s="114">
        <v>1052</v>
      </c>
    </row>
    <row r="36" spans="1:48" ht="24" customHeight="1" x14ac:dyDescent="0.25">
      <c r="A36" s="16" t="s">
        <v>85</v>
      </c>
      <c r="B36" s="16" t="s">
        <v>844</v>
      </c>
      <c r="C36" s="114">
        <v>22</v>
      </c>
      <c r="D36" s="114">
        <v>37.69</v>
      </c>
      <c r="E36" s="114">
        <v>12.11</v>
      </c>
      <c r="F36" s="114">
        <v>16.57</v>
      </c>
      <c r="G36" s="114">
        <v>0</v>
      </c>
      <c r="H36" s="114">
        <v>66.3</v>
      </c>
      <c r="I36" s="114">
        <v>597.88</v>
      </c>
      <c r="J36" s="114">
        <v>212.02</v>
      </c>
      <c r="K36" s="114">
        <v>8.6</v>
      </c>
      <c r="L36" s="114">
        <v>5.6</v>
      </c>
      <c r="M36" s="114">
        <v>12.26</v>
      </c>
      <c r="N36" s="114">
        <v>14.17</v>
      </c>
      <c r="O36" s="114">
        <v>14.17</v>
      </c>
      <c r="P36" s="114">
        <v>14.17</v>
      </c>
      <c r="Q36" s="114">
        <v>14.17</v>
      </c>
      <c r="R36" s="114">
        <v>230.95</v>
      </c>
      <c r="S36" s="114">
        <v>230.95</v>
      </c>
      <c r="T36" s="114">
        <v>1052.07</v>
      </c>
      <c r="U36" s="114"/>
      <c r="V36" s="114"/>
      <c r="W36" s="114">
        <v>1050.45</v>
      </c>
      <c r="X36" s="114">
        <v>4231.0709999999999</v>
      </c>
      <c r="Y36" s="114">
        <v>4231.0709999999999</v>
      </c>
      <c r="Z36" s="114">
        <v>4231.0709999999999</v>
      </c>
      <c r="AA36" s="114">
        <v>4231.0709999999999</v>
      </c>
      <c r="AB36" s="114">
        <v>1068.2944399999999</v>
      </c>
      <c r="AC36" s="114">
        <v>887.97799999999995</v>
      </c>
      <c r="AD36" s="114">
        <v>924.19600000000003</v>
      </c>
      <c r="AE36" s="114">
        <v>12.615629999999999</v>
      </c>
      <c r="AF36" s="114">
        <v>14.032959999999999</v>
      </c>
      <c r="AG36" s="114">
        <v>312.98970000000003</v>
      </c>
      <c r="AH36" s="114">
        <v>270.83287000000001</v>
      </c>
      <c r="AI36" s="114">
        <v>900.548</v>
      </c>
      <c r="AJ36" s="114">
        <v>11.47</v>
      </c>
      <c r="AK36" s="114">
        <v>12.42</v>
      </c>
      <c r="AL36" s="114">
        <v>234.14397</v>
      </c>
      <c r="AM36" s="114">
        <v>237.35141999999999</v>
      </c>
      <c r="AN36" s="114">
        <v>237.35141999999999</v>
      </c>
      <c r="AO36" s="114">
        <v>218.10670999999999</v>
      </c>
      <c r="AP36" s="114">
        <v>218.10670999999999</v>
      </c>
      <c r="AQ36" s="114">
        <v>286.75157000000002</v>
      </c>
      <c r="AR36" s="114">
        <v>249.98855</v>
      </c>
      <c r="AS36" s="114">
        <v>177.755</v>
      </c>
      <c r="AT36" s="114">
        <v>177.755</v>
      </c>
      <c r="AU36" s="114">
        <v>875.32500000000005</v>
      </c>
      <c r="AV36" s="114">
        <v>935.65800000000002</v>
      </c>
    </row>
    <row r="37" spans="1:48" ht="24" customHeight="1" x14ac:dyDescent="0.25">
      <c r="A37" s="16" t="s">
        <v>85</v>
      </c>
      <c r="B37" s="16" t="s">
        <v>845</v>
      </c>
      <c r="C37" s="114">
        <v>22</v>
      </c>
      <c r="D37" s="114">
        <v>38.630000000000003</v>
      </c>
      <c r="E37" s="114">
        <v>11.8</v>
      </c>
      <c r="F37" s="114">
        <v>19.8</v>
      </c>
      <c r="G37" s="114">
        <v>0</v>
      </c>
      <c r="H37" s="114">
        <v>66.97</v>
      </c>
      <c r="I37" s="114">
        <v>876.52</v>
      </c>
      <c r="J37" s="114">
        <v>104.09</v>
      </c>
      <c r="K37" s="114">
        <v>9.5</v>
      </c>
      <c r="L37" s="114">
        <v>5.4</v>
      </c>
      <c r="M37" s="114">
        <v>13.1</v>
      </c>
      <c r="N37" s="114">
        <v>14.95</v>
      </c>
      <c r="O37" s="114">
        <v>14.95</v>
      </c>
      <c r="P37" s="114">
        <v>14.95</v>
      </c>
      <c r="Q37" s="114">
        <v>14.95</v>
      </c>
      <c r="R37" s="114">
        <v>439.44</v>
      </c>
      <c r="S37" s="114">
        <v>439.44</v>
      </c>
      <c r="T37" s="114">
        <v>996.86</v>
      </c>
      <c r="U37" s="114"/>
      <c r="V37" s="114"/>
      <c r="W37" s="114">
        <v>1023.15</v>
      </c>
      <c r="X37" s="114">
        <v>4100.951</v>
      </c>
      <c r="Y37" s="114">
        <v>4100.951</v>
      </c>
      <c r="Z37" s="114">
        <v>4100.951</v>
      </c>
      <c r="AA37" s="114">
        <v>4100.951</v>
      </c>
      <c r="AB37" s="114">
        <v>939.84879999999998</v>
      </c>
      <c r="AC37" s="114">
        <v>847.81600000000003</v>
      </c>
      <c r="AD37" s="114">
        <v>837.17200000000003</v>
      </c>
      <c r="AE37" s="114">
        <v>14.174329999999999</v>
      </c>
      <c r="AF37" s="114">
        <v>14.099259999999999</v>
      </c>
      <c r="AG37" s="114">
        <v>256.20229</v>
      </c>
      <c r="AH37" s="114">
        <v>306.91313000000002</v>
      </c>
      <c r="AI37" s="114">
        <v>843.64</v>
      </c>
      <c r="AJ37" s="114">
        <v>12.09</v>
      </c>
      <c r="AK37" s="114">
        <v>12.58</v>
      </c>
      <c r="AL37" s="114">
        <v>230.93652</v>
      </c>
      <c r="AM37" s="114">
        <v>230.93652</v>
      </c>
      <c r="AN37" s="114">
        <v>230.93652</v>
      </c>
      <c r="AO37" s="114">
        <v>218.10670999999999</v>
      </c>
      <c r="AP37" s="114">
        <v>218.10670999999999</v>
      </c>
      <c r="AQ37" s="114">
        <v>286.75157000000002</v>
      </c>
      <c r="AR37" s="114">
        <v>249.98855</v>
      </c>
      <c r="AS37" s="114">
        <v>172.88499999999999</v>
      </c>
      <c r="AT37" s="114">
        <v>172.88499999999999</v>
      </c>
      <c r="AU37" s="114">
        <v>707.34199999999998</v>
      </c>
      <c r="AV37" s="114">
        <v>894.38400000000001</v>
      </c>
    </row>
    <row r="38" spans="1:48" ht="24" customHeight="1" x14ac:dyDescent="0.25">
      <c r="A38" s="16" t="s">
        <v>85</v>
      </c>
      <c r="B38" s="16" t="s">
        <v>846</v>
      </c>
      <c r="C38" s="114">
        <v>22</v>
      </c>
      <c r="D38" s="114">
        <v>39.340000000000003</v>
      </c>
      <c r="E38" s="114">
        <v>11.36</v>
      </c>
      <c r="F38" s="114">
        <v>23.81</v>
      </c>
      <c r="G38" s="114">
        <v>0</v>
      </c>
      <c r="H38" s="114">
        <v>63.22</v>
      </c>
      <c r="I38" s="114">
        <v>621.76</v>
      </c>
      <c r="J38" s="114">
        <v>53.14</v>
      </c>
      <c r="K38" s="114">
        <v>9.5</v>
      </c>
      <c r="L38" s="114">
        <v>5.6</v>
      </c>
      <c r="M38" s="114">
        <v>13.11</v>
      </c>
      <c r="N38" s="114">
        <v>15.86</v>
      </c>
      <c r="O38" s="114">
        <v>15.86</v>
      </c>
      <c r="P38" s="114">
        <v>15.86</v>
      </c>
      <c r="Q38" s="114">
        <v>15.86</v>
      </c>
      <c r="R38" s="114">
        <v>450.65</v>
      </c>
      <c r="S38" s="114">
        <v>450.65</v>
      </c>
      <c r="T38" s="114">
        <v>930.31</v>
      </c>
      <c r="U38" s="114"/>
      <c r="V38" s="114"/>
      <c r="W38" s="114">
        <v>916.72</v>
      </c>
      <c r="X38" s="114">
        <v>3755.3919999999998</v>
      </c>
      <c r="Y38" s="114">
        <v>3755.3919999999998</v>
      </c>
      <c r="Z38" s="114">
        <v>3755.3919999999998</v>
      </c>
      <c r="AA38" s="114">
        <v>3755.3919999999998</v>
      </c>
      <c r="AB38" s="114">
        <v>969.74105999999995</v>
      </c>
      <c r="AC38" s="114">
        <v>674.60199999999998</v>
      </c>
      <c r="AD38" s="114">
        <v>607.84100000000001</v>
      </c>
      <c r="AE38" s="114">
        <v>13.317360000000001</v>
      </c>
      <c r="AF38" s="114">
        <v>14.49442</v>
      </c>
      <c r="AG38" s="114">
        <v>174.23873</v>
      </c>
      <c r="AH38" s="114">
        <v>193.87040999999999</v>
      </c>
      <c r="AI38" s="114">
        <v>619.59400000000005</v>
      </c>
      <c r="AJ38" s="114">
        <v>12.82</v>
      </c>
      <c r="AK38" s="114">
        <v>13.61</v>
      </c>
      <c r="AL38" s="114">
        <v>304.70791000000003</v>
      </c>
      <c r="AM38" s="114">
        <v>304.70791000000003</v>
      </c>
      <c r="AN38" s="114">
        <v>304.70791000000003</v>
      </c>
      <c r="AO38" s="114">
        <v>218.10670999999999</v>
      </c>
      <c r="AP38" s="114">
        <v>218.10670999999999</v>
      </c>
      <c r="AQ38" s="114">
        <v>286.75157000000002</v>
      </c>
      <c r="AR38" s="114">
        <v>249.98855</v>
      </c>
      <c r="AS38" s="114">
        <v>224.02</v>
      </c>
      <c r="AT38" s="114">
        <v>224.02</v>
      </c>
      <c r="AU38" s="114">
        <v>638.43899999999996</v>
      </c>
      <c r="AV38" s="114">
        <v>693.13</v>
      </c>
    </row>
    <row r="39" spans="1:48" ht="24" customHeight="1" x14ac:dyDescent="0.25">
      <c r="A39" s="18" t="s">
        <v>85</v>
      </c>
      <c r="B39" s="18" t="s">
        <v>847</v>
      </c>
      <c r="C39" s="115">
        <v>22</v>
      </c>
      <c r="D39" s="115">
        <v>39.36</v>
      </c>
      <c r="E39" s="115">
        <v>9.07</v>
      </c>
      <c r="F39" s="115">
        <v>23.89</v>
      </c>
      <c r="G39" s="115">
        <v>0</v>
      </c>
      <c r="H39" s="115">
        <v>59.16</v>
      </c>
      <c r="I39" s="115">
        <v>689.2</v>
      </c>
      <c r="J39" s="115">
        <v>34.81</v>
      </c>
      <c r="K39" s="115">
        <v>9.6</v>
      </c>
      <c r="L39" s="115">
        <v>5.5</v>
      </c>
      <c r="M39" s="115">
        <v>13.06</v>
      </c>
      <c r="N39" s="115">
        <v>16.579999999999998</v>
      </c>
      <c r="O39" s="115">
        <v>16.579999999999998</v>
      </c>
      <c r="P39" s="115">
        <v>16.579999999999998</v>
      </c>
      <c r="Q39" s="115">
        <v>16.579999999999998</v>
      </c>
      <c r="R39" s="115">
        <v>271.97000000000003</v>
      </c>
      <c r="S39" s="115">
        <v>271.97000000000003</v>
      </c>
      <c r="T39" s="115">
        <v>551.20000000000005</v>
      </c>
      <c r="U39" s="115"/>
      <c r="V39" s="115"/>
      <c r="W39" s="115">
        <v>665.51</v>
      </c>
      <c r="X39" s="115">
        <v>2868.404</v>
      </c>
      <c r="Y39" s="115">
        <v>2868.404</v>
      </c>
      <c r="Z39" s="115">
        <v>2868.404</v>
      </c>
      <c r="AA39" s="115">
        <v>2868.404</v>
      </c>
      <c r="AB39" s="115">
        <v>525.15566000000001</v>
      </c>
      <c r="AC39" s="115">
        <v>604.64200000000005</v>
      </c>
      <c r="AD39" s="115">
        <v>395.76499999999999</v>
      </c>
      <c r="AE39" s="115">
        <v>12.71353</v>
      </c>
      <c r="AF39" s="115">
        <v>14.11711</v>
      </c>
      <c r="AG39" s="115">
        <v>133.96941000000001</v>
      </c>
      <c r="AH39" s="115">
        <v>132.78413</v>
      </c>
      <c r="AI39" s="115">
        <v>337.36399999999998</v>
      </c>
      <c r="AJ39" s="115">
        <v>12.25</v>
      </c>
      <c r="AK39" s="115">
        <v>13</v>
      </c>
      <c r="AL39" s="115">
        <v>304.70791000000003</v>
      </c>
      <c r="AM39" s="115">
        <v>304.70791000000003</v>
      </c>
      <c r="AN39" s="115">
        <v>304.70791000000003</v>
      </c>
      <c r="AO39" s="115">
        <v>218.10670999999999</v>
      </c>
      <c r="AP39" s="115">
        <v>218.10670999999999</v>
      </c>
      <c r="AQ39" s="115">
        <v>286.75157000000002</v>
      </c>
      <c r="AR39" s="115">
        <v>257.34115000000003</v>
      </c>
      <c r="AS39" s="115">
        <v>224.02</v>
      </c>
      <c r="AT39" s="115">
        <v>224.02</v>
      </c>
      <c r="AU39" s="115">
        <v>513.61199999999997</v>
      </c>
      <c r="AV39" s="115">
        <v>562.60199999999998</v>
      </c>
    </row>
    <row r="40" spans="1:48" ht="24" customHeight="1" x14ac:dyDescent="0.25">
      <c r="A40" s="13" t="s">
        <v>85</v>
      </c>
      <c r="B40" s="13" t="s">
        <v>848</v>
      </c>
      <c r="C40" s="113">
        <v>22</v>
      </c>
      <c r="D40" s="113">
        <v>39.4</v>
      </c>
      <c r="E40" s="113">
        <v>9.18</v>
      </c>
      <c r="F40" s="113">
        <v>22.89</v>
      </c>
      <c r="G40" s="113">
        <v>0</v>
      </c>
      <c r="H40" s="113">
        <v>58.91</v>
      </c>
      <c r="I40" s="113">
        <v>486.17</v>
      </c>
      <c r="J40" s="113">
        <v>51.4</v>
      </c>
      <c r="K40" s="113">
        <v>9.1999999999999993</v>
      </c>
      <c r="L40" s="113">
        <v>5.5</v>
      </c>
      <c r="M40" s="113">
        <v>12.73</v>
      </c>
      <c r="N40" s="113">
        <v>16.7</v>
      </c>
      <c r="O40" s="113">
        <v>16.7</v>
      </c>
      <c r="P40" s="113">
        <v>16.7</v>
      </c>
      <c r="Q40" s="113">
        <v>16.7</v>
      </c>
      <c r="R40" s="113">
        <v>93.3</v>
      </c>
      <c r="S40" s="113">
        <v>93.3</v>
      </c>
      <c r="T40" s="113">
        <v>955.13</v>
      </c>
      <c r="U40" s="113"/>
      <c r="V40" s="113"/>
      <c r="W40" s="113">
        <v>380.08</v>
      </c>
      <c r="X40" s="113">
        <v>2092.9609999999998</v>
      </c>
      <c r="Y40" s="113">
        <v>2092.9609999999998</v>
      </c>
      <c r="Z40" s="113">
        <v>2092.9609999999998</v>
      </c>
      <c r="AA40" s="113">
        <v>2092.9609999999998</v>
      </c>
      <c r="AB40" s="113">
        <v>526.75422000000003</v>
      </c>
      <c r="AC40" s="113">
        <v>296.21699999999998</v>
      </c>
      <c r="AD40" s="113">
        <v>189.69499999999999</v>
      </c>
      <c r="AE40" s="113">
        <v>10.922800000000001</v>
      </c>
      <c r="AF40" s="113">
        <v>14.181319999999999</v>
      </c>
      <c r="AG40" s="113">
        <v>83.645110000000003</v>
      </c>
      <c r="AH40" s="113">
        <v>103.97112</v>
      </c>
      <c r="AI40" s="113">
        <v>187.81200000000001</v>
      </c>
      <c r="AJ40" s="113">
        <v>13.22</v>
      </c>
      <c r="AK40" s="113">
        <v>14.21</v>
      </c>
      <c r="AL40" s="113">
        <v>304.70791000000003</v>
      </c>
      <c r="AM40" s="113">
        <v>304.70791000000003</v>
      </c>
      <c r="AN40" s="113">
        <v>304.70791000000003</v>
      </c>
      <c r="AO40" s="113">
        <v>218.10670999999999</v>
      </c>
      <c r="AP40" s="113">
        <v>218.10670999999999</v>
      </c>
      <c r="AQ40" s="113">
        <v>286.75157000000002</v>
      </c>
      <c r="AR40" s="113">
        <v>257.34115000000003</v>
      </c>
      <c r="AS40" s="113">
        <v>226.45500000000001</v>
      </c>
      <c r="AT40" s="113">
        <v>224.02</v>
      </c>
      <c r="AU40" s="113">
        <v>285.55900000000003</v>
      </c>
      <c r="AV40" s="113">
        <v>351.26850000000002</v>
      </c>
    </row>
    <row r="41" spans="1:48" ht="24" customHeight="1" x14ac:dyDescent="0.25">
      <c r="A41" s="16" t="s">
        <v>85</v>
      </c>
      <c r="B41" s="16" t="s">
        <v>849</v>
      </c>
      <c r="C41" s="114">
        <v>22</v>
      </c>
      <c r="D41" s="114">
        <v>36.619999999999997</v>
      </c>
      <c r="E41" s="114">
        <v>10.32</v>
      </c>
      <c r="F41" s="114">
        <v>25.77</v>
      </c>
      <c r="G41" s="114">
        <v>0</v>
      </c>
      <c r="H41" s="114">
        <v>67.760000000000005</v>
      </c>
      <c r="I41" s="114">
        <v>384.93</v>
      </c>
      <c r="J41" s="114">
        <v>44.59</v>
      </c>
      <c r="K41" s="114">
        <v>9.1</v>
      </c>
      <c r="L41" s="114">
        <v>5.7</v>
      </c>
      <c r="M41" s="114">
        <v>12.37</v>
      </c>
      <c r="N41" s="114">
        <v>17.32</v>
      </c>
      <c r="O41" s="114">
        <v>17.32</v>
      </c>
      <c r="P41" s="114">
        <v>17.32</v>
      </c>
      <c r="Q41" s="114">
        <v>17.32</v>
      </c>
      <c r="R41" s="114">
        <v>77.89</v>
      </c>
      <c r="S41" s="114">
        <v>77.89</v>
      </c>
      <c r="T41" s="114">
        <v>200.85</v>
      </c>
      <c r="U41" s="114"/>
      <c r="V41" s="114"/>
      <c r="W41" s="114">
        <v>131.61000000000001</v>
      </c>
      <c r="X41" s="114">
        <v>425.47399999999999</v>
      </c>
      <c r="Y41" s="114">
        <v>425.47399999999999</v>
      </c>
      <c r="Z41" s="114">
        <v>425.47399999999999</v>
      </c>
      <c r="AA41" s="114">
        <v>425.47399999999999</v>
      </c>
      <c r="AB41" s="114">
        <v>492.18169</v>
      </c>
      <c r="AC41" s="114">
        <v>239.11699999999999</v>
      </c>
      <c r="AD41" s="114">
        <v>282.512</v>
      </c>
      <c r="AE41" s="114">
        <v>9.3912200000000006</v>
      </c>
      <c r="AF41" s="114">
        <v>13.966240000000001</v>
      </c>
      <c r="AG41" s="114">
        <v>74.289630000000002</v>
      </c>
      <c r="AH41" s="114">
        <v>80.04374</v>
      </c>
      <c r="AI41" s="114">
        <v>289.85500000000002</v>
      </c>
      <c r="AJ41" s="114">
        <v>13.48</v>
      </c>
      <c r="AK41" s="114">
        <v>14.19</v>
      </c>
      <c r="AL41" s="114">
        <v>352.81968000000001</v>
      </c>
      <c r="AM41" s="114">
        <v>352.81968000000001</v>
      </c>
      <c r="AN41" s="114">
        <v>352.81968000000001</v>
      </c>
      <c r="AO41" s="114">
        <v>218.10670999999999</v>
      </c>
      <c r="AP41" s="114">
        <v>218.10670999999999</v>
      </c>
      <c r="AQ41" s="114">
        <v>286.75157000000002</v>
      </c>
      <c r="AR41" s="114">
        <v>262.24288999999999</v>
      </c>
      <c r="AS41" s="114">
        <v>238.63</v>
      </c>
      <c r="AT41" s="114">
        <v>238.63</v>
      </c>
      <c r="AU41" s="114">
        <v>160.69999999999999</v>
      </c>
      <c r="AV41" s="114">
        <v>119.73050000000001</v>
      </c>
    </row>
    <row r="42" spans="1:48" ht="24" customHeight="1" x14ac:dyDescent="0.25">
      <c r="A42" s="16" t="s">
        <v>85</v>
      </c>
      <c r="B42" s="16" t="s">
        <v>850</v>
      </c>
      <c r="C42" s="114">
        <v>23</v>
      </c>
      <c r="D42" s="114">
        <v>35.76</v>
      </c>
      <c r="E42" s="114">
        <v>10.83</v>
      </c>
      <c r="F42" s="114">
        <v>23.89</v>
      </c>
      <c r="G42" s="114">
        <v>0</v>
      </c>
      <c r="H42" s="114">
        <v>75.52</v>
      </c>
      <c r="I42" s="114">
        <v>119.75</v>
      </c>
      <c r="J42" s="114">
        <v>22.8</v>
      </c>
      <c r="K42" s="114">
        <v>8.8000000000000007</v>
      </c>
      <c r="L42" s="114">
        <v>5.6</v>
      </c>
      <c r="M42" s="114">
        <v>12.15</v>
      </c>
      <c r="N42" s="114">
        <v>16.39</v>
      </c>
      <c r="O42" s="114">
        <v>16.39</v>
      </c>
      <c r="P42" s="114">
        <v>16.39</v>
      </c>
      <c r="Q42" s="114">
        <v>16.39</v>
      </c>
      <c r="R42" s="114">
        <v>21.71</v>
      </c>
      <c r="S42" s="114">
        <v>21.71</v>
      </c>
      <c r="T42" s="114">
        <v>51.57</v>
      </c>
      <c r="U42" s="114"/>
      <c r="V42" s="114"/>
      <c r="W42" s="114">
        <v>23.34</v>
      </c>
      <c r="X42" s="114">
        <v>122.307</v>
      </c>
      <c r="Y42" s="114">
        <v>122.307</v>
      </c>
      <c r="Z42" s="114">
        <v>122.307</v>
      </c>
      <c r="AA42" s="114">
        <v>122.307</v>
      </c>
      <c r="AB42" s="114">
        <v>344.28291000000002</v>
      </c>
      <c r="AC42" s="114">
        <v>48.747999999999998</v>
      </c>
      <c r="AD42" s="114">
        <v>96.926000000000002</v>
      </c>
      <c r="AE42" s="114">
        <v>11.21566</v>
      </c>
      <c r="AF42" s="114">
        <v>13.133089999999999</v>
      </c>
      <c r="AG42" s="114">
        <v>56.435450000000003</v>
      </c>
      <c r="AH42" s="114">
        <v>57.367600000000003</v>
      </c>
      <c r="AI42" s="114">
        <v>47.408000000000001</v>
      </c>
      <c r="AJ42" s="114">
        <v>13.05</v>
      </c>
      <c r="AK42" s="114">
        <v>14.2</v>
      </c>
      <c r="AL42" s="114">
        <v>352.81968000000001</v>
      </c>
      <c r="AM42" s="114">
        <v>352.81968000000001</v>
      </c>
      <c r="AN42" s="114">
        <v>352.81968000000001</v>
      </c>
      <c r="AO42" s="114">
        <v>218.10670999999999</v>
      </c>
      <c r="AP42" s="114">
        <v>218.10670999999999</v>
      </c>
      <c r="AQ42" s="114">
        <v>286.75157000000002</v>
      </c>
      <c r="AR42" s="114">
        <v>262.24288999999999</v>
      </c>
      <c r="AS42" s="114">
        <v>260.54500000000002</v>
      </c>
      <c r="AT42" s="114">
        <v>260.54500000000002</v>
      </c>
      <c r="AU42" s="114">
        <v>98</v>
      </c>
      <c r="AV42" s="114">
        <v>57.5745</v>
      </c>
    </row>
    <row r="43" spans="1:48" ht="24" customHeight="1" x14ac:dyDescent="0.25">
      <c r="A43" s="16" t="s">
        <v>85</v>
      </c>
      <c r="B43" s="16" t="s">
        <v>851</v>
      </c>
      <c r="C43" s="114">
        <v>23</v>
      </c>
      <c r="D43" s="114">
        <v>39.299999999999997</v>
      </c>
      <c r="E43" s="114">
        <v>11.34</v>
      </c>
      <c r="F43" s="114">
        <v>24.28</v>
      </c>
      <c r="G43" s="114">
        <v>0</v>
      </c>
      <c r="H43" s="114">
        <v>36.61</v>
      </c>
      <c r="I43" s="114">
        <v>73.61</v>
      </c>
      <c r="J43" s="114">
        <v>12.41</v>
      </c>
      <c r="K43" s="114">
        <v>8.4</v>
      </c>
      <c r="L43" s="114">
        <v>5.9</v>
      </c>
      <c r="M43" s="114">
        <v>12.16</v>
      </c>
      <c r="N43" s="114">
        <v>15.92</v>
      </c>
      <c r="O43" s="114">
        <v>15.92</v>
      </c>
      <c r="P43" s="114">
        <v>15.92</v>
      </c>
      <c r="Q43" s="114">
        <v>15.92</v>
      </c>
      <c r="R43" s="114">
        <v>5.6</v>
      </c>
      <c r="S43" s="114">
        <v>5.6</v>
      </c>
      <c r="T43" s="114">
        <v>8.2899999999999991</v>
      </c>
      <c r="U43" s="114"/>
      <c r="V43" s="114"/>
      <c r="W43" s="114">
        <v>3.35</v>
      </c>
      <c r="X43" s="114">
        <v>14.798999999999999</v>
      </c>
      <c r="Y43" s="114">
        <v>14.798999999999999</v>
      </c>
      <c r="Z43" s="114">
        <v>14.798999999999999</v>
      </c>
      <c r="AA43" s="114">
        <v>14.798999999999999</v>
      </c>
      <c r="AB43" s="114">
        <v>207.69324</v>
      </c>
      <c r="AC43" s="114">
        <v>13.194000000000001</v>
      </c>
      <c r="AD43" s="114">
        <v>3.9510000000000001</v>
      </c>
      <c r="AE43" s="114">
        <v>10.496560000000001</v>
      </c>
      <c r="AF43" s="114">
        <v>13.47944</v>
      </c>
      <c r="AG43" s="114">
        <v>22.74457</v>
      </c>
      <c r="AH43" s="114">
        <v>22.020620000000001</v>
      </c>
      <c r="AI43" s="114">
        <v>0</v>
      </c>
      <c r="AJ43" s="114">
        <v>13.91</v>
      </c>
      <c r="AK43" s="114">
        <v>14.08</v>
      </c>
      <c r="AL43" s="114">
        <v>362.44204000000002</v>
      </c>
      <c r="AM43" s="114">
        <v>362.44204000000002</v>
      </c>
      <c r="AN43" s="114">
        <v>359.23457999999999</v>
      </c>
      <c r="AO43" s="114">
        <v>218.10670999999999</v>
      </c>
      <c r="AP43" s="114">
        <v>218.10670999999999</v>
      </c>
      <c r="AQ43" s="114">
        <v>286.75157000000002</v>
      </c>
      <c r="AR43" s="114">
        <v>267.14463000000001</v>
      </c>
      <c r="AS43" s="114">
        <v>267.85000000000002</v>
      </c>
      <c r="AT43" s="114">
        <v>267.85000000000002</v>
      </c>
      <c r="AU43" s="114">
        <v>19.603999999999999</v>
      </c>
      <c r="AV43" s="114">
        <v>1.724</v>
      </c>
    </row>
    <row r="44" spans="1:48" ht="24" customHeight="1" x14ac:dyDescent="0.25">
      <c r="A44" s="16" t="s">
        <v>85</v>
      </c>
      <c r="B44" s="16" t="s">
        <v>852</v>
      </c>
      <c r="C44" s="114">
        <v>22</v>
      </c>
      <c r="D44" s="114">
        <v>38.89</v>
      </c>
      <c r="E44" s="114">
        <v>11.55</v>
      </c>
      <c r="F44" s="114">
        <v>23.4</v>
      </c>
      <c r="G44" s="114">
        <v>0</v>
      </c>
      <c r="H44" s="114">
        <v>52.7</v>
      </c>
      <c r="I44" s="114">
        <v>9.06</v>
      </c>
      <c r="J44" s="114">
        <v>0.88</v>
      </c>
      <c r="K44" s="114">
        <v>8.1999999999999993</v>
      </c>
      <c r="L44" s="114">
        <v>5.2</v>
      </c>
      <c r="M44" s="114">
        <v>13.07</v>
      </c>
      <c r="N44" s="114">
        <v>15.78</v>
      </c>
      <c r="O44" s="114">
        <v>15.78</v>
      </c>
      <c r="P44" s="114">
        <v>15.78</v>
      </c>
      <c r="Q44" s="114">
        <v>15.78</v>
      </c>
      <c r="R44" s="114">
        <v>5.17</v>
      </c>
      <c r="S44" s="114">
        <v>5.17</v>
      </c>
      <c r="T44" s="114">
        <v>0</v>
      </c>
      <c r="U44" s="114"/>
      <c r="V44" s="114"/>
      <c r="W44" s="114">
        <v>0</v>
      </c>
      <c r="X44" s="114">
        <v>0</v>
      </c>
      <c r="Y44" s="114">
        <v>0</v>
      </c>
      <c r="Z44" s="114">
        <v>0</v>
      </c>
      <c r="AA44" s="114">
        <v>0</v>
      </c>
      <c r="AB44" s="114">
        <v>70.598560000000006</v>
      </c>
      <c r="AC44" s="114">
        <v>0</v>
      </c>
      <c r="AD44" s="114">
        <v>0</v>
      </c>
      <c r="AE44" s="114">
        <v>11.28706</v>
      </c>
      <c r="AF44" s="114">
        <v>12.391489999999999</v>
      </c>
      <c r="AG44" s="114">
        <v>0</v>
      </c>
      <c r="AH44" s="114">
        <v>8.4720000000000004E-2</v>
      </c>
      <c r="AI44" s="114">
        <v>0</v>
      </c>
      <c r="AJ44" s="114">
        <v>13.46</v>
      </c>
      <c r="AK44" s="114">
        <v>14</v>
      </c>
      <c r="AL44" s="114">
        <v>368.85694000000001</v>
      </c>
      <c r="AM44" s="114">
        <v>368.85694000000001</v>
      </c>
      <c r="AN44" s="114">
        <v>368.85694000000001</v>
      </c>
      <c r="AO44" s="114">
        <v>218.10670999999999</v>
      </c>
      <c r="AP44" s="114">
        <v>218.10670999999999</v>
      </c>
      <c r="AQ44" s="114">
        <v>286.75157000000002</v>
      </c>
      <c r="AR44" s="114">
        <v>267.14463000000001</v>
      </c>
      <c r="AS44" s="114">
        <v>277.58999999999997</v>
      </c>
      <c r="AT44" s="114">
        <v>275.15499999999997</v>
      </c>
      <c r="AU44" s="114">
        <v>0</v>
      </c>
      <c r="AV44" s="114">
        <v>0</v>
      </c>
    </row>
    <row r="45" spans="1:48" ht="24" customHeight="1" x14ac:dyDescent="0.25">
      <c r="A45" s="16" t="s">
        <v>85</v>
      </c>
      <c r="B45" s="16" t="s">
        <v>853</v>
      </c>
      <c r="C45" s="114">
        <v>22</v>
      </c>
      <c r="D45" s="114">
        <v>36.26</v>
      </c>
      <c r="E45" s="114">
        <v>12.36</v>
      </c>
      <c r="F45" s="114">
        <v>23.53</v>
      </c>
      <c r="G45" s="114">
        <v>0</v>
      </c>
      <c r="H45" s="114">
        <v>53.11</v>
      </c>
      <c r="I45" s="114">
        <v>0</v>
      </c>
      <c r="J45" s="114">
        <v>0</v>
      </c>
      <c r="K45" s="114">
        <v>8.3000000000000007</v>
      </c>
      <c r="L45" s="114">
        <v>5</v>
      </c>
      <c r="M45" s="114">
        <v>12.27</v>
      </c>
      <c r="N45" s="114">
        <v>15.32</v>
      </c>
      <c r="O45" s="114">
        <v>15.32</v>
      </c>
      <c r="P45" s="114">
        <v>15.32</v>
      </c>
      <c r="Q45" s="114">
        <v>15.32</v>
      </c>
      <c r="R45" s="114">
        <v>0</v>
      </c>
      <c r="S45" s="114">
        <v>0</v>
      </c>
      <c r="T45" s="114">
        <v>0</v>
      </c>
      <c r="U45" s="114"/>
      <c r="V45" s="114"/>
      <c r="W45" s="114">
        <v>0</v>
      </c>
      <c r="X45" s="114">
        <v>0</v>
      </c>
      <c r="Y45" s="114">
        <v>0</v>
      </c>
      <c r="Z45" s="114">
        <v>0</v>
      </c>
      <c r="AA45" s="114">
        <v>0</v>
      </c>
      <c r="AB45" s="114">
        <v>19.267690000000002</v>
      </c>
      <c r="AC45" s="114">
        <v>0</v>
      </c>
      <c r="AD45" s="114">
        <v>0</v>
      </c>
      <c r="AE45" s="114">
        <v>9.7270599999999998</v>
      </c>
      <c r="AF45" s="114">
        <v>12.86158</v>
      </c>
      <c r="AG45" s="114">
        <v>0</v>
      </c>
      <c r="AH45" s="114">
        <v>0</v>
      </c>
      <c r="AI45" s="114">
        <v>0</v>
      </c>
      <c r="AJ45" s="114">
        <v>12.64</v>
      </c>
      <c r="AK45" s="114">
        <v>14.19</v>
      </c>
      <c r="AL45" s="114">
        <v>368.85694000000001</v>
      </c>
      <c r="AM45" s="114">
        <v>368.85694000000001</v>
      </c>
      <c r="AN45" s="114">
        <v>368.85694000000001</v>
      </c>
      <c r="AO45" s="114">
        <v>218.10670999999999</v>
      </c>
      <c r="AP45" s="114">
        <v>218.10670999999999</v>
      </c>
      <c r="AQ45" s="114">
        <v>286.75157000000002</v>
      </c>
      <c r="AR45" s="114">
        <v>267.14463000000001</v>
      </c>
      <c r="AS45" s="114">
        <v>277.58999999999997</v>
      </c>
      <c r="AT45" s="114">
        <v>275.15499999999997</v>
      </c>
      <c r="AU45" s="114">
        <v>0</v>
      </c>
      <c r="AV45" s="114">
        <v>0</v>
      </c>
    </row>
    <row r="46" spans="1:48" ht="24" customHeight="1" x14ac:dyDescent="0.25">
      <c r="A46" s="16" t="s">
        <v>85</v>
      </c>
      <c r="B46" s="16" t="s">
        <v>854</v>
      </c>
      <c r="C46" s="114">
        <v>22</v>
      </c>
      <c r="D46" s="114">
        <v>29.73</v>
      </c>
      <c r="E46" s="114">
        <v>12.32</v>
      </c>
      <c r="F46" s="114">
        <v>26.13</v>
      </c>
      <c r="G46" s="114">
        <v>0</v>
      </c>
      <c r="H46" s="114">
        <v>55.44</v>
      </c>
      <c r="I46" s="114">
        <v>0</v>
      </c>
      <c r="J46" s="114">
        <v>0</v>
      </c>
      <c r="K46" s="114">
        <v>8.5</v>
      </c>
      <c r="L46" s="114">
        <v>5.4</v>
      </c>
      <c r="M46" s="114">
        <v>11.93</v>
      </c>
      <c r="N46" s="114">
        <v>14.48</v>
      </c>
      <c r="O46" s="114">
        <v>14.48</v>
      </c>
      <c r="P46" s="114">
        <v>14.48</v>
      </c>
      <c r="Q46" s="114">
        <v>14.48</v>
      </c>
      <c r="R46" s="114">
        <v>0</v>
      </c>
      <c r="S46" s="114">
        <v>0</v>
      </c>
      <c r="T46" s="114">
        <v>0</v>
      </c>
      <c r="U46" s="114"/>
      <c r="V46" s="114"/>
      <c r="W46" s="114">
        <v>0</v>
      </c>
      <c r="X46" s="114">
        <v>0</v>
      </c>
      <c r="Y46" s="114">
        <v>0</v>
      </c>
      <c r="Z46" s="114">
        <v>0</v>
      </c>
      <c r="AA46" s="114">
        <v>0</v>
      </c>
      <c r="AB46" s="114">
        <v>0.71777999999999997</v>
      </c>
      <c r="AC46" s="114">
        <v>0</v>
      </c>
      <c r="AD46" s="114">
        <v>0</v>
      </c>
      <c r="AE46" s="114">
        <v>11.529540000000001</v>
      </c>
      <c r="AF46" s="114">
        <v>12.38378</v>
      </c>
      <c r="AG46" s="114">
        <v>0</v>
      </c>
      <c r="AH46" s="114">
        <v>0</v>
      </c>
      <c r="AI46" s="114">
        <v>0</v>
      </c>
      <c r="AJ46" s="114">
        <v>12.9</v>
      </c>
      <c r="AK46" s="114">
        <v>13.63</v>
      </c>
      <c r="AL46" s="114">
        <v>368.85694000000001</v>
      </c>
      <c r="AM46" s="114">
        <v>368.85694000000001</v>
      </c>
      <c r="AN46" s="114">
        <v>368.85694000000001</v>
      </c>
      <c r="AO46" s="114">
        <v>218.10670999999999</v>
      </c>
      <c r="AP46" s="114">
        <v>218.10670999999999</v>
      </c>
      <c r="AQ46" s="114">
        <v>286.75157000000002</v>
      </c>
      <c r="AR46" s="114">
        <v>269.59548999999998</v>
      </c>
      <c r="AS46" s="114">
        <v>277.58999999999997</v>
      </c>
      <c r="AT46" s="114">
        <v>275.15499999999997</v>
      </c>
      <c r="AU46" s="114">
        <v>0</v>
      </c>
      <c r="AV46" s="114">
        <v>0</v>
      </c>
    </row>
    <row r="47" spans="1:48" ht="24" customHeight="1" x14ac:dyDescent="0.25">
      <c r="A47" s="18" t="s">
        <v>85</v>
      </c>
      <c r="B47" s="18" t="s">
        <v>855</v>
      </c>
      <c r="C47" s="115">
        <v>22</v>
      </c>
      <c r="D47" s="115">
        <v>34.26</v>
      </c>
      <c r="E47" s="115">
        <v>11.59</v>
      </c>
      <c r="F47" s="115">
        <v>26.12</v>
      </c>
      <c r="G47" s="115">
        <v>0</v>
      </c>
      <c r="H47" s="115">
        <v>57.83</v>
      </c>
      <c r="I47" s="115"/>
      <c r="J47" s="115"/>
      <c r="K47" s="115">
        <v>7.8</v>
      </c>
      <c r="L47" s="115">
        <v>5.2</v>
      </c>
      <c r="M47" s="115">
        <v>11.62</v>
      </c>
      <c r="N47" s="115">
        <v>13.43</v>
      </c>
      <c r="O47" s="115">
        <v>13.43</v>
      </c>
      <c r="P47" s="115">
        <v>13.43</v>
      </c>
      <c r="Q47" s="115">
        <v>13.43</v>
      </c>
      <c r="R47" s="115"/>
      <c r="S47" s="115"/>
      <c r="T47" s="115"/>
      <c r="U47" s="115"/>
      <c r="V47" s="115"/>
      <c r="W47" s="115"/>
      <c r="X47" s="115"/>
      <c r="Y47" s="115"/>
      <c r="Z47" s="115"/>
      <c r="AA47" s="115"/>
      <c r="AB47" s="115"/>
      <c r="AC47" s="115"/>
      <c r="AD47" s="115"/>
      <c r="AE47" s="115">
        <v>11.916309999999999</v>
      </c>
      <c r="AF47" s="115">
        <v>12.11994</v>
      </c>
      <c r="AG47" s="115"/>
      <c r="AH47" s="115"/>
      <c r="AI47" s="115"/>
      <c r="AJ47" s="115">
        <v>12.36</v>
      </c>
      <c r="AK47" s="115">
        <v>13.11</v>
      </c>
      <c r="AL47" s="115">
        <v>368.85694000000001</v>
      </c>
      <c r="AM47" s="115">
        <v>368.85694000000001</v>
      </c>
      <c r="AN47" s="115">
        <v>368.85694000000001</v>
      </c>
      <c r="AO47" s="115">
        <v>218.10670999999999</v>
      </c>
      <c r="AP47" s="115">
        <v>218.10670999999999</v>
      </c>
      <c r="AQ47" s="115">
        <v>286.75157000000002</v>
      </c>
      <c r="AR47" s="115">
        <v>274.49723</v>
      </c>
      <c r="AS47" s="115">
        <v>277.58999999999997</v>
      </c>
      <c r="AT47" s="115">
        <v>275.15499999999997</v>
      </c>
      <c r="AU47" s="115"/>
      <c r="AV47" s="115"/>
    </row>
    <row r="48" spans="1:48" ht="24" customHeight="1" x14ac:dyDescent="0.25">
      <c r="A48" s="13" t="s">
        <v>85</v>
      </c>
      <c r="B48" s="13" t="s">
        <v>856</v>
      </c>
      <c r="C48" s="113">
        <v>22</v>
      </c>
      <c r="D48" s="113">
        <v>36.56</v>
      </c>
      <c r="E48" s="113">
        <v>11.76</v>
      </c>
      <c r="F48" s="113">
        <v>26.68</v>
      </c>
      <c r="G48" s="113">
        <v>0</v>
      </c>
      <c r="H48" s="113">
        <v>59.34</v>
      </c>
      <c r="I48" s="113"/>
      <c r="J48" s="113"/>
      <c r="K48" s="113">
        <v>7.6</v>
      </c>
      <c r="L48" s="113">
        <v>5.4</v>
      </c>
      <c r="M48" s="113">
        <v>11.19</v>
      </c>
      <c r="N48" s="113">
        <v>13.08</v>
      </c>
      <c r="O48" s="113">
        <v>13.08</v>
      </c>
      <c r="P48" s="113">
        <v>13.08</v>
      </c>
      <c r="Q48" s="113">
        <v>13.08</v>
      </c>
      <c r="R48" s="113"/>
      <c r="S48" s="113"/>
      <c r="T48" s="113"/>
      <c r="U48" s="113"/>
      <c r="V48" s="113"/>
      <c r="W48" s="113"/>
      <c r="X48" s="113"/>
      <c r="Y48" s="113"/>
      <c r="Z48" s="113"/>
      <c r="AA48" s="113"/>
      <c r="AB48" s="113"/>
      <c r="AC48" s="113"/>
      <c r="AD48" s="113"/>
      <c r="AE48" s="113">
        <v>11.020899999999999</v>
      </c>
      <c r="AF48" s="113">
        <v>10.849690000000001</v>
      </c>
      <c r="AG48" s="113"/>
      <c r="AH48" s="113"/>
      <c r="AI48" s="113"/>
      <c r="AJ48" s="113">
        <v>12.01</v>
      </c>
      <c r="AK48" s="113">
        <v>12.8</v>
      </c>
      <c r="AL48" s="113">
        <v>375.27184</v>
      </c>
      <c r="AM48" s="113">
        <v>368.85694000000001</v>
      </c>
      <c r="AN48" s="113">
        <v>368.85694000000001</v>
      </c>
      <c r="AO48" s="113">
        <v>218.10670999999999</v>
      </c>
      <c r="AP48" s="113">
        <v>218.10670999999999</v>
      </c>
      <c r="AQ48" s="113">
        <v>286.75157000000002</v>
      </c>
      <c r="AR48" s="113">
        <v>274.49723</v>
      </c>
      <c r="AS48" s="113">
        <v>280.02499999999998</v>
      </c>
      <c r="AT48" s="113">
        <v>280.02499999999998</v>
      </c>
      <c r="AU48" s="113"/>
      <c r="AV48" s="113"/>
    </row>
    <row r="49" spans="1:48" ht="24" customHeight="1" x14ac:dyDescent="0.25">
      <c r="A49" s="16" t="s">
        <v>85</v>
      </c>
      <c r="B49" s="16" t="s">
        <v>857</v>
      </c>
      <c r="C49" s="114">
        <v>22</v>
      </c>
      <c r="D49" s="114">
        <v>39.31</v>
      </c>
      <c r="E49" s="114">
        <v>12.15</v>
      </c>
      <c r="F49" s="114">
        <v>26.99</v>
      </c>
      <c r="G49" s="114">
        <v>0</v>
      </c>
      <c r="H49" s="114">
        <v>58.17</v>
      </c>
      <c r="I49" s="114"/>
      <c r="J49" s="114"/>
      <c r="K49" s="114">
        <v>7.3</v>
      </c>
      <c r="L49" s="114">
        <v>4.7</v>
      </c>
      <c r="M49" s="114">
        <v>11.24</v>
      </c>
      <c r="N49" s="114">
        <v>13.32</v>
      </c>
      <c r="O49" s="114">
        <v>13.32</v>
      </c>
      <c r="P49" s="114">
        <v>13.32</v>
      </c>
      <c r="Q49" s="114">
        <v>13.32</v>
      </c>
      <c r="R49" s="114"/>
      <c r="S49" s="114"/>
      <c r="T49" s="114"/>
      <c r="U49" s="114"/>
      <c r="V49" s="114"/>
      <c r="W49" s="114"/>
      <c r="X49" s="114"/>
      <c r="Y49" s="114"/>
      <c r="Z49" s="114"/>
      <c r="AA49" s="114"/>
      <c r="AB49" s="114"/>
      <c r="AC49" s="114"/>
      <c r="AD49" s="114"/>
      <c r="AE49" s="114">
        <v>10.87002</v>
      </c>
      <c r="AF49" s="114">
        <v>10.960789999999999</v>
      </c>
      <c r="AG49" s="114"/>
      <c r="AH49" s="114"/>
      <c r="AI49" s="114"/>
      <c r="AJ49" s="114">
        <v>11.78</v>
      </c>
      <c r="AK49" s="114">
        <v>13.15</v>
      </c>
      <c r="AL49" s="114">
        <v>375.27184</v>
      </c>
      <c r="AM49" s="114">
        <v>368.85694000000001</v>
      </c>
      <c r="AN49" s="114">
        <v>368.85694000000001</v>
      </c>
      <c r="AO49" s="114">
        <v>218.10670999999999</v>
      </c>
      <c r="AP49" s="114">
        <v>218.10670999999999</v>
      </c>
      <c r="AQ49" s="114">
        <v>286.75157000000002</v>
      </c>
      <c r="AR49" s="114">
        <v>274.49723</v>
      </c>
      <c r="AS49" s="114">
        <v>280.02499999999998</v>
      </c>
      <c r="AT49" s="114">
        <v>280.02499999999998</v>
      </c>
      <c r="AU49" s="114"/>
      <c r="AV49" s="114"/>
    </row>
    <row r="50" spans="1:48" ht="24" customHeight="1" x14ac:dyDescent="0.25">
      <c r="A50" s="16" t="s">
        <v>85</v>
      </c>
      <c r="B50" s="16" t="s">
        <v>858</v>
      </c>
      <c r="C50" s="114">
        <v>23</v>
      </c>
      <c r="D50" s="114">
        <v>39.299999999999997</v>
      </c>
      <c r="E50" s="114">
        <v>11.9</v>
      </c>
      <c r="F50" s="114">
        <v>22.16</v>
      </c>
      <c r="G50" s="114">
        <v>0</v>
      </c>
      <c r="H50" s="114">
        <v>58.09</v>
      </c>
      <c r="I50" s="114"/>
      <c r="J50" s="114"/>
      <c r="K50" s="114">
        <v>6.7</v>
      </c>
      <c r="L50" s="114">
        <v>5.2</v>
      </c>
      <c r="M50" s="114">
        <v>11.2</v>
      </c>
      <c r="N50" s="114">
        <v>13.17</v>
      </c>
      <c r="O50" s="114">
        <v>13.17</v>
      </c>
      <c r="P50" s="114">
        <v>13.17</v>
      </c>
      <c r="Q50" s="114">
        <v>13.17</v>
      </c>
      <c r="R50" s="114"/>
      <c r="S50" s="114"/>
      <c r="T50" s="114"/>
      <c r="U50" s="114"/>
      <c r="V50" s="114"/>
      <c r="W50" s="114"/>
      <c r="X50" s="114"/>
      <c r="Y50" s="114"/>
      <c r="Z50" s="114"/>
      <c r="AA50" s="114"/>
      <c r="AB50" s="114"/>
      <c r="AC50" s="114"/>
      <c r="AD50" s="114"/>
      <c r="AE50" s="114">
        <v>10.94769</v>
      </c>
      <c r="AF50" s="114">
        <v>11.45715</v>
      </c>
      <c r="AG50" s="114"/>
      <c r="AH50" s="114"/>
      <c r="AI50" s="114"/>
      <c r="AJ50" s="114">
        <v>11.49</v>
      </c>
      <c r="AK50" s="114">
        <v>13.3</v>
      </c>
      <c r="AL50" s="114">
        <v>375.27184</v>
      </c>
      <c r="AM50" s="114">
        <v>368.85694000000001</v>
      </c>
      <c r="AN50" s="114">
        <v>368.85694000000001</v>
      </c>
      <c r="AO50" s="114">
        <v>218.10670999999999</v>
      </c>
      <c r="AP50" s="114">
        <v>218.10670999999999</v>
      </c>
      <c r="AQ50" s="114">
        <v>286.75157000000002</v>
      </c>
      <c r="AR50" s="114">
        <v>274.49723</v>
      </c>
      <c r="AS50" s="114">
        <v>280.02499999999998</v>
      </c>
      <c r="AT50" s="114">
        <v>280.02499999999998</v>
      </c>
      <c r="AU50" s="114"/>
      <c r="AV50" s="114"/>
    </row>
    <row r="51" spans="1:48" ht="24" customHeight="1" x14ac:dyDescent="0.25">
      <c r="A51" s="16" t="s">
        <v>85</v>
      </c>
      <c r="B51" s="16" t="s">
        <v>859</v>
      </c>
      <c r="C51" s="114">
        <v>23</v>
      </c>
      <c r="D51" s="114">
        <v>39.299999999999997</v>
      </c>
      <c r="E51" s="114">
        <v>11.58</v>
      </c>
      <c r="F51" s="114">
        <v>24.52</v>
      </c>
      <c r="G51" s="114">
        <v>0</v>
      </c>
      <c r="H51" s="114">
        <v>56.52</v>
      </c>
      <c r="I51" s="114"/>
      <c r="J51" s="114"/>
      <c r="K51" s="114">
        <v>6.3</v>
      </c>
      <c r="L51" s="114">
        <v>5.0999999999999996</v>
      </c>
      <c r="M51" s="114">
        <v>11.13</v>
      </c>
      <c r="N51" s="114">
        <v>13.25</v>
      </c>
      <c r="O51" s="114">
        <v>13.25</v>
      </c>
      <c r="P51" s="114">
        <v>13.25</v>
      </c>
      <c r="Q51" s="114">
        <v>13.25</v>
      </c>
      <c r="R51" s="114"/>
      <c r="S51" s="114"/>
      <c r="T51" s="114"/>
      <c r="U51" s="114"/>
      <c r="V51" s="114"/>
      <c r="W51" s="114"/>
      <c r="X51" s="114"/>
      <c r="Y51" s="114"/>
      <c r="Z51" s="114"/>
      <c r="AA51" s="114"/>
      <c r="AB51" s="114"/>
      <c r="AC51" s="114"/>
      <c r="AD51" s="114"/>
      <c r="AE51" s="114">
        <v>9.2447900000000001</v>
      </c>
      <c r="AF51" s="114">
        <v>10.703860000000001</v>
      </c>
      <c r="AG51" s="114"/>
      <c r="AH51" s="114"/>
      <c r="AI51" s="114"/>
      <c r="AJ51" s="114">
        <v>11.8</v>
      </c>
      <c r="AK51" s="114">
        <v>13.57</v>
      </c>
      <c r="AL51" s="114">
        <v>375.27184</v>
      </c>
      <c r="AM51" s="114">
        <v>368.85694000000001</v>
      </c>
      <c r="AN51" s="114">
        <v>368.85694000000001</v>
      </c>
      <c r="AO51" s="114">
        <v>218.10670999999999</v>
      </c>
      <c r="AP51" s="114">
        <v>218.10670999999999</v>
      </c>
      <c r="AQ51" s="114">
        <v>286.75157000000002</v>
      </c>
      <c r="AR51" s="114">
        <v>274.49723</v>
      </c>
      <c r="AS51" s="114">
        <v>280.02499999999998</v>
      </c>
      <c r="AT51" s="114">
        <v>280.02499999999998</v>
      </c>
      <c r="AU51" s="114"/>
      <c r="AV51" s="114"/>
    </row>
    <row r="52" spans="1:48" ht="24" customHeight="1" x14ac:dyDescent="0.25">
      <c r="A52" s="16" t="s">
        <v>85</v>
      </c>
      <c r="B52" s="16" t="s">
        <v>860</v>
      </c>
      <c r="C52" s="114">
        <v>22</v>
      </c>
      <c r="D52" s="114">
        <v>39.31</v>
      </c>
      <c r="E52" s="114">
        <v>10.29</v>
      </c>
      <c r="F52" s="114">
        <v>26.11</v>
      </c>
      <c r="G52" s="114">
        <v>0</v>
      </c>
      <c r="H52" s="114">
        <v>61.12</v>
      </c>
      <c r="I52" s="114"/>
      <c r="J52" s="114"/>
      <c r="K52" s="114">
        <v>5.9</v>
      </c>
      <c r="L52" s="114">
        <v>6.4</v>
      </c>
      <c r="M52" s="114">
        <v>11.53</v>
      </c>
      <c r="N52" s="114">
        <v>13.41</v>
      </c>
      <c r="O52" s="114">
        <v>13.41</v>
      </c>
      <c r="P52" s="114">
        <v>13.41</v>
      </c>
      <c r="Q52" s="114">
        <v>13.41</v>
      </c>
      <c r="R52" s="114"/>
      <c r="S52" s="114"/>
      <c r="T52" s="114"/>
      <c r="U52" s="114"/>
      <c r="V52" s="114"/>
      <c r="W52" s="114"/>
      <c r="X52" s="114"/>
      <c r="Y52" s="114"/>
      <c r="Z52" s="114"/>
      <c r="AA52" s="114"/>
      <c r="AB52" s="114"/>
      <c r="AC52" s="114"/>
      <c r="AD52" s="114"/>
      <c r="AE52" s="114">
        <v>8.8475999999999999</v>
      </c>
      <c r="AF52" s="114">
        <v>9.6675599999999999</v>
      </c>
      <c r="AG52" s="114"/>
      <c r="AH52" s="114"/>
      <c r="AI52" s="114"/>
      <c r="AJ52" s="114">
        <v>12.16</v>
      </c>
      <c r="AK52" s="114">
        <v>13.14</v>
      </c>
      <c r="AL52" s="114">
        <v>384.89420000000001</v>
      </c>
      <c r="AM52" s="114">
        <v>372.06439</v>
      </c>
      <c r="AN52" s="114">
        <v>372.06439</v>
      </c>
      <c r="AO52" s="114">
        <v>218.10670999999999</v>
      </c>
      <c r="AP52" s="114">
        <v>218.10670999999999</v>
      </c>
      <c r="AQ52" s="114">
        <v>286.75157000000002</v>
      </c>
      <c r="AR52" s="114">
        <v>274.49723</v>
      </c>
      <c r="AS52" s="114">
        <v>280.02499999999998</v>
      </c>
      <c r="AT52" s="114">
        <v>280.02499999999998</v>
      </c>
      <c r="AU52" s="114"/>
      <c r="AV52" s="114"/>
    </row>
    <row r="53" spans="1:48" ht="24" customHeight="1" x14ac:dyDescent="0.25">
      <c r="A53" s="16" t="s">
        <v>85</v>
      </c>
      <c r="B53" s="16" t="s">
        <v>861</v>
      </c>
      <c r="C53" s="114">
        <v>22</v>
      </c>
      <c r="D53" s="114">
        <v>37.130000000000003</v>
      </c>
      <c r="E53" s="114">
        <v>11.45</v>
      </c>
      <c r="F53" s="114">
        <v>24.54</v>
      </c>
      <c r="G53" s="114">
        <v>0</v>
      </c>
      <c r="H53" s="114">
        <v>55.42</v>
      </c>
      <c r="I53" s="114"/>
      <c r="J53" s="114"/>
      <c r="K53" s="114">
        <v>4.9000000000000004</v>
      </c>
      <c r="L53" s="114">
        <v>6.1</v>
      </c>
      <c r="M53" s="114">
        <v>11.5</v>
      </c>
      <c r="N53" s="114">
        <v>13.51</v>
      </c>
      <c r="O53" s="114">
        <v>13.51</v>
      </c>
      <c r="P53" s="114">
        <v>13.51</v>
      </c>
      <c r="Q53" s="114">
        <v>13.51</v>
      </c>
      <c r="R53" s="114"/>
      <c r="S53" s="114"/>
      <c r="T53" s="114"/>
      <c r="U53" s="114"/>
      <c r="V53" s="114"/>
      <c r="W53" s="114"/>
      <c r="X53" s="114"/>
      <c r="Y53" s="114"/>
      <c r="Z53" s="114"/>
      <c r="AA53" s="114"/>
      <c r="AB53" s="114"/>
      <c r="AC53" s="114"/>
      <c r="AD53" s="114"/>
      <c r="AE53" s="114">
        <v>8.9973799999999997</v>
      </c>
      <c r="AF53" s="114">
        <v>9.8191699999999997</v>
      </c>
      <c r="AG53" s="114"/>
      <c r="AH53" s="114"/>
      <c r="AI53" s="114"/>
      <c r="AJ53" s="114">
        <v>12.22</v>
      </c>
      <c r="AK53" s="114">
        <v>13.37</v>
      </c>
      <c r="AL53" s="114">
        <v>384.89420000000001</v>
      </c>
      <c r="AM53" s="114">
        <v>372.06439</v>
      </c>
      <c r="AN53" s="114">
        <v>372.06439</v>
      </c>
      <c r="AO53" s="114">
        <v>218.10670999999999</v>
      </c>
      <c r="AP53" s="114">
        <v>218.10670999999999</v>
      </c>
      <c r="AQ53" s="114">
        <v>286.75157000000002</v>
      </c>
      <c r="AR53" s="114">
        <v>274.49723</v>
      </c>
      <c r="AS53" s="114">
        <v>280.02499999999998</v>
      </c>
      <c r="AT53" s="114">
        <v>280.02499999999998</v>
      </c>
      <c r="AU53" s="114"/>
      <c r="AV53" s="114"/>
    </row>
    <row r="54" spans="1:48" ht="24" customHeight="1" x14ac:dyDescent="0.25">
      <c r="A54" s="16" t="s">
        <v>85</v>
      </c>
      <c r="B54" s="16" t="s">
        <v>862</v>
      </c>
      <c r="C54" s="114">
        <v>23</v>
      </c>
      <c r="D54" s="114">
        <v>39.22</v>
      </c>
      <c r="E54" s="114">
        <v>11.74</v>
      </c>
      <c r="F54" s="114">
        <v>26.5</v>
      </c>
      <c r="G54" s="114">
        <v>0</v>
      </c>
      <c r="H54" s="114">
        <v>57.63</v>
      </c>
      <c r="I54" s="114"/>
      <c r="J54" s="114"/>
      <c r="K54" s="114">
        <v>4.8</v>
      </c>
      <c r="L54" s="114">
        <v>6.6</v>
      </c>
      <c r="M54" s="114">
        <v>11.37</v>
      </c>
      <c r="N54" s="114">
        <v>13.41</v>
      </c>
      <c r="O54" s="114">
        <v>13.41</v>
      </c>
      <c r="P54" s="114">
        <v>13.41</v>
      </c>
      <c r="Q54" s="114">
        <v>13.41</v>
      </c>
      <c r="R54" s="114"/>
      <c r="S54" s="114"/>
      <c r="T54" s="114"/>
      <c r="U54" s="114"/>
      <c r="V54" s="114"/>
      <c r="W54" s="114"/>
      <c r="X54" s="114"/>
      <c r="Y54" s="114"/>
      <c r="Z54" s="114"/>
      <c r="AA54" s="114"/>
      <c r="AB54" s="114"/>
      <c r="AC54" s="114"/>
      <c r="AD54" s="114"/>
      <c r="AE54" s="114">
        <v>9.9514999999999993</v>
      </c>
      <c r="AF54" s="114">
        <v>9.25624</v>
      </c>
      <c r="AG54" s="114"/>
      <c r="AH54" s="114"/>
      <c r="AI54" s="114"/>
      <c r="AJ54" s="114">
        <v>11.84</v>
      </c>
      <c r="AK54" s="114">
        <v>13.47</v>
      </c>
      <c r="AL54" s="114">
        <v>384.89420000000001</v>
      </c>
      <c r="AM54" s="114">
        <v>372.06439</v>
      </c>
      <c r="AN54" s="114">
        <v>372.06439</v>
      </c>
      <c r="AO54" s="114">
        <v>218.10670999999999</v>
      </c>
      <c r="AP54" s="114">
        <v>218.10670999999999</v>
      </c>
      <c r="AQ54" s="114">
        <v>286.75157000000002</v>
      </c>
      <c r="AR54" s="114">
        <v>274.49723</v>
      </c>
      <c r="AS54" s="114">
        <v>280.02499999999998</v>
      </c>
      <c r="AT54" s="114">
        <v>280.02499999999998</v>
      </c>
      <c r="AU54" s="114"/>
      <c r="AV54" s="114"/>
    </row>
    <row r="55" spans="1:48" ht="24" customHeight="1" x14ac:dyDescent="0.25">
      <c r="A55" s="18" t="s">
        <v>863</v>
      </c>
      <c r="B55" s="18" t="s">
        <v>86</v>
      </c>
      <c r="C55" s="115">
        <v>23</v>
      </c>
      <c r="D55" s="115">
        <v>37.799999999999997</v>
      </c>
      <c r="E55" s="115">
        <v>11.3</v>
      </c>
      <c r="F55" s="115">
        <v>26.62</v>
      </c>
      <c r="G55" s="115">
        <v>0</v>
      </c>
      <c r="H55" s="115">
        <v>56.48</v>
      </c>
      <c r="I55" s="115"/>
      <c r="J55" s="115"/>
      <c r="K55" s="115">
        <v>4.9000000000000004</v>
      </c>
      <c r="L55" s="115">
        <v>6.3</v>
      </c>
      <c r="M55" s="115">
        <v>10.67</v>
      </c>
      <c r="N55" s="115">
        <v>13.93</v>
      </c>
      <c r="O55" s="115">
        <v>13.93</v>
      </c>
      <c r="P55" s="115">
        <v>13.93</v>
      </c>
      <c r="Q55" s="115">
        <v>13.93</v>
      </c>
      <c r="R55" s="115"/>
      <c r="S55" s="115"/>
      <c r="T55" s="115"/>
      <c r="U55" s="115"/>
      <c r="V55" s="115"/>
      <c r="W55" s="115"/>
      <c r="X55" s="115"/>
      <c r="Y55" s="115"/>
      <c r="Z55" s="115"/>
      <c r="AA55" s="115"/>
      <c r="AB55" s="115"/>
      <c r="AC55" s="115"/>
      <c r="AD55" s="115"/>
      <c r="AE55" s="115">
        <v>7.1683399999999997</v>
      </c>
      <c r="AF55" s="115">
        <v>9.1793600000000009</v>
      </c>
      <c r="AG55" s="115"/>
      <c r="AH55" s="115"/>
      <c r="AI55" s="115"/>
      <c r="AJ55" s="115">
        <v>11.17</v>
      </c>
      <c r="AK55" s="115">
        <v>12.87</v>
      </c>
      <c r="AL55" s="115">
        <v>384.89420000000001</v>
      </c>
      <c r="AM55" s="115">
        <v>372.06439</v>
      </c>
      <c r="AN55" s="115">
        <v>372.06439</v>
      </c>
      <c r="AO55" s="115">
        <v>218.10670999999999</v>
      </c>
      <c r="AP55" s="115">
        <v>218.10670999999999</v>
      </c>
      <c r="AQ55" s="115">
        <v>286.75157000000002</v>
      </c>
      <c r="AR55" s="115">
        <v>274.49723</v>
      </c>
      <c r="AS55" s="115">
        <v>280.02499999999998</v>
      </c>
      <c r="AT55" s="115">
        <v>280.02499999999998</v>
      </c>
      <c r="AU55" s="115"/>
      <c r="AV55" s="115"/>
    </row>
    <row r="56" spans="1:48" x14ac:dyDescent="0.25">
      <c r="A56" s="1"/>
      <c r="B56" s="1"/>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53" t="s">
        <v>0</v>
      </c>
      <c r="B3" s="154"/>
      <c r="C3" s="154"/>
      <c r="D3" s="154"/>
      <c r="E3" s="154"/>
      <c r="F3" s="154"/>
      <c r="G3" s="1"/>
      <c r="H3" s="1"/>
      <c r="I3" s="1"/>
      <c r="J3" s="1"/>
    </row>
    <row r="4" spans="1:10" ht="30" customHeight="1" x14ac:dyDescent="0.25">
      <c r="A4" s="180" t="s">
        <v>1795</v>
      </c>
      <c r="B4" s="157"/>
      <c r="C4" s="157"/>
      <c r="D4" s="157"/>
      <c r="E4" s="157"/>
      <c r="F4" s="157"/>
      <c r="G4" s="157"/>
      <c r="H4" s="157"/>
      <c r="I4" s="157"/>
      <c r="J4" s="157"/>
    </row>
    <row r="5" spans="1:10" ht="21.95" hidden="1" customHeight="1" x14ac:dyDescent="0.25">
      <c r="A5" s="157" t="s">
        <v>81</v>
      </c>
      <c r="B5" s="157" t="s">
        <v>600</v>
      </c>
      <c r="C5" s="9">
        <v>42879</v>
      </c>
      <c r="D5" s="9">
        <v>42880</v>
      </c>
      <c r="E5" s="9">
        <v>46665</v>
      </c>
      <c r="F5" s="9">
        <v>70163</v>
      </c>
      <c r="G5" s="9">
        <v>47090</v>
      </c>
      <c r="H5" s="9">
        <v>75130</v>
      </c>
      <c r="I5" s="9">
        <v>62201</v>
      </c>
      <c r="J5" s="157" t="s">
        <v>1796</v>
      </c>
    </row>
    <row r="6" spans="1:10" ht="39.950000000000003" customHeight="1" x14ac:dyDescent="0.25">
      <c r="A6" s="157"/>
      <c r="B6" s="157"/>
      <c r="C6" s="179" t="s">
        <v>14</v>
      </c>
      <c r="D6" s="179" t="s">
        <v>650</v>
      </c>
      <c r="E6" s="179" t="s">
        <v>651</v>
      </c>
      <c r="F6" s="179" t="s">
        <v>652</v>
      </c>
      <c r="G6" s="179" t="s">
        <v>243</v>
      </c>
      <c r="H6" s="179" t="s">
        <v>653</v>
      </c>
      <c r="I6" s="179" t="s">
        <v>649</v>
      </c>
      <c r="J6" s="157"/>
    </row>
    <row r="7" spans="1:10" ht="57" customHeight="1" x14ac:dyDescent="0.25">
      <c r="A7" s="157"/>
      <c r="B7" s="157"/>
      <c r="C7" s="9" t="s">
        <v>1797</v>
      </c>
      <c r="D7" s="9" t="s">
        <v>1798</v>
      </c>
      <c r="E7" s="9" t="s">
        <v>1799</v>
      </c>
      <c r="F7" s="9" t="s">
        <v>1800</v>
      </c>
      <c r="G7" s="9" t="s">
        <v>1801</v>
      </c>
      <c r="H7" s="9" t="s">
        <v>1802</v>
      </c>
      <c r="I7" s="9" t="s">
        <v>1803</v>
      </c>
      <c r="J7" s="157" t="s">
        <v>807</v>
      </c>
    </row>
    <row r="8" spans="1:10" ht="24" customHeight="1" x14ac:dyDescent="0.25">
      <c r="A8" s="13" t="s">
        <v>85</v>
      </c>
      <c r="B8" s="13" t="s">
        <v>816</v>
      </c>
      <c r="C8" s="113">
        <v>27</v>
      </c>
      <c r="D8" s="113">
        <v>10.77</v>
      </c>
      <c r="E8" s="113">
        <v>49</v>
      </c>
      <c r="F8" s="113">
        <v>45.8</v>
      </c>
      <c r="G8" s="113">
        <v>41.557200000000002</v>
      </c>
      <c r="H8" s="113">
        <v>208.15</v>
      </c>
      <c r="I8" s="113">
        <v>238.55</v>
      </c>
      <c r="J8" s="113">
        <v>620.82719999999995</v>
      </c>
    </row>
    <row r="9" spans="1:10" ht="24" customHeight="1" x14ac:dyDescent="0.25">
      <c r="A9" s="16" t="s">
        <v>85</v>
      </c>
      <c r="B9" s="16" t="s">
        <v>817</v>
      </c>
      <c r="C9" s="114">
        <v>27</v>
      </c>
      <c r="D9" s="114">
        <v>11.11</v>
      </c>
      <c r="E9" s="114">
        <v>49.95</v>
      </c>
      <c r="F9" s="114">
        <v>37.71</v>
      </c>
      <c r="G9" s="114">
        <v>41.557200000000002</v>
      </c>
      <c r="H9" s="114">
        <v>207.85</v>
      </c>
      <c r="I9" s="114">
        <v>249.37</v>
      </c>
      <c r="J9" s="114">
        <v>624.54719999999998</v>
      </c>
    </row>
    <row r="10" spans="1:10" ht="24" customHeight="1" x14ac:dyDescent="0.25">
      <c r="A10" s="16" t="s">
        <v>85</v>
      </c>
      <c r="B10" s="16" t="s">
        <v>818</v>
      </c>
      <c r="C10" s="114">
        <v>30</v>
      </c>
      <c r="D10" s="114">
        <v>10.63</v>
      </c>
      <c r="E10" s="114">
        <v>55.88</v>
      </c>
      <c r="F10" s="114">
        <v>47.32</v>
      </c>
      <c r="G10" s="114">
        <v>41.557200000000002</v>
      </c>
      <c r="H10" s="114">
        <v>201.38</v>
      </c>
      <c r="I10" s="114">
        <v>258.14</v>
      </c>
      <c r="J10" s="114">
        <v>644.90719999999999</v>
      </c>
    </row>
    <row r="11" spans="1:10" ht="24" customHeight="1" x14ac:dyDescent="0.25">
      <c r="A11" s="16" t="s">
        <v>85</v>
      </c>
      <c r="B11" s="16" t="s">
        <v>819</v>
      </c>
      <c r="C11" s="114">
        <v>30</v>
      </c>
      <c r="D11" s="114">
        <v>11.17</v>
      </c>
      <c r="E11" s="114">
        <v>51.71</v>
      </c>
      <c r="F11" s="114">
        <v>47.29</v>
      </c>
      <c r="G11" s="114">
        <v>41.557200000000002</v>
      </c>
      <c r="H11" s="114">
        <v>204.23</v>
      </c>
      <c r="I11" s="114">
        <v>249.19</v>
      </c>
      <c r="J11" s="114">
        <v>635.1472</v>
      </c>
    </row>
    <row r="12" spans="1:10" ht="24" customHeight="1" x14ac:dyDescent="0.25">
      <c r="A12" s="16" t="s">
        <v>85</v>
      </c>
      <c r="B12" s="16" t="s">
        <v>820</v>
      </c>
      <c r="C12" s="114">
        <v>29</v>
      </c>
      <c r="D12" s="114">
        <v>10.83</v>
      </c>
      <c r="E12" s="114">
        <v>51.7</v>
      </c>
      <c r="F12" s="114">
        <v>47.84</v>
      </c>
      <c r="G12" s="114">
        <v>41.557200000000002</v>
      </c>
      <c r="H12" s="114">
        <v>189.98</v>
      </c>
      <c r="I12" s="114">
        <v>240.2</v>
      </c>
      <c r="J12" s="114">
        <v>611.10720000000003</v>
      </c>
    </row>
    <row r="13" spans="1:10" ht="24" customHeight="1" x14ac:dyDescent="0.25">
      <c r="A13" s="16" t="s">
        <v>85</v>
      </c>
      <c r="B13" s="16" t="s">
        <v>821</v>
      </c>
      <c r="C13" s="114">
        <v>29</v>
      </c>
      <c r="D13" s="114">
        <v>9.93</v>
      </c>
      <c r="E13" s="114">
        <v>54.38</v>
      </c>
      <c r="F13" s="114">
        <v>47.87</v>
      </c>
      <c r="G13" s="114">
        <v>41.557200000000002</v>
      </c>
      <c r="H13" s="114">
        <v>200.23</v>
      </c>
      <c r="I13" s="114">
        <v>245.77</v>
      </c>
      <c r="J13" s="114">
        <v>628.73720000000003</v>
      </c>
    </row>
    <row r="14" spans="1:10" ht="24" customHeight="1" x14ac:dyDescent="0.25">
      <c r="A14" s="16" t="s">
        <v>85</v>
      </c>
      <c r="B14" s="16" t="s">
        <v>822</v>
      </c>
      <c r="C14" s="114">
        <v>26</v>
      </c>
      <c r="D14" s="114">
        <v>10.119999999999999</v>
      </c>
      <c r="E14" s="114">
        <v>56.01</v>
      </c>
      <c r="F14" s="114">
        <v>54.48</v>
      </c>
      <c r="G14" s="114">
        <v>41.557200000000002</v>
      </c>
      <c r="H14" s="114">
        <v>187.52</v>
      </c>
      <c r="I14" s="114">
        <v>233.78</v>
      </c>
      <c r="J14" s="114">
        <v>609.46720000000005</v>
      </c>
    </row>
    <row r="15" spans="1:10" ht="24" customHeight="1" x14ac:dyDescent="0.25">
      <c r="A15" s="18" t="s">
        <v>85</v>
      </c>
      <c r="B15" s="18" t="s">
        <v>823</v>
      </c>
      <c r="C15" s="115">
        <v>26</v>
      </c>
      <c r="D15" s="115">
        <v>10.56</v>
      </c>
      <c r="E15" s="115">
        <v>52.01</v>
      </c>
      <c r="F15" s="115">
        <v>54.42</v>
      </c>
      <c r="G15" s="115">
        <v>41.557200000000002</v>
      </c>
      <c r="H15" s="115">
        <v>172.58</v>
      </c>
      <c r="I15" s="115">
        <v>228.25</v>
      </c>
      <c r="J15" s="115">
        <v>585.37720000000002</v>
      </c>
    </row>
    <row r="16" spans="1:10" ht="24" customHeight="1" x14ac:dyDescent="0.25">
      <c r="A16" s="13" t="s">
        <v>85</v>
      </c>
      <c r="B16" s="13" t="s">
        <v>824</v>
      </c>
      <c r="C16" s="113">
        <v>32</v>
      </c>
      <c r="D16" s="113">
        <v>9.7899999999999991</v>
      </c>
      <c r="E16" s="113">
        <v>54.1</v>
      </c>
      <c r="F16" s="113">
        <v>46.64</v>
      </c>
      <c r="G16" s="113">
        <v>41.557200000000002</v>
      </c>
      <c r="H16" s="113">
        <v>187.75</v>
      </c>
      <c r="I16" s="113">
        <v>241.5</v>
      </c>
      <c r="J16" s="113">
        <v>613.33720000000005</v>
      </c>
    </row>
    <row r="17" spans="1:10" ht="24" customHeight="1" x14ac:dyDescent="0.25">
      <c r="A17" s="16" t="s">
        <v>85</v>
      </c>
      <c r="B17" s="16" t="s">
        <v>825</v>
      </c>
      <c r="C17" s="114">
        <v>32</v>
      </c>
      <c r="D17" s="114">
        <v>10.58</v>
      </c>
      <c r="E17" s="114">
        <v>52.21</v>
      </c>
      <c r="F17" s="114">
        <v>55.2</v>
      </c>
      <c r="G17" s="114">
        <v>41.557200000000002</v>
      </c>
      <c r="H17" s="114">
        <v>185.62</v>
      </c>
      <c r="I17" s="114">
        <v>264.57</v>
      </c>
      <c r="J17" s="114">
        <v>641.73720000000003</v>
      </c>
    </row>
    <row r="18" spans="1:10" ht="24" customHeight="1" x14ac:dyDescent="0.25">
      <c r="A18" s="16" t="s">
        <v>85</v>
      </c>
      <c r="B18" s="16" t="s">
        <v>826</v>
      </c>
      <c r="C18" s="114">
        <v>29</v>
      </c>
      <c r="D18" s="114">
        <v>10.199999999999999</v>
      </c>
      <c r="E18" s="114">
        <v>49.39</v>
      </c>
      <c r="F18" s="114">
        <v>49.28</v>
      </c>
      <c r="G18" s="114">
        <v>41.557200000000002</v>
      </c>
      <c r="H18" s="114">
        <v>194.91</v>
      </c>
      <c r="I18" s="114">
        <v>230.73</v>
      </c>
      <c r="J18" s="114">
        <v>605.06719999999996</v>
      </c>
    </row>
    <row r="19" spans="1:10" ht="24" customHeight="1" x14ac:dyDescent="0.25">
      <c r="A19" s="16" t="s">
        <v>85</v>
      </c>
      <c r="B19" s="16" t="s">
        <v>827</v>
      </c>
      <c r="C19" s="114">
        <v>29</v>
      </c>
      <c r="D19" s="114">
        <v>9.94</v>
      </c>
      <c r="E19" s="114">
        <v>54.15</v>
      </c>
      <c r="F19" s="114">
        <v>60.3</v>
      </c>
      <c r="G19" s="114">
        <v>41.557200000000002</v>
      </c>
      <c r="H19" s="114">
        <v>194.8</v>
      </c>
      <c r="I19" s="114">
        <v>230.79</v>
      </c>
      <c r="J19" s="114">
        <v>620.53719999999998</v>
      </c>
    </row>
    <row r="20" spans="1:10" ht="24" customHeight="1" x14ac:dyDescent="0.25">
      <c r="A20" s="16" t="s">
        <v>85</v>
      </c>
      <c r="B20" s="16" t="s">
        <v>828</v>
      </c>
      <c r="C20" s="114">
        <v>29</v>
      </c>
      <c r="D20" s="114">
        <v>10.23</v>
      </c>
      <c r="E20" s="114">
        <v>49.07</v>
      </c>
      <c r="F20" s="114">
        <v>67.84</v>
      </c>
      <c r="G20" s="114">
        <v>41.557200000000002</v>
      </c>
      <c r="H20" s="114">
        <v>185.78</v>
      </c>
      <c r="I20" s="114">
        <v>224.84</v>
      </c>
      <c r="J20" s="114">
        <v>608.31719999999996</v>
      </c>
    </row>
    <row r="21" spans="1:10" ht="24" customHeight="1" x14ac:dyDescent="0.25">
      <c r="A21" s="16" t="s">
        <v>85</v>
      </c>
      <c r="B21" s="16" t="s">
        <v>829</v>
      </c>
      <c r="C21" s="114">
        <v>29</v>
      </c>
      <c r="D21" s="114">
        <v>10.4</v>
      </c>
      <c r="E21" s="114">
        <v>49.53</v>
      </c>
      <c r="F21" s="114">
        <v>52.58</v>
      </c>
      <c r="G21" s="114">
        <v>41.557200000000002</v>
      </c>
      <c r="H21" s="114">
        <v>185.28</v>
      </c>
      <c r="I21" s="114">
        <v>228.19</v>
      </c>
      <c r="J21" s="114">
        <v>596.53719999999998</v>
      </c>
    </row>
    <row r="22" spans="1:10" ht="24" customHeight="1" x14ac:dyDescent="0.25">
      <c r="A22" s="16" t="s">
        <v>85</v>
      </c>
      <c r="B22" s="16" t="s">
        <v>830</v>
      </c>
      <c r="C22" s="114">
        <v>30</v>
      </c>
      <c r="D22" s="114">
        <v>10.42</v>
      </c>
      <c r="E22" s="114">
        <v>51.89</v>
      </c>
      <c r="F22" s="114">
        <v>69.42</v>
      </c>
      <c r="G22" s="114">
        <v>41.557200000000002</v>
      </c>
      <c r="H22" s="114">
        <v>175.27</v>
      </c>
      <c r="I22" s="114">
        <v>230.63</v>
      </c>
      <c r="J22" s="114">
        <v>609.18719999999996</v>
      </c>
    </row>
    <row r="23" spans="1:10" ht="24" customHeight="1" x14ac:dyDescent="0.25">
      <c r="A23" s="18" t="s">
        <v>85</v>
      </c>
      <c r="B23" s="18" t="s">
        <v>831</v>
      </c>
      <c r="C23" s="115">
        <v>30</v>
      </c>
      <c r="D23" s="115">
        <v>10.55</v>
      </c>
      <c r="E23" s="115">
        <v>50.78</v>
      </c>
      <c r="F23" s="115">
        <v>63.68</v>
      </c>
      <c r="G23" s="115">
        <v>41.557200000000002</v>
      </c>
      <c r="H23" s="115">
        <v>173.26</v>
      </c>
      <c r="I23" s="115">
        <v>224.79</v>
      </c>
      <c r="J23" s="115">
        <v>594.61720000000003</v>
      </c>
    </row>
    <row r="24" spans="1:10" ht="24" customHeight="1" x14ac:dyDescent="0.25">
      <c r="A24" s="13" t="s">
        <v>85</v>
      </c>
      <c r="B24" s="13" t="s">
        <v>832</v>
      </c>
      <c r="C24" s="113">
        <v>29</v>
      </c>
      <c r="D24" s="113">
        <v>10.54</v>
      </c>
      <c r="E24" s="113">
        <v>48.18</v>
      </c>
      <c r="F24" s="113">
        <v>74.23</v>
      </c>
      <c r="G24" s="113">
        <v>48.2072</v>
      </c>
      <c r="H24" s="113">
        <v>158.32</v>
      </c>
      <c r="I24" s="113">
        <v>223.95</v>
      </c>
      <c r="J24" s="113">
        <v>592.42719999999997</v>
      </c>
    </row>
    <row r="25" spans="1:10" ht="24" customHeight="1" x14ac:dyDescent="0.25">
      <c r="A25" s="16" t="s">
        <v>85</v>
      </c>
      <c r="B25" s="16" t="s">
        <v>833</v>
      </c>
      <c r="C25" s="114">
        <v>29</v>
      </c>
      <c r="D25" s="114">
        <v>10.34</v>
      </c>
      <c r="E25" s="114">
        <v>43.42</v>
      </c>
      <c r="F25" s="114">
        <v>56.44</v>
      </c>
      <c r="G25" s="114">
        <v>48.2072</v>
      </c>
      <c r="H25" s="114">
        <v>179.57</v>
      </c>
      <c r="I25" s="114">
        <v>227.51</v>
      </c>
      <c r="J25" s="114">
        <v>594.48720000000003</v>
      </c>
    </row>
    <row r="26" spans="1:10" ht="24" customHeight="1" x14ac:dyDescent="0.25">
      <c r="A26" s="16" t="s">
        <v>85</v>
      </c>
      <c r="B26" s="16" t="s">
        <v>834</v>
      </c>
      <c r="C26" s="114">
        <v>30</v>
      </c>
      <c r="D26" s="114">
        <v>10.38</v>
      </c>
      <c r="E26" s="114">
        <v>38.89</v>
      </c>
      <c r="F26" s="114">
        <v>52.68</v>
      </c>
      <c r="G26" s="114">
        <v>48.2072</v>
      </c>
      <c r="H26" s="114">
        <v>174.63</v>
      </c>
      <c r="I26" s="114">
        <v>225.51</v>
      </c>
      <c r="J26" s="114">
        <v>580.29719999999998</v>
      </c>
    </row>
    <row r="27" spans="1:10" ht="24" customHeight="1" x14ac:dyDescent="0.25">
      <c r="A27" s="16" t="s">
        <v>85</v>
      </c>
      <c r="B27" s="16" t="s">
        <v>835</v>
      </c>
      <c r="C27" s="114">
        <v>30</v>
      </c>
      <c r="D27" s="114">
        <v>10.43</v>
      </c>
      <c r="E27" s="114">
        <v>29.57</v>
      </c>
      <c r="F27" s="114">
        <v>52.69</v>
      </c>
      <c r="G27" s="114">
        <v>48.2072</v>
      </c>
      <c r="H27" s="114">
        <v>173.87</v>
      </c>
      <c r="I27" s="114">
        <v>216.38</v>
      </c>
      <c r="J27" s="114">
        <v>561.1472</v>
      </c>
    </row>
    <row r="28" spans="1:10" ht="24" customHeight="1" x14ac:dyDescent="0.25">
      <c r="A28" s="16" t="s">
        <v>85</v>
      </c>
      <c r="B28" s="16" t="s">
        <v>836</v>
      </c>
      <c r="C28" s="114">
        <v>32</v>
      </c>
      <c r="D28" s="114">
        <v>10.43</v>
      </c>
      <c r="E28" s="114">
        <v>29.74</v>
      </c>
      <c r="F28" s="114">
        <v>54.77</v>
      </c>
      <c r="G28" s="114">
        <v>48.2072</v>
      </c>
      <c r="H28" s="114">
        <v>175.04</v>
      </c>
      <c r="I28" s="114">
        <v>214</v>
      </c>
      <c r="J28" s="114">
        <v>564.18719999999996</v>
      </c>
    </row>
    <row r="29" spans="1:10" ht="24" customHeight="1" x14ac:dyDescent="0.25">
      <c r="A29" s="16" t="s">
        <v>85</v>
      </c>
      <c r="B29" s="16" t="s">
        <v>837</v>
      </c>
      <c r="C29" s="114">
        <v>32</v>
      </c>
      <c r="D29" s="114">
        <v>10.56</v>
      </c>
      <c r="E29" s="114">
        <v>26.76</v>
      </c>
      <c r="F29" s="114">
        <v>54.57</v>
      </c>
      <c r="G29" s="114">
        <v>48.2072</v>
      </c>
      <c r="H29" s="114">
        <v>169.98</v>
      </c>
      <c r="I29" s="114">
        <v>227.61</v>
      </c>
      <c r="J29" s="114">
        <v>569.68719999999996</v>
      </c>
    </row>
    <row r="30" spans="1:10" ht="24" customHeight="1" x14ac:dyDescent="0.25">
      <c r="A30" s="16" t="s">
        <v>85</v>
      </c>
      <c r="B30" s="16" t="s">
        <v>838</v>
      </c>
      <c r="C30" s="114">
        <v>31</v>
      </c>
      <c r="D30" s="114">
        <v>10.99</v>
      </c>
      <c r="E30" s="114">
        <v>44.35</v>
      </c>
      <c r="F30" s="114">
        <v>56.73</v>
      </c>
      <c r="G30" s="114">
        <v>48.2072</v>
      </c>
      <c r="H30" s="114">
        <v>255.19</v>
      </c>
      <c r="I30" s="114">
        <v>244.45</v>
      </c>
      <c r="J30" s="114">
        <v>690.91719999999998</v>
      </c>
    </row>
    <row r="31" spans="1:10" ht="24" customHeight="1" x14ac:dyDescent="0.25">
      <c r="A31" s="18" t="s">
        <v>85</v>
      </c>
      <c r="B31" s="18" t="s">
        <v>839</v>
      </c>
      <c r="C31" s="115">
        <v>31</v>
      </c>
      <c r="D31" s="115">
        <v>10.43</v>
      </c>
      <c r="E31" s="115">
        <v>50.21</v>
      </c>
      <c r="F31" s="115">
        <v>56.6</v>
      </c>
      <c r="G31" s="115">
        <v>48.2072</v>
      </c>
      <c r="H31" s="115">
        <v>247.66</v>
      </c>
      <c r="I31" s="115">
        <v>241.36</v>
      </c>
      <c r="J31" s="115">
        <v>685.46720000000005</v>
      </c>
    </row>
    <row r="32" spans="1:10" ht="24" customHeight="1" x14ac:dyDescent="0.25">
      <c r="A32" s="13" t="s">
        <v>85</v>
      </c>
      <c r="B32" s="13" t="s">
        <v>840</v>
      </c>
      <c r="C32" s="113">
        <v>31</v>
      </c>
      <c r="D32" s="113">
        <v>10.4</v>
      </c>
      <c r="E32" s="113">
        <v>49.4</v>
      </c>
      <c r="F32" s="113">
        <v>50.65</v>
      </c>
      <c r="G32" s="113">
        <v>48.2072</v>
      </c>
      <c r="H32" s="113">
        <v>189.19</v>
      </c>
      <c r="I32" s="113">
        <v>253.56</v>
      </c>
      <c r="J32" s="113">
        <v>632.40719999999999</v>
      </c>
    </row>
    <row r="33" spans="1:10" ht="24" customHeight="1" x14ac:dyDescent="0.25">
      <c r="A33" s="16" t="s">
        <v>85</v>
      </c>
      <c r="B33" s="16" t="s">
        <v>841</v>
      </c>
      <c r="C33" s="114">
        <v>31</v>
      </c>
      <c r="D33" s="114">
        <v>7.07</v>
      </c>
      <c r="E33" s="114">
        <v>61.57</v>
      </c>
      <c r="F33" s="114">
        <v>50.68</v>
      </c>
      <c r="G33" s="114">
        <v>48.2072</v>
      </c>
      <c r="H33" s="114">
        <v>204.35</v>
      </c>
      <c r="I33" s="114">
        <v>254.11</v>
      </c>
      <c r="J33" s="114">
        <v>656.98720000000003</v>
      </c>
    </row>
    <row r="34" spans="1:10" ht="24" customHeight="1" x14ac:dyDescent="0.25">
      <c r="A34" s="16" t="s">
        <v>85</v>
      </c>
      <c r="B34" s="16" t="s">
        <v>842</v>
      </c>
      <c r="C34" s="114">
        <v>31</v>
      </c>
      <c r="D34" s="114">
        <v>8.17</v>
      </c>
      <c r="E34" s="114">
        <v>53.59</v>
      </c>
      <c r="F34" s="114">
        <v>36.86</v>
      </c>
      <c r="G34" s="114">
        <v>48.2072</v>
      </c>
      <c r="H34" s="114">
        <v>196.66</v>
      </c>
      <c r="I34" s="114">
        <v>257.42</v>
      </c>
      <c r="J34" s="114">
        <v>631.90719999999999</v>
      </c>
    </row>
    <row r="35" spans="1:10" ht="24" customHeight="1" x14ac:dyDescent="0.25">
      <c r="A35" s="16" t="s">
        <v>85</v>
      </c>
      <c r="B35" s="16" t="s">
        <v>843</v>
      </c>
      <c r="C35" s="114">
        <v>31</v>
      </c>
      <c r="D35" s="114">
        <v>8.1300000000000008</v>
      </c>
      <c r="E35" s="114">
        <v>55.32</v>
      </c>
      <c r="F35" s="114">
        <v>56.3</v>
      </c>
      <c r="G35" s="114">
        <v>0</v>
      </c>
      <c r="H35" s="114">
        <v>214.08</v>
      </c>
      <c r="I35" s="114">
        <v>256.33</v>
      </c>
      <c r="J35" s="114">
        <v>621.16</v>
      </c>
    </row>
    <row r="36" spans="1:10" ht="24" customHeight="1" x14ac:dyDescent="0.25">
      <c r="A36" s="16" t="s">
        <v>85</v>
      </c>
      <c r="B36" s="16" t="s">
        <v>844</v>
      </c>
      <c r="C36" s="114">
        <v>31</v>
      </c>
      <c r="D36" s="114">
        <v>8.1300000000000008</v>
      </c>
      <c r="E36" s="114">
        <v>56.62</v>
      </c>
      <c r="F36" s="114">
        <v>36.15</v>
      </c>
      <c r="G36" s="114">
        <v>0</v>
      </c>
      <c r="H36" s="114">
        <v>200.24</v>
      </c>
      <c r="I36" s="114">
        <v>257.14</v>
      </c>
      <c r="J36" s="114">
        <v>589.28</v>
      </c>
    </row>
    <row r="37" spans="1:10" ht="24" customHeight="1" x14ac:dyDescent="0.25">
      <c r="A37" s="16" t="s">
        <v>85</v>
      </c>
      <c r="B37" s="16" t="s">
        <v>845</v>
      </c>
      <c r="C37" s="114">
        <v>31</v>
      </c>
      <c r="D37" s="114">
        <v>10.87</v>
      </c>
      <c r="E37" s="114">
        <v>55.14</v>
      </c>
      <c r="F37" s="114">
        <v>43.08</v>
      </c>
      <c r="G37" s="114">
        <v>0</v>
      </c>
      <c r="H37" s="114">
        <v>202.23</v>
      </c>
      <c r="I37" s="114">
        <v>241.01</v>
      </c>
      <c r="J37" s="114">
        <v>583.33000000000004</v>
      </c>
    </row>
    <row r="38" spans="1:10" ht="24" customHeight="1" x14ac:dyDescent="0.25">
      <c r="A38" s="16" t="s">
        <v>85</v>
      </c>
      <c r="B38" s="16" t="s">
        <v>846</v>
      </c>
      <c r="C38" s="114">
        <v>29</v>
      </c>
      <c r="D38" s="114">
        <v>11.07</v>
      </c>
      <c r="E38" s="114">
        <v>59.94</v>
      </c>
      <c r="F38" s="114">
        <v>69.97</v>
      </c>
      <c r="G38" s="114">
        <v>0</v>
      </c>
      <c r="H38" s="114">
        <v>195.97</v>
      </c>
      <c r="I38" s="114">
        <v>246.29</v>
      </c>
      <c r="J38" s="114">
        <v>612.24</v>
      </c>
    </row>
    <row r="39" spans="1:10" ht="24" customHeight="1" x14ac:dyDescent="0.25">
      <c r="A39" s="18" t="s">
        <v>85</v>
      </c>
      <c r="B39" s="18" t="s">
        <v>847</v>
      </c>
      <c r="C39" s="115">
        <v>29</v>
      </c>
      <c r="D39" s="115">
        <v>10.91</v>
      </c>
      <c r="E39" s="115">
        <v>47.86</v>
      </c>
      <c r="F39" s="115">
        <v>70.180000000000007</v>
      </c>
      <c r="G39" s="115">
        <v>0</v>
      </c>
      <c r="H39" s="115">
        <v>183.2</v>
      </c>
      <c r="I39" s="115">
        <v>237.67</v>
      </c>
      <c r="J39" s="115">
        <v>578.82000000000005</v>
      </c>
    </row>
    <row r="40" spans="1:10" ht="24" customHeight="1" x14ac:dyDescent="0.25">
      <c r="A40" s="13" t="s">
        <v>85</v>
      </c>
      <c r="B40" s="13" t="s">
        <v>848</v>
      </c>
      <c r="C40" s="113">
        <v>24</v>
      </c>
      <c r="D40" s="113">
        <v>10.92</v>
      </c>
      <c r="E40" s="113">
        <v>28.73</v>
      </c>
      <c r="F40" s="113">
        <v>64.8</v>
      </c>
      <c r="G40" s="113">
        <v>0</v>
      </c>
      <c r="H40" s="113">
        <v>201.33</v>
      </c>
      <c r="I40" s="113">
        <v>238.18</v>
      </c>
      <c r="J40" s="113">
        <v>567.96</v>
      </c>
    </row>
    <row r="41" spans="1:10" ht="24" customHeight="1" x14ac:dyDescent="0.25">
      <c r="A41" s="16" t="s">
        <v>85</v>
      </c>
      <c r="B41" s="16" t="s">
        <v>849</v>
      </c>
      <c r="C41" s="114">
        <v>24</v>
      </c>
      <c r="D41" s="114">
        <v>9.8699999999999992</v>
      </c>
      <c r="E41" s="114">
        <v>32.29</v>
      </c>
      <c r="F41" s="114">
        <v>72.16</v>
      </c>
      <c r="G41" s="114">
        <v>0</v>
      </c>
      <c r="H41" s="114">
        <v>232.47</v>
      </c>
      <c r="I41" s="114">
        <v>237.2</v>
      </c>
      <c r="J41" s="114">
        <v>607.99</v>
      </c>
    </row>
    <row r="42" spans="1:10" ht="24" customHeight="1" x14ac:dyDescent="0.25">
      <c r="A42" s="16" t="s">
        <v>85</v>
      </c>
      <c r="B42" s="16" t="s">
        <v>850</v>
      </c>
      <c r="C42" s="114">
        <v>30</v>
      </c>
      <c r="D42" s="114">
        <v>9.6300000000000008</v>
      </c>
      <c r="E42" s="114">
        <v>46.04</v>
      </c>
      <c r="F42" s="114">
        <v>68.03</v>
      </c>
      <c r="G42" s="114">
        <v>0</v>
      </c>
      <c r="H42" s="114">
        <v>217.95</v>
      </c>
      <c r="I42" s="114">
        <v>236.85</v>
      </c>
      <c r="J42" s="114">
        <v>608.5</v>
      </c>
    </row>
    <row r="43" spans="1:10" ht="24" customHeight="1" x14ac:dyDescent="0.25">
      <c r="A43" s="16" t="s">
        <v>85</v>
      </c>
      <c r="B43" s="16" t="s">
        <v>851</v>
      </c>
      <c r="C43" s="114">
        <v>30</v>
      </c>
      <c r="D43" s="114">
        <v>10.9</v>
      </c>
      <c r="E43" s="114">
        <v>48.21</v>
      </c>
      <c r="F43" s="114">
        <v>69.22</v>
      </c>
      <c r="G43" s="114">
        <v>0</v>
      </c>
      <c r="H43" s="114">
        <v>105.18</v>
      </c>
      <c r="I43" s="114">
        <v>240.92</v>
      </c>
      <c r="J43" s="114">
        <v>504.43</v>
      </c>
    </row>
    <row r="44" spans="1:10" ht="24" customHeight="1" x14ac:dyDescent="0.25">
      <c r="A44" s="16" t="s">
        <v>85</v>
      </c>
      <c r="B44" s="16" t="s">
        <v>852</v>
      </c>
      <c r="C44" s="114">
        <v>31</v>
      </c>
      <c r="D44" s="114">
        <v>10.79</v>
      </c>
      <c r="E44" s="114">
        <v>47.18</v>
      </c>
      <c r="F44" s="114">
        <v>71.44</v>
      </c>
      <c r="G44" s="114">
        <v>0</v>
      </c>
      <c r="H44" s="114">
        <v>177.96</v>
      </c>
      <c r="I44" s="114">
        <v>242.52</v>
      </c>
      <c r="J44" s="114">
        <v>580.89</v>
      </c>
    </row>
    <row r="45" spans="1:10" ht="24" customHeight="1" x14ac:dyDescent="0.25">
      <c r="A45" s="16" t="s">
        <v>85</v>
      </c>
      <c r="B45" s="16" t="s">
        <v>853</v>
      </c>
      <c r="C45" s="114">
        <v>31</v>
      </c>
      <c r="D45" s="114">
        <v>8.08</v>
      </c>
      <c r="E45" s="114">
        <v>50.5</v>
      </c>
      <c r="F45" s="114">
        <v>71.88</v>
      </c>
      <c r="G45" s="114">
        <v>0</v>
      </c>
      <c r="H45" s="114">
        <v>179.58</v>
      </c>
      <c r="I45" s="114">
        <v>230.93</v>
      </c>
      <c r="J45" s="114">
        <v>571.97</v>
      </c>
    </row>
    <row r="46" spans="1:10" ht="24" customHeight="1" x14ac:dyDescent="0.25">
      <c r="A46" s="16" t="s">
        <v>85</v>
      </c>
      <c r="B46" s="16" t="s">
        <v>854</v>
      </c>
      <c r="C46" s="114">
        <v>30</v>
      </c>
      <c r="D46" s="114">
        <v>6.62</v>
      </c>
      <c r="E46" s="114">
        <v>55.48</v>
      </c>
      <c r="F46" s="114">
        <v>71.16</v>
      </c>
      <c r="G46" s="114">
        <v>0</v>
      </c>
      <c r="H46" s="114">
        <v>188.87</v>
      </c>
      <c r="I46" s="114">
        <v>237.14</v>
      </c>
      <c r="J46" s="114">
        <v>589.27</v>
      </c>
    </row>
    <row r="47" spans="1:10" ht="24" customHeight="1" x14ac:dyDescent="0.25">
      <c r="A47" s="18" t="s">
        <v>85</v>
      </c>
      <c r="B47" s="18" t="s">
        <v>855</v>
      </c>
      <c r="C47" s="115">
        <v>30</v>
      </c>
      <c r="D47" s="115">
        <v>7.16</v>
      </c>
      <c r="E47" s="115">
        <v>52.22</v>
      </c>
      <c r="F47" s="115">
        <v>71.150000000000006</v>
      </c>
      <c r="G47" s="115">
        <v>0</v>
      </c>
      <c r="H47" s="115">
        <v>197.52</v>
      </c>
      <c r="I47" s="115">
        <v>236.61</v>
      </c>
      <c r="J47" s="115">
        <v>594.66</v>
      </c>
    </row>
    <row r="48" spans="1:10" ht="24" customHeight="1" x14ac:dyDescent="0.25">
      <c r="A48" s="13" t="s">
        <v>85</v>
      </c>
      <c r="B48" s="13" t="s">
        <v>856</v>
      </c>
      <c r="C48" s="113">
        <v>30</v>
      </c>
      <c r="D48" s="113">
        <v>7.64</v>
      </c>
      <c r="E48" s="113">
        <v>51.82</v>
      </c>
      <c r="F48" s="113">
        <v>69.59</v>
      </c>
      <c r="G48" s="113">
        <v>0</v>
      </c>
      <c r="H48" s="113">
        <v>198.73</v>
      </c>
      <c r="I48" s="113">
        <v>237.84</v>
      </c>
      <c r="J48" s="113">
        <v>595.62</v>
      </c>
    </row>
    <row r="49" spans="1:10" ht="24" customHeight="1" x14ac:dyDescent="0.25">
      <c r="A49" s="16" t="s">
        <v>85</v>
      </c>
      <c r="B49" s="16" t="s">
        <v>857</v>
      </c>
      <c r="C49" s="114">
        <v>30</v>
      </c>
      <c r="D49" s="114">
        <v>10.84</v>
      </c>
      <c r="E49" s="114">
        <v>53.5</v>
      </c>
      <c r="F49" s="114">
        <v>70.44</v>
      </c>
      <c r="G49" s="114">
        <v>0</v>
      </c>
      <c r="H49" s="114">
        <v>194.88</v>
      </c>
      <c r="I49" s="114">
        <v>236.32</v>
      </c>
      <c r="J49" s="114">
        <v>595.98</v>
      </c>
    </row>
    <row r="50" spans="1:10" ht="24" customHeight="1" x14ac:dyDescent="0.25">
      <c r="A50" s="16" t="s">
        <v>85</v>
      </c>
      <c r="B50" s="16" t="s">
        <v>858</v>
      </c>
      <c r="C50" s="114">
        <v>29</v>
      </c>
      <c r="D50" s="114">
        <v>10.84</v>
      </c>
      <c r="E50" s="114">
        <v>55.26</v>
      </c>
      <c r="F50" s="114">
        <v>64.16</v>
      </c>
      <c r="G50" s="114">
        <v>0</v>
      </c>
      <c r="H50" s="114">
        <v>207.94</v>
      </c>
      <c r="I50" s="114">
        <v>229.15</v>
      </c>
      <c r="J50" s="114">
        <v>596.35</v>
      </c>
    </row>
    <row r="51" spans="1:10" ht="24" customHeight="1" x14ac:dyDescent="0.25">
      <c r="A51" s="16" t="s">
        <v>85</v>
      </c>
      <c r="B51" s="16" t="s">
        <v>859</v>
      </c>
      <c r="C51" s="114">
        <v>29</v>
      </c>
      <c r="D51" s="114">
        <v>10.45</v>
      </c>
      <c r="E51" s="114">
        <v>53.81</v>
      </c>
      <c r="F51" s="114">
        <v>70.540000000000006</v>
      </c>
      <c r="G51" s="114">
        <v>0</v>
      </c>
      <c r="H51" s="114">
        <v>201.99</v>
      </c>
      <c r="I51" s="114">
        <v>230.16</v>
      </c>
      <c r="J51" s="114">
        <v>595.95000000000005</v>
      </c>
    </row>
    <row r="52" spans="1:10" ht="24" customHeight="1" x14ac:dyDescent="0.25">
      <c r="A52" s="16" t="s">
        <v>85</v>
      </c>
      <c r="B52" s="16" t="s">
        <v>860</v>
      </c>
      <c r="C52" s="114">
        <v>34</v>
      </c>
      <c r="D52" s="114">
        <v>10.45</v>
      </c>
      <c r="E52" s="114">
        <v>50.75</v>
      </c>
      <c r="F52" s="114">
        <v>71.040000000000006</v>
      </c>
      <c r="G52" s="114">
        <v>0</v>
      </c>
      <c r="H52" s="114">
        <v>204.93</v>
      </c>
      <c r="I52" s="114">
        <v>236.81</v>
      </c>
      <c r="J52" s="114">
        <v>607.98</v>
      </c>
    </row>
    <row r="53" spans="1:10" ht="24" customHeight="1" x14ac:dyDescent="0.25">
      <c r="A53" s="16" t="s">
        <v>85</v>
      </c>
      <c r="B53" s="16" t="s">
        <v>861</v>
      </c>
      <c r="C53" s="114">
        <v>34</v>
      </c>
      <c r="D53" s="114">
        <v>10.45</v>
      </c>
      <c r="E53" s="114">
        <v>56.49</v>
      </c>
      <c r="F53" s="114">
        <v>66.55</v>
      </c>
      <c r="G53" s="114">
        <v>0</v>
      </c>
      <c r="H53" s="114">
        <v>184.85</v>
      </c>
      <c r="I53" s="114">
        <v>237.4</v>
      </c>
      <c r="J53" s="114">
        <v>589.74</v>
      </c>
    </row>
    <row r="54" spans="1:10" ht="24" customHeight="1" x14ac:dyDescent="0.25">
      <c r="A54" s="16" t="s">
        <v>85</v>
      </c>
      <c r="B54" s="16" t="s">
        <v>862</v>
      </c>
      <c r="C54" s="114">
        <v>35</v>
      </c>
      <c r="D54" s="114">
        <v>11.04</v>
      </c>
      <c r="E54" s="114">
        <v>47.74</v>
      </c>
      <c r="F54" s="114">
        <v>73.52</v>
      </c>
      <c r="G54" s="114">
        <v>0</v>
      </c>
      <c r="H54" s="114">
        <v>193.56</v>
      </c>
      <c r="I54" s="114">
        <v>240.16</v>
      </c>
      <c r="J54" s="114">
        <v>601.02</v>
      </c>
    </row>
    <row r="55" spans="1:10" ht="24" customHeight="1" x14ac:dyDescent="0.25">
      <c r="A55" s="18" t="s">
        <v>863</v>
      </c>
      <c r="B55" s="18" t="s">
        <v>86</v>
      </c>
      <c r="C55" s="115">
        <v>35</v>
      </c>
      <c r="D55" s="115">
        <v>10.65</v>
      </c>
      <c r="E55" s="115">
        <v>45.98</v>
      </c>
      <c r="F55" s="115">
        <v>73.84</v>
      </c>
      <c r="G55" s="115">
        <v>0</v>
      </c>
      <c r="H55" s="115">
        <v>189.81</v>
      </c>
      <c r="I55" s="115">
        <v>238.1</v>
      </c>
      <c r="J55" s="115">
        <v>593.38</v>
      </c>
    </row>
    <row r="56" spans="1:10" ht="15.75" x14ac:dyDescent="0.25">
      <c r="A56" s="162" t="s">
        <v>1108</v>
      </c>
      <c r="B56" s="163"/>
      <c r="C56" s="117">
        <v>719</v>
      </c>
      <c r="D56" s="117">
        <v>241.20500000000001</v>
      </c>
      <c r="E56" s="117">
        <v>1179.1600000000001</v>
      </c>
      <c r="F56" s="117">
        <v>1419.885</v>
      </c>
      <c r="G56" s="117">
        <v>597.59720000000004</v>
      </c>
      <c r="H56" s="117">
        <v>4626.16</v>
      </c>
      <c r="I56" s="117">
        <v>5714.94</v>
      </c>
      <c r="J56" s="117">
        <v>14497.947200000001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183" t="s">
        <v>1804</v>
      </c>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c r="DC4" s="184"/>
      <c r="DD4" s="184"/>
      <c r="DE4" s="184"/>
      <c r="DF4" s="184"/>
      <c r="DG4" s="184"/>
      <c r="DH4" s="184"/>
      <c r="DI4" s="184"/>
      <c r="DJ4" s="184"/>
      <c r="DK4" s="184"/>
      <c r="DL4" s="184"/>
      <c r="DM4" s="184"/>
      <c r="DN4" s="184"/>
      <c r="DO4" s="184"/>
      <c r="DP4" s="184"/>
      <c r="DQ4" s="184"/>
      <c r="DR4" s="184"/>
      <c r="DS4" s="184"/>
      <c r="DT4" s="184"/>
      <c r="DU4" s="184"/>
      <c r="DV4" s="184"/>
      <c r="DW4" s="184"/>
      <c r="DX4" s="184"/>
      <c r="DY4" s="184"/>
      <c r="DZ4" s="184"/>
      <c r="EA4" s="184"/>
      <c r="EB4" s="184"/>
      <c r="EC4" s="184"/>
      <c r="ED4" s="184"/>
      <c r="EE4" s="184"/>
      <c r="EF4" s="184"/>
      <c r="EG4" s="184"/>
      <c r="EH4" s="184"/>
      <c r="EI4" s="184"/>
      <c r="EJ4" s="184"/>
      <c r="EK4" s="184"/>
      <c r="EL4" s="184"/>
      <c r="EM4" s="184"/>
      <c r="EN4" s="184"/>
      <c r="EO4" s="184"/>
      <c r="EP4" s="184"/>
      <c r="EQ4" s="184"/>
      <c r="ER4" s="184"/>
      <c r="ES4" s="184"/>
      <c r="ET4" s="184"/>
      <c r="EU4" s="184"/>
      <c r="EV4" s="184"/>
      <c r="EW4" s="184"/>
      <c r="EX4" s="184"/>
      <c r="EY4" s="184"/>
      <c r="EZ4" s="184"/>
      <c r="FA4" s="184"/>
      <c r="FB4" s="184"/>
      <c r="FC4" s="184"/>
      <c r="FD4" s="184"/>
      <c r="FE4" s="184"/>
      <c r="FF4" s="184"/>
      <c r="FG4" s="184"/>
      <c r="FH4" s="184"/>
      <c r="FI4" s="184"/>
      <c r="FJ4" s="184"/>
      <c r="FK4" s="184"/>
      <c r="FL4" s="184"/>
      <c r="FM4" s="184"/>
      <c r="FN4" s="184"/>
      <c r="FO4" s="184"/>
      <c r="FP4" s="184"/>
      <c r="FQ4" s="184"/>
      <c r="FR4" s="184"/>
      <c r="FS4" s="184"/>
      <c r="FT4" s="184"/>
      <c r="FU4" s="184"/>
      <c r="FV4" s="184"/>
      <c r="FW4" s="184"/>
      <c r="FX4" s="184"/>
      <c r="FY4" s="184"/>
      <c r="FZ4" s="184"/>
      <c r="GA4" s="184"/>
      <c r="GB4" s="184"/>
      <c r="GC4" s="184"/>
      <c r="GD4" s="184"/>
      <c r="GE4" s="184"/>
      <c r="GF4" s="184"/>
      <c r="GG4" s="184"/>
      <c r="GH4" s="184"/>
      <c r="GI4" s="184"/>
      <c r="GJ4" s="184"/>
      <c r="GK4" s="184"/>
      <c r="GL4" s="184"/>
      <c r="GM4" s="184"/>
      <c r="GN4" s="184"/>
      <c r="GO4" s="184"/>
      <c r="GP4" s="184"/>
      <c r="GQ4" s="184"/>
      <c r="GR4" s="184"/>
      <c r="GS4" s="184"/>
      <c r="GT4" s="184"/>
      <c r="GU4" s="184"/>
      <c r="GV4" s="184"/>
      <c r="GW4" s="184"/>
      <c r="GX4" s="184"/>
      <c r="GY4" s="184"/>
      <c r="GZ4" s="184"/>
      <c r="HA4" s="184"/>
      <c r="HB4" s="184"/>
      <c r="HC4" s="184"/>
      <c r="HD4" s="184"/>
      <c r="HE4" s="184"/>
      <c r="HF4" s="184"/>
      <c r="HG4" s="184"/>
      <c r="HH4" s="184"/>
      <c r="HI4" s="184"/>
      <c r="HJ4" s="184"/>
      <c r="HK4" s="184"/>
      <c r="HL4" s="184"/>
      <c r="HM4" s="184"/>
      <c r="HN4" s="184"/>
      <c r="HO4" s="184"/>
      <c r="HP4" s="184"/>
      <c r="HQ4" s="184"/>
      <c r="HR4" s="184"/>
      <c r="HS4" s="184"/>
      <c r="HT4" s="184"/>
      <c r="HU4" s="184"/>
      <c r="HV4" s="184"/>
      <c r="HW4" s="184"/>
      <c r="HX4" s="184"/>
      <c r="HY4" s="184"/>
      <c r="HZ4" s="184"/>
      <c r="IA4" s="184"/>
      <c r="IB4" s="184"/>
      <c r="IC4" s="184"/>
      <c r="ID4" s="184"/>
      <c r="IE4" s="184"/>
      <c r="IF4" s="184"/>
      <c r="IG4" s="184"/>
      <c r="IH4" s="184"/>
      <c r="II4" s="184"/>
      <c r="IJ4" s="184"/>
      <c r="IK4" s="184"/>
      <c r="IL4" s="184"/>
      <c r="IM4" s="184"/>
      <c r="IN4" s="184"/>
      <c r="IO4" s="184"/>
      <c r="IP4" s="184"/>
      <c r="IQ4" s="184"/>
      <c r="IR4" s="184"/>
      <c r="IS4" s="184"/>
      <c r="IT4" s="184"/>
      <c r="IU4" s="184"/>
      <c r="IV4" s="184"/>
      <c r="IW4" s="184"/>
      <c r="IX4" s="184"/>
      <c r="IY4" s="184"/>
      <c r="IZ4" s="184"/>
      <c r="JA4" s="184"/>
      <c r="JB4" s="184"/>
      <c r="JC4" s="184"/>
      <c r="JD4" s="184"/>
      <c r="JE4" s="184"/>
      <c r="JF4" s="184"/>
      <c r="JG4" s="184"/>
      <c r="JH4" s="184"/>
      <c r="JI4" s="184"/>
      <c r="JJ4" s="184"/>
      <c r="JK4" s="184"/>
      <c r="JL4" s="184"/>
      <c r="JM4" s="184"/>
      <c r="JN4" s="184"/>
      <c r="JO4" s="184"/>
      <c r="JP4" s="184"/>
      <c r="JQ4" s="184"/>
      <c r="JR4" s="184"/>
      <c r="JS4" s="184"/>
      <c r="JT4" s="184"/>
      <c r="JU4" s="184"/>
      <c r="JV4" s="184"/>
      <c r="JW4" s="184"/>
      <c r="JX4" s="184"/>
      <c r="JY4" s="184"/>
      <c r="JZ4" s="184"/>
      <c r="KA4" s="184"/>
      <c r="KB4" s="184"/>
      <c r="KC4" s="184"/>
      <c r="KD4" s="184"/>
      <c r="KE4" s="184"/>
      <c r="KF4" s="184"/>
      <c r="KG4" s="184"/>
      <c r="KH4" s="184"/>
      <c r="KI4" s="184"/>
    </row>
    <row r="5" spans="1:295" ht="20.100000000000001" hidden="1" customHeight="1" x14ac:dyDescent="0.25">
      <c r="A5" s="181" t="s">
        <v>1805</v>
      </c>
      <c r="B5" s="181"/>
      <c r="C5" s="119">
        <v>42725</v>
      </c>
      <c r="D5" s="119">
        <v>42726</v>
      </c>
      <c r="E5" s="119">
        <v>42727</v>
      </c>
      <c r="F5" s="119">
        <v>42728</v>
      </c>
      <c r="G5" s="119">
        <v>42729</v>
      </c>
      <c r="H5" s="119">
        <v>60100</v>
      </c>
      <c r="I5" s="119">
        <v>42730</v>
      </c>
      <c r="J5" s="119">
        <v>62254</v>
      </c>
      <c r="K5" s="119">
        <v>60101</v>
      </c>
      <c r="L5" s="119">
        <v>43921</v>
      </c>
      <c r="M5" s="119">
        <v>42732</v>
      </c>
      <c r="N5" s="119">
        <v>43773</v>
      </c>
      <c r="O5" s="119">
        <v>43769</v>
      </c>
      <c r="P5" s="119">
        <v>43770</v>
      </c>
      <c r="Q5" s="119">
        <v>43767</v>
      </c>
      <c r="R5" s="119">
        <v>43768</v>
      </c>
      <c r="S5" s="119">
        <v>43836</v>
      </c>
      <c r="T5" s="119">
        <v>62253</v>
      </c>
      <c r="U5" s="119">
        <v>42733</v>
      </c>
      <c r="V5" s="119">
        <v>42734</v>
      </c>
      <c r="W5" s="119">
        <v>42735</v>
      </c>
      <c r="X5" s="119">
        <v>60135</v>
      </c>
      <c r="Y5" s="119">
        <v>60103</v>
      </c>
      <c r="Z5" s="119">
        <v>60104</v>
      </c>
      <c r="AA5" s="119">
        <v>43778</v>
      </c>
      <c r="AB5" s="119">
        <v>60105</v>
      </c>
      <c r="AC5" s="119">
        <v>43760</v>
      </c>
      <c r="AD5" s="119">
        <v>43761</v>
      </c>
      <c r="AE5" s="119">
        <v>60106</v>
      </c>
      <c r="AF5" s="119">
        <v>43772</v>
      </c>
      <c r="AG5" s="119">
        <v>43771</v>
      </c>
      <c r="AH5" s="119">
        <v>43807</v>
      </c>
      <c r="AI5" s="119">
        <v>43808</v>
      </c>
      <c r="AJ5" s="119">
        <v>43763</v>
      </c>
      <c r="AK5" s="119">
        <v>43764</v>
      </c>
      <c r="AL5" s="119">
        <v>60136</v>
      </c>
      <c r="AM5" s="119">
        <v>43765</v>
      </c>
      <c r="AN5" s="119">
        <v>43766</v>
      </c>
      <c r="AO5" s="119">
        <v>43797</v>
      </c>
      <c r="AP5" s="119">
        <v>60141</v>
      </c>
      <c r="AQ5" s="119">
        <v>42737</v>
      </c>
      <c r="AR5" s="119">
        <v>42738</v>
      </c>
      <c r="AS5" s="119">
        <v>42739</v>
      </c>
      <c r="AT5" s="119">
        <v>42746</v>
      </c>
      <c r="AU5" s="119">
        <v>42741</v>
      </c>
      <c r="AV5" s="119">
        <v>60137</v>
      </c>
      <c r="AW5" s="119">
        <v>60138</v>
      </c>
      <c r="AX5" s="119">
        <v>42744</v>
      </c>
      <c r="AY5" s="119">
        <v>42745</v>
      </c>
      <c r="AZ5" s="119">
        <v>43931</v>
      </c>
      <c r="BA5" s="119">
        <v>43795</v>
      </c>
      <c r="BB5" s="119">
        <v>43825</v>
      </c>
      <c r="BC5" s="119">
        <v>60142</v>
      </c>
      <c r="BD5" s="119">
        <v>60143</v>
      </c>
      <c r="BE5" s="119">
        <v>60144</v>
      </c>
      <c r="BF5" s="119">
        <v>42740</v>
      </c>
      <c r="BG5" s="119">
        <v>42747</v>
      </c>
      <c r="BH5" s="119">
        <v>42748</v>
      </c>
      <c r="BI5" s="119">
        <v>60145</v>
      </c>
      <c r="BJ5" s="119">
        <v>60146</v>
      </c>
      <c r="BK5" s="119">
        <v>60147</v>
      </c>
      <c r="BL5" s="119">
        <v>42752</v>
      </c>
      <c r="BM5" s="119">
        <v>42753</v>
      </c>
      <c r="BN5" s="119">
        <v>43817</v>
      </c>
      <c r="BO5" s="119">
        <v>43814</v>
      </c>
      <c r="BP5" s="119">
        <v>43815</v>
      </c>
      <c r="BQ5" s="119">
        <v>60148</v>
      </c>
      <c r="BR5" s="119">
        <v>60149</v>
      </c>
      <c r="BS5" s="119">
        <v>63040</v>
      </c>
      <c r="BT5" s="119">
        <v>62468</v>
      </c>
      <c r="BU5" s="119">
        <v>62469</v>
      </c>
      <c r="BV5" s="119">
        <v>60150</v>
      </c>
      <c r="BW5" s="119">
        <v>43785</v>
      </c>
      <c r="BX5" s="119">
        <v>43784</v>
      </c>
      <c r="BY5" s="119">
        <v>43786</v>
      </c>
      <c r="BZ5" s="119">
        <v>43787</v>
      </c>
      <c r="CA5" s="119">
        <v>60151</v>
      </c>
      <c r="CB5" s="119">
        <v>60152</v>
      </c>
      <c r="CC5" s="119">
        <v>60153</v>
      </c>
      <c r="CD5" s="119">
        <v>60154</v>
      </c>
      <c r="CE5" s="119">
        <v>43800</v>
      </c>
      <c r="CF5" s="119">
        <v>60155</v>
      </c>
      <c r="CG5" s="119">
        <v>60156</v>
      </c>
      <c r="CH5" s="119">
        <v>60157</v>
      </c>
      <c r="CI5" s="119">
        <v>60158</v>
      </c>
      <c r="CJ5" s="119">
        <v>60159</v>
      </c>
      <c r="CK5" s="119">
        <v>43886</v>
      </c>
      <c r="CL5" s="119">
        <v>43780</v>
      </c>
      <c r="CM5" s="119">
        <v>43779</v>
      </c>
      <c r="CN5" s="119">
        <v>43788</v>
      </c>
      <c r="CO5" s="119">
        <v>42758</v>
      </c>
      <c r="CP5" s="119">
        <v>42759</v>
      </c>
      <c r="CQ5" s="119">
        <v>42760</v>
      </c>
      <c r="CR5" s="119">
        <v>42761</v>
      </c>
      <c r="CS5" s="119">
        <v>42762</v>
      </c>
      <c r="CT5" s="119">
        <v>42763</v>
      </c>
      <c r="CU5" s="119">
        <v>60162</v>
      </c>
      <c r="CV5" s="119">
        <v>42765</v>
      </c>
      <c r="CW5" s="119">
        <v>60163</v>
      </c>
      <c r="CX5" s="119">
        <v>43789</v>
      </c>
      <c r="CY5" s="119">
        <v>43790</v>
      </c>
      <c r="CZ5" s="119">
        <v>43871</v>
      </c>
      <c r="DA5" s="119">
        <v>43872</v>
      </c>
      <c r="DB5" s="119">
        <v>43870</v>
      </c>
      <c r="DC5" s="119">
        <v>43869</v>
      </c>
      <c r="DD5" s="119">
        <v>60164</v>
      </c>
      <c r="DE5" s="119">
        <v>60165</v>
      </c>
      <c r="DF5" s="119">
        <v>60166</v>
      </c>
      <c r="DG5" s="119">
        <v>43867</v>
      </c>
      <c r="DH5" s="119">
        <v>43868</v>
      </c>
      <c r="DI5" s="119">
        <v>60170</v>
      </c>
      <c r="DJ5" s="119">
        <v>60171</v>
      </c>
      <c r="DK5" s="119">
        <v>60173</v>
      </c>
      <c r="DL5" s="119">
        <v>43855</v>
      </c>
      <c r="DM5" s="119">
        <v>43856</v>
      </c>
      <c r="DN5" s="119">
        <v>43857</v>
      </c>
      <c r="DO5" s="119">
        <v>43858</v>
      </c>
      <c r="DP5" s="119">
        <v>60177</v>
      </c>
      <c r="DQ5" s="119">
        <v>43859</v>
      </c>
      <c r="DR5" s="119">
        <v>60178</v>
      </c>
      <c r="DS5" s="119">
        <v>43863</v>
      </c>
      <c r="DT5" s="119">
        <v>43864</v>
      </c>
      <c r="DU5" s="119">
        <v>43865</v>
      </c>
      <c r="DV5" s="119">
        <v>43866</v>
      </c>
      <c r="DW5" s="119">
        <v>60179</v>
      </c>
      <c r="DX5" s="119">
        <v>60180</v>
      </c>
      <c r="DY5" s="119">
        <v>42794</v>
      </c>
      <c r="DZ5" s="119">
        <v>42795</v>
      </c>
      <c r="EA5" s="119">
        <v>60181</v>
      </c>
      <c r="EB5" s="119">
        <v>42769</v>
      </c>
      <c r="EC5" s="119">
        <v>42770</v>
      </c>
      <c r="ED5" s="119">
        <v>42771</v>
      </c>
      <c r="EE5" s="119">
        <v>60182</v>
      </c>
      <c r="EF5" s="119">
        <v>60183</v>
      </c>
      <c r="EG5" s="119">
        <v>43853</v>
      </c>
      <c r="EH5" s="119">
        <v>43824</v>
      </c>
      <c r="EI5" s="119">
        <v>60184</v>
      </c>
      <c r="EJ5" s="119">
        <v>60185</v>
      </c>
      <c r="EK5" s="119">
        <v>42772</v>
      </c>
      <c r="EL5" s="119">
        <v>42773</v>
      </c>
      <c r="EM5" s="119">
        <v>43946</v>
      </c>
      <c r="EN5" s="119">
        <v>42775</v>
      </c>
      <c r="EO5" s="119">
        <v>43944</v>
      </c>
      <c r="EP5" s="119">
        <v>60186</v>
      </c>
      <c r="EQ5" s="119">
        <v>60187</v>
      </c>
      <c r="ER5" s="119">
        <v>42779</v>
      </c>
      <c r="ES5" s="119">
        <v>42780</v>
      </c>
      <c r="ET5" s="119">
        <v>43756</v>
      </c>
      <c r="EU5" s="119">
        <v>43757</v>
      </c>
      <c r="EV5" s="119">
        <v>43758</v>
      </c>
      <c r="EW5" s="119">
        <v>43941</v>
      </c>
      <c r="EX5" s="119">
        <v>60201</v>
      </c>
      <c r="EY5" s="119">
        <v>43952</v>
      </c>
      <c r="EZ5" s="119">
        <v>42784</v>
      </c>
      <c r="FA5" s="119">
        <v>42785</v>
      </c>
      <c r="FB5" s="119">
        <v>42786</v>
      </c>
      <c r="FC5" s="119">
        <v>42774</v>
      </c>
      <c r="FD5" s="119">
        <v>42788</v>
      </c>
      <c r="FE5" s="119">
        <v>42789</v>
      </c>
      <c r="FF5" s="119">
        <v>42790</v>
      </c>
      <c r="FG5" s="119">
        <v>43774</v>
      </c>
      <c r="FH5" s="119">
        <v>43775</v>
      </c>
      <c r="FI5" s="119">
        <v>43776</v>
      </c>
      <c r="FJ5" s="119">
        <v>60198</v>
      </c>
      <c r="FK5" s="119">
        <v>60199</v>
      </c>
      <c r="FL5" s="119">
        <v>60200</v>
      </c>
      <c r="FM5" s="119">
        <v>60188</v>
      </c>
      <c r="FN5" s="119">
        <v>60189</v>
      </c>
      <c r="FO5" s="119">
        <v>60190</v>
      </c>
      <c r="FP5" s="119">
        <v>60191</v>
      </c>
      <c r="FQ5" s="119">
        <v>43901</v>
      </c>
      <c r="FR5" s="119">
        <v>60192</v>
      </c>
      <c r="FS5" s="119">
        <v>60194</v>
      </c>
      <c r="FT5" s="119">
        <v>43902</v>
      </c>
      <c r="FU5" s="119">
        <v>43904</v>
      </c>
      <c r="FV5" s="119">
        <v>43903</v>
      </c>
      <c r="FW5" s="119">
        <v>60193</v>
      </c>
      <c r="FX5" s="119">
        <v>43910</v>
      </c>
      <c r="FY5" s="119">
        <v>43911</v>
      </c>
      <c r="FZ5" s="119">
        <v>43912</v>
      </c>
      <c r="GA5" s="119">
        <v>60195</v>
      </c>
      <c r="GB5" s="119">
        <v>43762</v>
      </c>
      <c r="GC5" s="119">
        <v>60196</v>
      </c>
      <c r="GD5" s="119">
        <v>60197</v>
      </c>
      <c r="GE5" s="119">
        <v>60202</v>
      </c>
      <c r="GF5" s="119">
        <v>43809</v>
      </c>
      <c r="GG5" s="119">
        <v>60203</v>
      </c>
      <c r="GH5" s="119">
        <v>42796</v>
      </c>
      <c r="GI5" s="119">
        <v>43806</v>
      </c>
      <c r="GJ5" s="119">
        <v>60204</v>
      </c>
      <c r="GK5" s="119">
        <v>42797</v>
      </c>
      <c r="GL5" s="119">
        <v>60206</v>
      </c>
      <c r="GM5" s="119">
        <v>61715</v>
      </c>
      <c r="GN5" s="119">
        <v>43906</v>
      </c>
      <c r="GO5" s="119">
        <v>60207</v>
      </c>
      <c r="GP5" s="119">
        <v>60208</v>
      </c>
      <c r="GQ5" s="119">
        <v>60209</v>
      </c>
      <c r="GR5" s="119">
        <v>43873</v>
      </c>
      <c r="GS5" s="119">
        <v>43874</v>
      </c>
      <c r="GT5" s="119">
        <v>43811</v>
      </c>
      <c r="GU5" s="119">
        <v>43810</v>
      </c>
      <c r="GV5" s="119">
        <v>60210</v>
      </c>
      <c r="GW5" s="119">
        <v>43805</v>
      </c>
      <c r="GX5" s="119">
        <v>43900</v>
      </c>
      <c r="GY5" s="119">
        <v>42802</v>
      </c>
      <c r="GZ5" s="119">
        <v>42803</v>
      </c>
      <c r="HA5" s="119">
        <v>43899</v>
      </c>
      <c r="HB5" s="119">
        <v>43822</v>
      </c>
      <c r="HC5" s="119">
        <v>43823</v>
      </c>
      <c r="HD5" s="119">
        <v>43812</v>
      </c>
      <c r="HE5" s="119">
        <v>43826</v>
      </c>
      <c r="HF5" s="119">
        <v>43829</v>
      </c>
      <c r="HG5" s="119">
        <v>43830</v>
      </c>
      <c r="HH5" s="119">
        <v>43828</v>
      </c>
      <c r="HI5" s="119">
        <v>43833</v>
      </c>
      <c r="HJ5" s="119">
        <v>43832</v>
      </c>
      <c r="HK5" s="119">
        <v>43835</v>
      </c>
      <c r="HL5" s="119">
        <v>43834</v>
      </c>
      <c r="HM5" s="119">
        <v>43851</v>
      </c>
      <c r="HN5" s="119">
        <v>43852</v>
      </c>
      <c r="HO5" s="119">
        <v>43842</v>
      </c>
      <c r="HP5" s="119">
        <v>43843</v>
      </c>
      <c r="HQ5" s="119">
        <v>43896</v>
      </c>
      <c r="HR5" s="119">
        <v>43892</v>
      </c>
      <c r="HS5" s="119">
        <v>43840</v>
      </c>
      <c r="HT5" s="119">
        <v>43841</v>
      </c>
      <c r="HU5" s="119">
        <v>43881</v>
      </c>
      <c r="HV5" s="119">
        <v>43882</v>
      </c>
      <c r="HW5" s="119">
        <v>43908</v>
      </c>
      <c r="HX5" s="119">
        <v>43907</v>
      </c>
      <c r="HY5" s="119">
        <v>43877</v>
      </c>
      <c r="HZ5" s="119">
        <v>43919</v>
      </c>
      <c r="IA5" s="119">
        <v>43747</v>
      </c>
      <c r="IB5" s="119">
        <v>43803</v>
      </c>
      <c r="IC5" s="119">
        <v>43804</v>
      </c>
      <c r="ID5" s="119">
        <v>43893</v>
      </c>
      <c r="IE5" s="119">
        <v>62973</v>
      </c>
      <c r="IF5" s="119">
        <v>43891</v>
      </c>
      <c r="IG5" s="119">
        <v>60211</v>
      </c>
      <c r="IH5" s="119">
        <v>43801</v>
      </c>
      <c r="II5" s="119">
        <v>43802</v>
      </c>
      <c r="IJ5" s="119">
        <v>43838</v>
      </c>
      <c r="IK5" s="119">
        <v>43753</v>
      </c>
      <c r="IL5" s="119">
        <v>43839</v>
      </c>
      <c r="IM5" s="119">
        <v>43749</v>
      </c>
      <c r="IN5" s="119">
        <v>43750</v>
      </c>
      <c r="IO5" s="119">
        <v>43752</v>
      </c>
      <c r="IP5" s="119">
        <v>43748</v>
      </c>
      <c r="IQ5" s="119">
        <v>43746</v>
      </c>
      <c r="IR5" s="119">
        <v>43837</v>
      </c>
      <c r="IS5" s="119">
        <v>60212</v>
      </c>
      <c r="IT5" s="119">
        <v>43878</v>
      </c>
      <c r="IU5" s="119">
        <v>43879</v>
      </c>
      <c r="IV5" s="119">
        <v>43754</v>
      </c>
      <c r="IW5" s="119">
        <v>43847</v>
      </c>
      <c r="IX5" s="119">
        <v>43848</v>
      </c>
      <c r="IY5" s="119">
        <v>43849</v>
      </c>
      <c r="IZ5" s="119">
        <v>43850</v>
      </c>
      <c r="JA5" s="119">
        <v>60213</v>
      </c>
      <c r="JB5" s="119">
        <v>43914</v>
      </c>
      <c r="JC5" s="119">
        <v>60214</v>
      </c>
      <c r="JD5" s="119">
        <v>43791</v>
      </c>
      <c r="JE5" s="119">
        <v>43792</v>
      </c>
      <c r="JF5" s="119">
        <v>43918</v>
      </c>
      <c r="JG5" s="119">
        <v>43917</v>
      </c>
      <c r="JH5" s="119">
        <v>60215</v>
      </c>
      <c r="JI5" s="119">
        <v>60216</v>
      </c>
      <c r="JJ5" s="119">
        <v>60217</v>
      </c>
      <c r="JK5" s="119">
        <v>60218</v>
      </c>
      <c r="JL5" s="119">
        <v>43909</v>
      </c>
      <c r="JM5" s="119">
        <v>60219</v>
      </c>
      <c r="JN5" s="119">
        <v>60220</v>
      </c>
      <c r="JO5" s="119">
        <v>43793</v>
      </c>
      <c r="JP5" s="119">
        <v>43794</v>
      </c>
      <c r="JQ5" s="119">
        <v>43883</v>
      </c>
      <c r="JR5" s="119">
        <v>43884</v>
      </c>
      <c r="JS5" s="119">
        <v>60222</v>
      </c>
      <c r="JT5" s="119">
        <v>60221</v>
      </c>
      <c r="JU5" s="119">
        <v>62974</v>
      </c>
      <c r="JV5" s="119">
        <v>43898</v>
      </c>
      <c r="JW5" s="119">
        <v>43799</v>
      </c>
      <c r="JX5" s="119">
        <v>43798</v>
      </c>
      <c r="JY5" s="119">
        <v>43818</v>
      </c>
      <c r="JZ5" s="119">
        <v>43845</v>
      </c>
      <c r="KA5" s="119">
        <v>43846</v>
      </c>
      <c r="KB5" s="119">
        <v>43844</v>
      </c>
      <c r="KC5" s="119">
        <v>43819</v>
      </c>
      <c r="KD5" s="119">
        <v>43820</v>
      </c>
      <c r="KE5" s="119">
        <v>43821</v>
      </c>
      <c r="KF5" s="119">
        <v>63016</v>
      </c>
      <c r="KG5" s="119">
        <v>63017</v>
      </c>
      <c r="KH5" s="119">
        <v>63039</v>
      </c>
      <c r="KI5" s="119">
        <v>63041</v>
      </c>
    </row>
    <row r="6" spans="1:295" ht="15" hidden="1" customHeight="1" x14ac:dyDescent="0.25">
      <c r="A6" s="181" t="s">
        <v>1806</v>
      </c>
      <c r="B6" s="181"/>
      <c r="C6" s="119" t="s">
        <v>1807</v>
      </c>
      <c r="D6" s="119" t="s">
        <v>1808</v>
      </c>
      <c r="E6" s="119" t="s">
        <v>1809</v>
      </c>
      <c r="F6" s="119" t="s">
        <v>1810</v>
      </c>
      <c r="G6" s="119" t="s">
        <v>1811</v>
      </c>
      <c r="H6" s="119" t="s">
        <v>1812</v>
      </c>
      <c r="I6" s="119" t="s">
        <v>1813</v>
      </c>
      <c r="J6" s="119" t="s">
        <v>1814</v>
      </c>
      <c r="K6" s="119" t="s">
        <v>1815</v>
      </c>
      <c r="L6" s="119" t="s">
        <v>1816</v>
      </c>
      <c r="M6" s="119" t="s">
        <v>1817</v>
      </c>
      <c r="N6" s="119" t="s">
        <v>1818</v>
      </c>
      <c r="O6" s="119" t="s">
        <v>1819</v>
      </c>
      <c r="P6" s="119" t="s">
        <v>1820</v>
      </c>
      <c r="Q6" s="119" t="s">
        <v>1821</v>
      </c>
      <c r="R6" s="119" t="s">
        <v>1822</v>
      </c>
      <c r="S6" s="119" t="s">
        <v>1823</v>
      </c>
      <c r="T6" s="119" t="s">
        <v>1824</v>
      </c>
      <c r="U6" s="119" t="s">
        <v>1825</v>
      </c>
      <c r="V6" s="119" t="s">
        <v>1826</v>
      </c>
      <c r="W6" s="119" t="s">
        <v>1827</v>
      </c>
      <c r="X6" s="119" t="s">
        <v>1828</v>
      </c>
      <c r="Y6" s="119" t="s">
        <v>1829</v>
      </c>
      <c r="Z6" s="119" t="s">
        <v>1830</v>
      </c>
      <c r="AA6" s="119" t="s">
        <v>1831</v>
      </c>
      <c r="AB6" s="119" t="s">
        <v>1832</v>
      </c>
      <c r="AC6" s="119" t="s">
        <v>1833</v>
      </c>
      <c r="AD6" s="119" t="s">
        <v>1834</v>
      </c>
      <c r="AE6" s="119" t="s">
        <v>1835</v>
      </c>
      <c r="AF6" s="119" t="s">
        <v>1836</v>
      </c>
      <c r="AG6" s="119" t="s">
        <v>1837</v>
      </c>
      <c r="AH6" s="119" t="s">
        <v>1838</v>
      </c>
      <c r="AI6" s="119" t="s">
        <v>1839</v>
      </c>
      <c r="AJ6" s="119" t="s">
        <v>1840</v>
      </c>
      <c r="AK6" s="119" t="s">
        <v>1841</v>
      </c>
      <c r="AL6" s="119" t="s">
        <v>1842</v>
      </c>
      <c r="AM6" s="119" t="s">
        <v>1843</v>
      </c>
      <c r="AN6" s="119" t="s">
        <v>1844</v>
      </c>
      <c r="AO6" s="119" t="s">
        <v>1845</v>
      </c>
      <c r="AP6" s="119" t="s">
        <v>1846</v>
      </c>
      <c r="AQ6" s="119" t="s">
        <v>1847</v>
      </c>
      <c r="AR6" s="119" t="s">
        <v>1848</v>
      </c>
      <c r="AS6" s="119" t="s">
        <v>1849</v>
      </c>
      <c r="AT6" s="119" t="s">
        <v>1850</v>
      </c>
      <c r="AU6" s="119" t="s">
        <v>1851</v>
      </c>
      <c r="AV6" s="119" t="s">
        <v>1852</v>
      </c>
      <c r="AW6" s="119" t="s">
        <v>1853</v>
      </c>
      <c r="AX6" s="119" t="s">
        <v>1854</v>
      </c>
      <c r="AY6" s="119" t="s">
        <v>1855</v>
      </c>
      <c r="AZ6" s="119" t="s">
        <v>1856</v>
      </c>
      <c r="BA6" s="119" t="s">
        <v>1857</v>
      </c>
      <c r="BB6" s="119" t="s">
        <v>1858</v>
      </c>
      <c r="BC6" s="119" t="s">
        <v>1859</v>
      </c>
      <c r="BD6" s="119" t="s">
        <v>1860</v>
      </c>
      <c r="BE6" s="119" t="s">
        <v>1861</v>
      </c>
      <c r="BF6" s="119" t="s">
        <v>1862</v>
      </c>
      <c r="BG6" s="119" t="s">
        <v>1863</v>
      </c>
      <c r="BH6" s="119" t="s">
        <v>1864</v>
      </c>
      <c r="BI6" s="119" t="s">
        <v>1865</v>
      </c>
      <c r="BJ6" s="119" t="s">
        <v>1866</v>
      </c>
      <c r="BK6" s="119" t="s">
        <v>1867</v>
      </c>
      <c r="BL6" s="119" t="s">
        <v>1868</v>
      </c>
      <c r="BM6" s="119" t="s">
        <v>1869</v>
      </c>
      <c r="BN6" s="119" t="s">
        <v>1870</v>
      </c>
      <c r="BO6" s="119" t="s">
        <v>1871</v>
      </c>
      <c r="BP6" s="119" t="s">
        <v>1872</v>
      </c>
      <c r="BQ6" s="119" t="s">
        <v>1873</v>
      </c>
      <c r="BR6" s="119" t="s">
        <v>1874</v>
      </c>
      <c r="BS6" s="119" t="s">
        <v>1875</v>
      </c>
      <c r="BT6" s="119" t="s">
        <v>1876</v>
      </c>
      <c r="BU6" s="119" t="s">
        <v>1877</v>
      </c>
      <c r="BV6" s="119" t="s">
        <v>1878</v>
      </c>
      <c r="BW6" s="119" t="s">
        <v>1879</v>
      </c>
      <c r="BX6" s="119" t="s">
        <v>1880</v>
      </c>
      <c r="BY6" s="119" t="s">
        <v>1881</v>
      </c>
      <c r="BZ6" s="119" t="s">
        <v>1882</v>
      </c>
      <c r="CA6" s="119" t="s">
        <v>1883</v>
      </c>
      <c r="CB6" s="119" t="s">
        <v>1884</v>
      </c>
      <c r="CC6" s="119" t="s">
        <v>1885</v>
      </c>
      <c r="CD6" s="119" t="s">
        <v>1886</v>
      </c>
      <c r="CE6" s="119" t="s">
        <v>1887</v>
      </c>
      <c r="CF6" s="119" t="s">
        <v>1888</v>
      </c>
      <c r="CG6" s="119" t="s">
        <v>1889</v>
      </c>
      <c r="CH6" s="119" t="s">
        <v>1890</v>
      </c>
      <c r="CI6" s="119" t="s">
        <v>1891</v>
      </c>
      <c r="CJ6" s="119" t="s">
        <v>1892</v>
      </c>
      <c r="CK6" s="119" t="s">
        <v>1893</v>
      </c>
      <c r="CL6" s="119" t="s">
        <v>1894</v>
      </c>
      <c r="CM6" s="119" t="s">
        <v>1895</v>
      </c>
      <c r="CN6" s="119" t="s">
        <v>1896</v>
      </c>
      <c r="CO6" s="119" t="s">
        <v>1897</v>
      </c>
      <c r="CP6" s="119" t="s">
        <v>1898</v>
      </c>
      <c r="CQ6" s="119" t="s">
        <v>1899</v>
      </c>
      <c r="CR6" s="119" t="s">
        <v>1900</v>
      </c>
      <c r="CS6" s="119" t="s">
        <v>1901</v>
      </c>
      <c r="CT6" s="119" t="s">
        <v>1902</v>
      </c>
      <c r="CU6" s="119" t="s">
        <v>1903</v>
      </c>
      <c r="CV6" s="119" t="s">
        <v>1904</v>
      </c>
      <c r="CW6" s="119" t="s">
        <v>1905</v>
      </c>
      <c r="CX6" s="119" t="s">
        <v>1906</v>
      </c>
      <c r="CY6" s="119" t="s">
        <v>1907</v>
      </c>
      <c r="CZ6" s="119" t="s">
        <v>1908</v>
      </c>
      <c r="DA6" s="119" t="s">
        <v>1909</v>
      </c>
      <c r="DB6" s="119" t="s">
        <v>1910</v>
      </c>
      <c r="DC6" s="119" t="s">
        <v>1911</v>
      </c>
      <c r="DD6" s="119" t="s">
        <v>1912</v>
      </c>
      <c r="DE6" s="119" t="s">
        <v>1913</v>
      </c>
      <c r="DF6" s="119" t="s">
        <v>1914</v>
      </c>
      <c r="DG6" s="119" t="s">
        <v>1915</v>
      </c>
      <c r="DH6" s="119" t="s">
        <v>1916</v>
      </c>
      <c r="DI6" s="119" t="s">
        <v>1917</v>
      </c>
      <c r="DJ6" s="119" t="s">
        <v>1918</v>
      </c>
      <c r="DK6" s="119" t="s">
        <v>1919</v>
      </c>
      <c r="DL6" s="119" t="s">
        <v>1920</v>
      </c>
      <c r="DM6" s="119" t="s">
        <v>1921</v>
      </c>
      <c r="DN6" s="119" t="s">
        <v>1922</v>
      </c>
      <c r="DO6" s="119" t="s">
        <v>1923</v>
      </c>
      <c r="DP6" s="119" t="s">
        <v>1924</v>
      </c>
      <c r="DQ6" s="119" t="s">
        <v>1925</v>
      </c>
      <c r="DR6" s="119" t="s">
        <v>1926</v>
      </c>
      <c r="DS6" s="119" t="s">
        <v>1927</v>
      </c>
      <c r="DT6" s="119" t="s">
        <v>1928</v>
      </c>
      <c r="DU6" s="119" t="s">
        <v>1929</v>
      </c>
      <c r="DV6" s="119" t="s">
        <v>1930</v>
      </c>
      <c r="DW6" s="119" t="s">
        <v>1931</v>
      </c>
      <c r="DX6" s="119" t="s">
        <v>1932</v>
      </c>
      <c r="DY6" s="119" t="s">
        <v>1933</v>
      </c>
      <c r="DZ6" s="119" t="s">
        <v>1934</v>
      </c>
      <c r="EA6" s="119" t="s">
        <v>1935</v>
      </c>
      <c r="EB6" s="119" t="s">
        <v>1936</v>
      </c>
      <c r="EC6" s="119" t="s">
        <v>1937</v>
      </c>
      <c r="ED6" s="119" t="s">
        <v>1938</v>
      </c>
      <c r="EE6" s="119" t="s">
        <v>1939</v>
      </c>
      <c r="EF6" s="119" t="s">
        <v>1940</v>
      </c>
      <c r="EG6" s="119" t="s">
        <v>1941</v>
      </c>
      <c r="EH6" s="119" t="s">
        <v>1942</v>
      </c>
      <c r="EI6" s="119" t="s">
        <v>1943</v>
      </c>
      <c r="EJ6" s="119" t="s">
        <v>1944</v>
      </c>
      <c r="EK6" s="119" t="s">
        <v>1945</v>
      </c>
      <c r="EL6" s="119" t="s">
        <v>1946</v>
      </c>
      <c r="EM6" s="119" t="s">
        <v>1947</v>
      </c>
      <c r="EN6" s="119" t="s">
        <v>1948</v>
      </c>
      <c r="EO6" s="119" t="s">
        <v>1949</v>
      </c>
      <c r="EP6" s="119" t="s">
        <v>1950</v>
      </c>
      <c r="EQ6" s="119" t="s">
        <v>1951</v>
      </c>
      <c r="ER6" s="119" t="s">
        <v>1952</v>
      </c>
      <c r="ES6" s="119" t="s">
        <v>1953</v>
      </c>
      <c r="ET6" s="119" t="s">
        <v>1954</v>
      </c>
      <c r="EU6" s="119" t="s">
        <v>1955</v>
      </c>
      <c r="EV6" s="119" t="s">
        <v>1956</v>
      </c>
      <c r="EW6" s="119" t="s">
        <v>1957</v>
      </c>
      <c r="EX6" s="119" t="s">
        <v>1958</v>
      </c>
      <c r="EY6" s="119" t="s">
        <v>1959</v>
      </c>
      <c r="EZ6" s="119" t="s">
        <v>1960</v>
      </c>
      <c r="FA6" s="119" t="s">
        <v>1961</v>
      </c>
      <c r="FB6" s="119" t="s">
        <v>1962</v>
      </c>
      <c r="FC6" s="119" t="s">
        <v>1963</v>
      </c>
      <c r="FD6" s="119" t="s">
        <v>1964</v>
      </c>
      <c r="FE6" s="119" t="s">
        <v>1965</v>
      </c>
      <c r="FF6" s="119" t="s">
        <v>1966</v>
      </c>
      <c r="FG6" s="119" t="s">
        <v>1967</v>
      </c>
      <c r="FH6" s="119" t="s">
        <v>1968</v>
      </c>
      <c r="FI6" s="119" t="s">
        <v>1969</v>
      </c>
      <c r="FJ6" s="119" t="s">
        <v>1970</v>
      </c>
      <c r="FK6" s="119" t="s">
        <v>1971</v>
      </c>
      <c r="FL6" s="119" t="s">
        <v>1972</v>
      </c>
      <c r="FM6" s="119" t="s">
        <v>1973</v>
      </c>
      <c r="FN6" s="119" t="s">
        <v>1974</v>
      </c>
      <c r="FO6" s="119" t="s">
        <v>1975</v>
      </c>
      <c r="FP6" s="119" t="s">
        <v>1976</v>
      </c>
      <c r="FQ6" s="119" t="s">
        <v>1977</v>
      </c>
      <c r="FR6" s="119" t="s">
        <v>1978</v>
      </c>
      <c r="FS6" s="119" t="s">
        <v>1979</v>
      </c>
      <c r="FT6" s="119" t="s">
        <v>1980</v>
      </c>
      <c r="FU6" s="119" t="s">
        <v>1981</v>
      </c>
      <c r="FV6" s="119" t="s">
        <v>1982</v>
      </c>
      <c r="FW6" s="119" t="s">
        <v>1983</v>
      </c>
      <c r="FX6" s="119" t="s">
        <v>1984</v>
      </c>
      <c r="FY6" s="119" t="s">
        <v>1985</v>
      </c>
      <c r="FZ6" s="119" t="s">
        <v>1986</v>
      </c>
      <c r="GA6" s="119" t="s">
        <v>1987</v>
      </c>
      <c r="GB6" s="119" t="s">
        <v>1988</v>
      </c>
      <c r="GC6" s="119" t="s">
        <v>1989</v>
      </c>
      <c r="GD6" s="119" t="s">
        <v>1990</v>
      </c>
      <c r="GE6" s="119" t="s">
        <v>1991</v>
      </c>
      <c r="GF6" s="119" t="s">
        <v>1992</v>
      </c>
      <c r="GG6" s="119" t="s">
        <v>1993</v>
      </c>
      <c r="GH6" s="119" t="s">
        <v>1994</v>
      </c>
      <c r="GI6" s="119" t="s">
        <v>1995</v>
      </c>
      <c r="GJ6" s="119" t="s">
        <v>1996</v>
      </c>
      <c r="GK6" s="119" t="s">
        <v>1997</v>
      </c>
      <c r="GL6" s="119" t="s">
        <v>1998</v>
      </c>
      <c r="GM6" s="119" t="s">
        <v>1999</v>
      </c>
      <c r="GN6" s="119" t="s">
        <v>2000</v>
      </c>
      <c r="GO6" s="119" t="s">
        <v>2001</v>
      </c>
      <c r="GP6" s="119" t="s">
        <v>2002</v>
      </c>
      <c r="GQ6" s="119" t="s">
        <v>2003</v>
      </c>
      <c r="GR6" s="119" t="s">
        <v>2004</v>
      </c>
      <c r="GS6" s="119" t="s">
        <v>2005</v>
      </c>
      <c r="GT6" s="119" t="s">
        <v>2006</v>
      </c>
      <c r="GU6" s="119" t="s">
        <v>2007</v>
      </c>
      <c r="GV6" s="119" t="s">
        <v>2008</v>
      </c>
      <c r="GW6" s="119" t="s">
        <v>2009</v>
      </c>
      <c r="GX6" s="119" t="s">
        <v>2010</v>
      </c>
      <c r="GY6" s="119" t="s">
        <v>2011</v>
      </c>
      <c r="GZ6" s="119" t="s">
        <v>2012</v>
      </c>
      <c r="HA6" s="119" t="s">
        <v>2013</v>
      </c>
      <c r="HB6" s="119" t="s">
        <v>2014</v>
      </c>
      <c r="HC6" s="119" t="s">
        <v>2015</v>
      </c>
      <c r="HD6" s="119" t="s">
        <v>2016</v>
      </c>
      <c r="HE6" s="119" t="s">
        <v>2017</v>
      </c>
      <c r="HF6" s="119" t="s">
        <v>2018</v>
      </c>
      <c r="HG6" s="119" t="s">
        <v>2019</v>
      </c>
      <c r="HH6" s="119" t="s">
        <v>2020</v>
      </c>
      <c r="HI6" s="119" t="s">
        <v>2021</v>
      </c>
      <c r="HJ6" s="119" t="s">
        <v>2022</v>
      </c>
      <c r="HK6" s="119" t="s">
        <v>2023</v>
      </c>
      <c r="HL6" s="119" t="s">
        <v>2024</v>
      </c>
      <c r="HM6" s="119" t="s">
        <v>2025</v>
      </c>
      <c r="HN6" s="119" t="s">
        <v>2026</v>
      </c>
      <c r="HO6" s="119" t="s">
        <v>2027</v>
      </c>
      <c r="HP6" s="119" t="s">
        <v>2028</v>
      </c>
      <c r="HQ6" s="119" t="s">
        <v>2029</v>
      </c>
      <c r="HR6" s="119" t="s">
        <v>2030</v>
      </c>
      <c r="HS6" s="119" t="s">
        <v>2031</v>
      </c>
      <c r="HT6" s="119" t="s">
        <v>2032</v>
      </c>
      <c r="HU6" s="119" t="s">
        <v>2033</v>
      </c>
      <c r="HV6" s="119" t="s">
        <v>2034</v>
      </c>
      <c r="HW6" s="119" t="s">
        <v>2035</v>
      </c>
      <c r="HX6" s="119" t="s">
        <v>2036</v>
      </c>
      <c r="HY6" s="119" t="s">
        <v>2037</v>
      </c>
      <c r="HZ6" s="119" t="s">
        <v>2038</v>
      </c>
      <c r="IA6" s="119" t="s">
        <v>2039</v>
      </c>
      <c r="IB6" s="119" t="s">
        <v>2040</v>
      </c>
      <c r="IC6" s="119" t="s">
        <v>2041</v>
      </c>
      <c r="ID6" s="119" t="s">
        <v>2042</v>
      </c>
      <c r="IE6" s="119" t="s">
        <v>2043</v>
      </c>
      <c r="IF6" s="119" t="s">
        <v>2044</v>
      </c>
      <c r="IG6" s="119" t="s">
        <v>2045</v>
      </c>
      <c r="IH6" s="119" t="s">
        <v>2046</v>
      </c>
      <c r="II6" s="119" t="s">
        <v>2047</v>
      </c>
      <c r="IJ6" s="119" t="s">
        <v>2048</v>
      </c>
      <c r="IK6" s="119" t="s">
        <v>2049</v>
      </c>
      <c r="IL6" s="119" t="s">
        <v>2050</v>
      </c>
      <c r="IM6" s="119" t="s">
        <v>2051</v>
      </c>
      <c r="IN6" s="119" t="s">
        <v>2052</v>
      </c>
      <c r="IO6" s="119" t="s">
        <v>2053</v>
      </c>
      <c r="IP6" s="119" t="s">
        <v>2054</v>
      </c>
      <c r="IQ6" s="119" t="s">
        <v>2055</v>
      </c>
      <c r="IR6" s="119" t="s">
        <v>2056</v>
      </c>
      <c r="IS6" s="119" t="s">
        <v>2057</v>
      </c>
      <c r="IT6" s="119" t="s">
        <v>2058</v>
      </c>
      <c r="IU6" s="119" t="s">
        <v>2059</v>
      </c>
      <c r="IV6" s="119" t="s">
        <v>2060</v>
      </c>
      <c r="IW6" s="119" t="s">
        <v>2061</v>
      </c>
      <c r="IX6" s="119" t="s">
        <v>2062</v>
      </c>
      <c r="IY6" s="119" t="s">
        <v>2063</v>
      </c>
      <c r="IZ6" s="119" t="s">
        <v>2064</v>
      </c>
      <c r="JA6" s="119" t="s">
        <v>2065</v>
      </c>
      <c r="JB6" s="119" t="s">
        <v>2066</v>
      </c>
      <c r="JC6" s="119" t="s">
        <v>2067</v>
      </c>
      <c r="JD6" s="119" t="s">
        <v>2068</v>
      </c>
      <c r="JE6" s="119" t="s">
        <v>2069</v>
      </c>
      <c r="JF6" s="119" t="s">
        <v>2070</v>
      </c>
      <c r="JG6" s="119" t="s">
        <v>2071</v>
      </c>
      <c r="JH6" s="119" t="s">
        <v>2072</v>
      </c>
      <c r="JI6" s="119" t="s">
        <v>2073</v>
      </c>
      <c r="JJ6" s="119" t="s">
        <v>2074</v>
      </c>
      <c r="JK6" s="119" t="s">
        <v>2075</v>
      </c>
      <c r="JL6" s="119" t="s">
        <v>2076</v>
      </c>
      <c r="JM6" s="119" t="s">
        <v>2077</v>
      </c>
      <c r="JN6" s="119" t="s">
        <v>2078</v>
      </c>
      <c r="JO6" s="119" t="s">
        <v>2079</v>
      </c>
      <c r="JP6" s="119" t="s">
        <v>2080</v>
      </c>
      <c r="JQ6" s="119" t="s">
        <v>2081</v>
      </c>
      <c r="JR6" s="119" t="s">
        <v>2082</v>
      </c>
      <c r="JS6" s="119" t="s">
        <v>2083</v>
      </c>
      <c r="JT6" s="119" t="s">
        <v>2084</v>
      </c>
      <c r="JU6" s="119" t="s">
        <v>2085</v>
      </c>
      <c r="JV6" s="119" t="s">
        <v>2086</v>
      </c>
      <c r="JW6" s="119" t="s">
        <v>2087</v>
      </c>
      <c r="JX6" s="119" t="s">
        <v>2088</v>
      </c>
      <c r="JY6" s="119" t="s">
        <v>2089</v>
      </c>
      <c r="JZ6" s="119" t="s">
        <v>2090</v>
      </c>
      <c r="KA6" s="119" t="s">
        <v>2091</v>
      </c>
      <c r="KB6" s="119" t="s">
        <v>2092</v>
      </c>
      <c r="KC6" s="119" t="s">
        <v>2093</v>
      </c>
      <c r="KD6" s="119" t="s">
        <v>2094</v>
      </c>
      <c r="KE6" s="119" t="s">
        <v>2095</v>
      </c>
      <c r="KF6" s="119" t="s">
        <v>2096</v>
      </c>
      <c r="KG6" s="119" t="s">
        <v>2097</v>
      </c>
      <c r="KH6" s="119" t="s">
        <v>2098</v>
      </c>
      <c r="KI6" s="119" t="s">
        <v>2099</v>
      </c>
    </row>
    <row r="7" spans="1:295" ht="27" customHeight="1" x14ac:dyDescent="0.25">
      <c r="A7" s="181" t="s">
        <v>25</v>
      </c>
      <c r="B7" s="181"/>
      <c r="C7" s="182" t="s">
        <v>2100</v>
      </c>
      <c r="D7" s="182"/>
      <c r="E7" s="182"/>
      <c r="F7" s="182" t="s">
        <v>2101</v>
      </c>
      <c r="G7" s="182" t="s">
        <v>2102</v>
      </c>
      <c r="H7" s="182"/>
      <c r="I7" s="182"/>
      <c r="J7" s="182"/>
      <c r="K7" s="182" t="s">
        <v>2103</v>
      </c>
      <c r="L7" s="182"/>
      <c r="M7" s="182"/>
      <c r="N7" s="182" t="s">
        <v>2104</v>
      </c>
      <c r="O7" s="182" t="s">
        <v>2105</v>
      </c>
      <c r="P7" s="182"/>
      <c r="Q7" s="182" t="s">
        <v>2106</v>
      </c>
      <c r="R7" s="182"/>
      <c r="S7" s="182" t="s">
        <v>2107</v>
      </c>
      <c r="T7" s="182"/>
      <c r="U7" s="182" t="s">
        <v>2108</v>
      </c>
      <c r="V7" s="182"/>
      <c r="W7" s="182"/>
      <c r="X7" s="182" t="s">
        <v>2109</v>
      </c>
      <c r="Y7" s="182"/>
      <c r="Z7" s="182"/>
      <c r="AA7" s="182" t="s">
        <v>2110</v>
      </c>
      <c r="AB7" s="182"/>
      <c r="AC7" s="182"/>
      <c r="AD7" s="182"/>
      <c r="AE7" s="182"/>
      <c r="AF7" s="182"/>
      <c r="AG7" s="182"/>
      <c r="AH7" s="182"/>
      <c r="AI7" s="182"/>
      <c r="AJ7" s="182" t="s">
        <v>2111</v>
      </c>
      <c r="AK7" s="182"/>
      <c r="AL7" s="182"/>
      <c r="AM7" s="182" t="s">
        <v>2112</v>
      </c>
      <c r="AN7" s="182"/>
      <c r="AO7" s="182" t="s">
        <v>2113</v>
      </c>
      <c r="AP7" s="182"/>
      <c r="AQ7" s="182" t="s">
        <v>2114</v>
      </c>
      <c r="AR7" s="182"/>
      <c r="AS7" s="182"/>
      <c r="AT7" s="182" t="s">
        <v>2115</v>
      </c>
      <c r="AU7" s="182"/>
      <c r="AV7" s="182" t="s">
        <v>2116</v>
      </c>
      <c r="AW7" s="182"/>
      <c r="AX7" s="182" t="s">
        <v>2115</v>
      </c>
      <c r="AY7" s="182"/>
      <c r="AZ7" s="182"/>
      <c r="BA7" s="182" t="s">
        <v>2117</v>
      </c>
      <c r="BB7" s="182" t="s">
        <v>2118</v>
      </c>
      <c r="BC7" s="182" t="s">
        <v>2119</v>
      </c>
      <c r="BD7" s="182"/>
      <c r="BE7" s="182"/>
      <c r="BF7" s="182" t="s">
        <v>2120</v>
      </c>
      <c r="BG7" s="182"/>
      <c r="BH7" s="182"/>
      <c r="BI7" s="182"/>
      <c r="BJ7" s="182"/>
      <c r="BK7" s="182" t="s">
        <v>2121</v>
      </c>
      <c r="BL7" s="182" t="s">
        <v>2122</v>
      </c>
      <c r="BM7" s="182"/>
      <c r="BN7" s="182" t="s">
        <v>2123</v>
      </c>
      <c r="BO7" s="182"/>
      <c r="BP7" s="182"/>
      <c r="BQ7" s="182" t="s">
        <v>2124</v>
      </c>
      <c r="BR7" s="182"/>
      <c r="BS7" s="182"/>
      <c r="BT7" s="182"/>
      <c r="BU7" s="182" t="s">
        <v>2125</v>
      </c>
      <c r="BV7" s="182" t="s">
        <v>2126</v>
      </c>
      <c r="BW7" s="182" t="s">
        <v>2127</v>
      </c>
      <c r="BX7" s="182"/>
      <c r="BY7" s="182"/>
      <c r="BZ7" s="182"/>
      <c r="CA7" s="182" t="s">
        <v>2128</v>
      </c>
      <c r="CB7" s="182"/>
      <c r="CC7" s="182"/>
      <c r="CD7" s="182"/>
      <c r="CE7" s="182"/>
      <c r="CF7" s="182" t="s">
        <v>2129</v>
      </c>
      <c r="CG7" s="182"/>
      <c r="CH7" s="182"/>
      <c r="CI7" s="182"/>
      <c r="CJ7" s="182" t="s">
        <v>2130</v>
      </c>
      <c r="CK7" s="182"/>
      <c r="CL7" s="182" t="s">
        <v>2131</v>
      </c>
      <c r="CM7" s="182"/>
      <c r="CN7" s="182" t="s">
        <v>2132</v>
      </c>
      <c r="CO7" s="182" t="s">
        <v>2133</v>
      </c>
      <c r="CP7" s="182"/>
      <c r="CQ7" s="182"/>
      <c r="CR7" s="182" t="s">
        <v>2134</v>
      </c>
      <c r="CS7" s="182"/>
      <c r="CT7" s="182"/>
      <c r="CU7" s="182"/>
      <c r="CV7" s="182"/>
      <c r="CW7" s="182" t="s">
        <v>2135</v>
      </c>
      <c r="CX7" s="182" t="s">
        <v>2136</v>
      </c>
      <c r="CY7" s="182"/>
      <c r="CZ7" s="182"/>
      <c r="DA7" s="182"/>
      <c r="DB7" s="182"/>
      <c r="DC7" s="182"/>
      <c r="DD7" s="182" t="s">
        <v>2137</v>
      </c>
      <c r="DE7" s="182"/>
      <c r="DF7" s="182"/>
      <c r="DG7" s="182" t="s">
        <v>2138</v>
      </c>
      <c r="DH7" s="182"/>
      <c r="DI7" s="182" t="s">
        <v>2139</v>
      </c>
      <c r="DJ7" s="182"/>
      <c r="DK7" s="182" t="s">
        <v>2140</v>
      </c>
      <c r="DL7" s="182" t="s">
        <v>2141</v>
      </c>
      <c r="DM7" s="182"/>
      <c r="DN7" s="182"/>
      <c r="DO7" s="182"/>
      <c r="DP7" s="182"/>
      <c r="DQ7" s="182" t="s">
        <v>2142</v>
      </c>
      <c r="DR7" s="182" t="s">
        <v>2143</v>
      </c>
      <c r="DS7" s="182" t="s">
        <v>2144</v>
      </c>
      <c r="DT7" s="182"/>
      <c r="DU7" s="182"/>
      <c r="DV7" s="182"/>
      <c r="DW7" s="182"/>
      <c r="DX7" s="182"/>
      <c r="DY7" s="182"/>
      <c r="DZ7" s="182"/>
      <c r="EA7" s="182" t="s">
        <v>2145</v>
      </c>
      <c r="EB7" s="182" t="s">
        <v>2146</v>
      </c>
      <c r="EC7" s="182"/>
      <c r="ED7" s="182"/>
      <c r="EE7" s="182" t="s">
        <v>2145</v>
      </c>
      <c r="EF7" s="182"/>
      <c r="EG7" s="182" t="s">
        <v>2147</v>
      </c>
      <c r="EH7" s="182" t="s">
        <v>2148</v>
      </c>
      <c r="EI7" s="182"/>
      <c r="EJ7" s="182" t="s">
        <v>2149</v>
      </c>
      <c r="EK7" s="182"/>
      <c r="EL7" s="182"/>
      <c r="EM7" s="182"/>
      <c r="EN7" s="182"/>
      <c r="EO7" s="182"/>
      <c r="EP7" s="182"/>
      <c r="EQ7" s="182"/>
      <c r="ER7" s="182"/>
      <c r="ES7" s="182"/>
      <c r="ET7" s="182" t="s">
        <v>2150</v>
      </c>
      <c r="EU7" s="182" t="s">
        <v>2151</v>
      </c>
      <c r="EV7" s="182" t="s">
        <v>2152</v>
      </c>
      <c r="EW7" s="182" t="s">
        <v>2153</v>
      </c>
      <c r="EX7" s="182" t="s">
        <v>2154</v>
      </c>
      <c r="EY7" s="182" t="s">
        <v>2155</v>
      </c>
      <c r="EZ7" s="182" t="s">
        <v>2156</v>
      </c>
      <c r="FA7" s="182"/>
      <c r="FB7" s="182" t="s">
        <v>2157</v>
      </c>
      <c r="FC7" s="182"/>
      <c r="FD7" s="182" t="s">
        <v>2158</v>
      </c>
      <c r="FE7" s="182"/>
      <c r="FF7" s="182"/>
      <c r="FG7" s="182" t="s">
        <v>2159</v>
      </c>
      <c r="FH7" s="182"/>
      <c r="FI7" s="182"/>
      <c r="FJ7" s="182" t="s">
        <v>2160</v>
      </c>
      <c r="FK7" s="182"/>
      <c r="FL7" s="182"/>
      <c r="FM7" s="182" t="s">
        <v>2161</v>
      </c>
      <c r="FN7" s="182"/>
      <c r="FO7" s="182"/>
      <c r="FP7" s="182" t="s">
        <v>2162</v>
      </c>
      <c r="FQ7" s="182"/>
      <c r="FR7" s="182"/>
      <c r="FS7" s="182" t="s">
        <v>2163</v>
      </c>
      <c r="FT7" s="182" t="s">
        <v>2162</v>
      </c>
      <c r="FU7" s="182"/>
      <c r="FV7" s="182"/>
      <c r="FW7" s="182"/>
      <c r="FX7" s="182" t="s">
        <v>2164</v>
      </c>
      <c r="FY7" s="182" t="s">
        <v>2165</v>
      </c>
      <c r="FZ7" s="182" t="s">
        <v>2166</v>
      </c>
      <c r="GA7" s="182" t="s">
        <v>2167</v>
      </c>
      <c r="GB7" s="182" t="s">
        <v>2168</v>
      </c>
      <c r="GC7" s="182" t="s">
        <v>2169</v>
      </c>
      <c r="GD7" s="182"/>
      <c r="GE7" s="182" t="s">
        <v>2170</v>
      </c>
      <c r="GF7" s="182" t="s">
        <v>2171</v>
      </c>
      <c r="GG7" s="182" t="s">
        <v>2172</v>
      </c>
      <c r="GH7" s="182" t="s">
        <v>2173</v>
      </c>
      <c r="GI7" s="182" t="s">
        <v>2174</v>
      </c>
      <c r="GJ7" s="182"/>
      <c r="GK7" s="182" t="s">
        <v>2173</v>
      </c>
      <c r="GL7" s="182" t="s">
        <v>2175</v>
      </c>
      <c r="GM7" s="182"/>
      <c r="GN7" s="182" t="s">
        <v>2176</v>
      </c>
      <c r="GO7" s="182" t="s">
        <v>2177</v>
      </c>
      <c r="GP7" s="182" t="s">
        <v>2172</v>
      </c>
      <c r="GQ7" s="182"/>
      <c r="GR7" s="182" t="s">
        <v>2178</v>
      </c>
      <c r="GS7" s="182"/>
      <c r="GT7" s="182"/>
      <c r="GU7" s="182" t="s">
        <v>2179</v>
      </c>
      <c r="GV7" s="182" t="s">
        <v>2174</v>
      </c>
      <c r="GW7" s="182"/>
      <c r="GX7" s="182" t="s">
        <v>2180</v>
      </c>
      <c r="GY7" s="182" t="s">
        <v>2181</v>
      </c>
      <c r="GZ7" s="182"/>
      <c r="HA7" s="182" t="s">
        <v>2180</v>
      </c>
      <c r="HB7" s="182" t="s">
        <v>2182</v>
      </c>
      <c r="HC7" s="182"/>
      <c r="HD7" s="182" t="s">
        <v>2183</v>
      </c>
      <c r="HE7" s="182" t="s">
        <v>2184</v>
      </c>
      <c r="HF7" s="182" t="s">
        <v>2185</v>
      </c>
      <c r="HG7" s="182" t="s">
        <v>2186</v>
      </c>
      <c r="HH7" s="182" t="s">
        <v>2184</v>
      </c>
      <c r="HI7" s="182" t="s">
        <v>2187</v>
      </c>
      <c r="HJ7" s="182"/>
      <c r="HK7" s="182"/>
      <c r="HL7" s="182"/>
      <c r="HM7" s="182"/>
      <c r="HN7" s="182"/>
      <c r="HO7" s="182" t="s">
        <v>2188</v>
      </c>
      <c r="HP7" s="182"/>
      <c r="HQ7" s="182"/>
      <c r="HR7" s="182"/>
      <c r="HS7" s="182"/>
      <c r="HT7" s="182"/>
      <c r="HU7" s="182"/>
      <c r="HV7" s="182"/>
      <c r="HW7" s="182"/>
      <c r="HX7" s="182"/>
      <c r="HY7" s="182" t="s">
        <v>2189</v>
      </c>
      <c r="HZ7" s="182"/>
      <c r="IA7" s="182" t="s">
        <v>2190</v>
      </c>
      <c r="IB7" s="182"/>
      <c r="IC7" s="182"/>
      <c r="ID7" s="182"/>
      <c r="IE7" s="182"/>
      <c r="IF7" s="182"/>
      <c r="IG7" s="182"/>
      <c r="IH7" s="182"/>
      <c r="II7" s="182"/>
      <c r="IJ7" s="182" t="s">
        <v>2191</v>
      </c>
      <c r="IK7" s="182"/>
      <c r="IL7" s="182"/>
      <c r="IM7" s="182"/>
      <c r="IN7" s="182"/>
      <c r="IO7" s="182" t="s">
        <v>2192</v>
      </c>
      <c r="IP7" s="182"/>
      <c r="IQ7" s="182" t="s">
        <v>2193</v>
      </c>
      <c r="IR7" s="182"/>
      <c r="IS7" s="182" t="s">
        <v>2194</v>
      </c>
      <c r="IT7" s="182"/>
      <c r="IU7" s="182"/>
      <c r="IV7" s="182"/>
      <c r="IW7" s="182" t="s">
        <v>2195</v>
      </c>
      <c r="IX7" s="182"/>
      <c r="IY7" s="182" t="s">
        <v>2196</v>
      </c>
      <c r="IZ7" s="182" t="s">
        <v>2197</v>
      </c>
      <c r="JA7" s="182" t="s">
        <v>2198</v>
      </c>
      <c r="JB7" s="182" t="s">
        <v>2199</v>
      </c>
      <c r="JC7" s="182"/>
      <c r="JD7" s="182" t="s">
        <v>2200</v>
      </c>
      <c r="JE7" s="182"/>
      <c r="JF7" s="182" t="s">
        <v>2201</v>
      </c>
      <c r="JG7" s="182"/>
      <c r="JH7" s="182"/>
      <c r="JI7" s="182" t="s">
        <v>2202</v>
      </c>
      <c r="JJ7" s="182"/>
      <c r="JK7" s="182"/>
      <c r="JL7" s="182"/>
      <c r="JM7" s="182"/>
      <c r="JN7" s="182"/>
      <c r="JO7" s="182" t="s">
        <v>2203</v>
      </c>
      <c r="JP7" s="182"/>
      <c r="JQ7" s="182" t="s">
        <v>2204</v>
      </c>
      <c r="JR7" s="182"/>
      <c r="JS7" s="182"/>
      <c r="JT7" s="182" t="s">
        <v>2205</v>
      </c>
      <c r="JU7" s="182" t="s">
        <v>2206</v>
      </c>
      <c r="JV7" s="182" t="s">
        <v>2207</v>
      </c>
      <c r="JW7" s="182" t="s">
        <v>2190</v>
      </c>
      <c r="JX7" s="182" t="s">
        <v>2208</v>
      </c>
      <c r="JY7" s="182" t="s">
        <v>2209</v>
      </c>
      <c r="JZ7" s="182" t="s">
        <v>2210</v>
      </c>
      <c r="KA7" s="182"/>
      <c r="KB7" s="182"/>
      <c r="KC7" s="182" t="s">
        <v>2211</v>
      </c>
      <c r="KD7" s="182"/>
      <c r="KE7" s="182"/>
      <c r="KF7" s="182" t="s">
        <v>2206</v>
      </c>
      <c r="KG7" s="182" t="s">
        <v>2212</v>
      </c>
      <c r="KH7" s="182" t="s">
        <v>2213</v>
      </c>
      <c r="KI7" s="182"/>
    </row>
    <row r="8" spans="1:295" ht="27" customHeight="1" x14ac:dyDescent="0.25">
      <c r="A8" s="118" t="s">
        <v>81</v>
      </c>
      <c r="B8" s="118" t="s">
        <v>600</v>
      </c>
      <c r="C8" s="119" t="s">
        <v>440</v>
      </c>
      <c r="D8" s="119" t="s">
        <v>2214</v>
      </c>
      <c r="E8" s="119" t="s">
        <v>2215</v>
      </c>
      <c r="F8" s="119" t="s">
        <v>2216</v>
      </c>
      <c r="G8" s="119" t="s">
        <v>2217</v>
      </c>
      <c r="H8" s="119" t="s">
        <v>489</v>
      </c>
      <c r="I8" s="119" t="s">
        <v>2218</v>
      </c>
      <c r="J8" s="119" t="s">
        <v>2219</v>
      </c>
      <c r="K8" s="119" t="s">
        <v>2220</v>
      </c>
      <c r="L8" s="119" t="s">
        <v>2221</v>
      </c>
      <c r="M8" s="119" t="s">
        <v>448</v>
      </c>
      <c r="N8" s="119" t="s">
        <v>2222</v>
      </c>
      <c r="O8" s="120" t="s">
        <v>2223</v>
      </c>
      <c r="P8" s="119" t="s">
        <v>2224</v>
      </c>
      <c r="Q8" s="119" t="s">
        <v>2225</v>
      </c>
      <c r="R8" s="119" t="s">
        <v>2224</v>
      </c>
      <c r="S8" s="119" t="s">
        <v>2226</v>
      </c>
      <c r="T8" s="119" t="s">
        <v>2219</v>
      </c>
      <c r="U8" s="119" t="s">
        <v>2227</v>
      </c>
      <c r="V8" s="119" t="s">
        <v>2228</v>
      </c>
      <c r="W8" s="119" t="s">
        <v>2229</v>
      </c>
      <c r="X8" s="119" t="s">
        <v>2230</v>
      </c>
      <c r="Y8" s="119" t="s">
        <v>2231</v>
      </c>
      <c r="Z8" s="119" t="s">
        <v>2232</v>
      </c>
      <c r="AA8" s="119" t="s">
        <v>2233</v>
      </c>
      <c r="AB8" s="119" t="s">
        <v>2234</v>
      </c>
      <c r="AC8" s="119" t="s">
        <v>2235</v>
      </c>
      <c r="AD8" s="119" t="s">
        <v>2236</v>
      </c>
      <c r="AE8" s="119" t="s">
        <v>2237</v>
      </c>
      <c r="AF8" s="119" t="s">
        <v>2222</v>
      </c>
      <c r="AG8" s="119" t="s">
        <v>2223</v>
      </c>
      <c r="AH8" s="119" t="s">
        <v>2238</v>
      </c>
      <c r="AI8" s="119" t="s">
        <v>2239</v>
      </c>
      <c r="AJ8" s="120" t="s">
        <v>2240</v>
      </c>
      <c r="AK8" s="120" t="s">
        <v>2241</v>
      </c>
      <c r="AL8" s="119" t="s">
        <v>2242</v>
      </c>
      <c r="AM8" s="119" t="s">
        <v>2240</v>
      </c>
      <c r="AN8" s="119" t="s">
        <v>2241</v>
      </c>
      <c r="AO8" s="119" t="s">
        <v>2243</v>
      </c>
      <c r="AP8" s="119" t="s">
        <v>2244</v>
      </c>
      <c r="AQ8" s="119" t="s">
        <v>2245</v>
      </c>
      <c r="AR8" s="119" t="s">
        <v>2246</v>
      </c>
      <c r="AS8" s="119" t="s">
        <v>2247</v>
      </c>
      <c r="AT8" s="120" t="s">
        <v>2248</v>
      </c>
      <c r="AU8" s="120" t="s">
        <v>480</v>
      </c>
      <c r="AV8" s="119" t="s">
        <v>2249</v>
      </c>
      <c r="AW8" s="119" t="s">
        <v>2250</v>
      </c>
      <c r="AX8" s="119" t="s">
        <v>2251</v>
      </c>
      <c r="AY8" s="119" t="s">
        <v>2252</v>
      </c>
      <c r="AZ8" s="119" t="s">
        <v>2253</v>
      </c>
      <c r="BA8" s="119" t="s">
        <v>2254</v>
      </c>
      <c r="BB8" s="120" t="s">
        <v>2255</v>
      </c>
      <c r="BC8" s="119" t="s">
        <v>378</v>
      </c>
      <c r="BD8" s="119" t="s">
        <v>2256</v>
      </c>
      <c r="BE8" s="119" t="s">
        <v>2257</v>
      </c>
      <c r="BF8" s="119" t="s">
        <v>2248</v>
      </c>
      <c r="BG8" s="119" t="s">
        <v>480</v>
      </c>
      <c r="BH8" s="119" t="s">
        <v>2258</v>
      </c>
      <c r="BI8" s="119" t="s">
        <v>2259</v>
      </c>
      <c r="BJ8" s="119" t="s">
        <v>2260</v>
      </c>
      <c r="BK8" s="119" t="s">
        <v>2261</v>
      </c>
      <c r="BL8" s="119" t="s">
        <v>2262</v>
      </c>
      <c r="BM8" s="119" t="s">
        <v>2263</v>
      </c>
      <c r="BN8" s="119" t="s">
        <v>2255</v>
      </c>
      <c r="BO8" s="119" t="s">
        <v>2264</v>
      </c>
      <c r="BP8" s="119" t="s">
        <v>2265</v>
      </c>
      <c r="BQ8" s="119" t="s">
        <v>2266</v>
      </c>
      <c r="BR8" s="119" t="s">
        <v>2267</v>
      </c>
      <c r="BS8" s="119" t="s">
        <v>2268</v>
      </c>
      <c r="BT8" s="119" t="s">
        <v>2269</v>
      </c>
      <c r="BU8" s="119" t="s">
        <v>2269</v>
      </c>
      <c r="BV8" s="119" t="s">
        <v>2270</v>
      </c>
      <c r="BW8" s="119" t="s">
        <v>2271</v>
      </c>
      <c r="BX8" s="119" t="s">
        <v>2272</v>
      </c>
      <c r="BY8" s="119" t="s">
        <v>2273</v>
      </c>
      <c r="BZ8" s="119" t="s">
        <v>2274</v>
      </c>
      <c r="CA8" s="119" t="s">
        <v>2275</v>
      </c>
      <c r="CB8" s="119" t="s">
        <v>2276</v>
      </c>
      <c r="CC8" s="119" t="s">
        <v>2277</v>
      </c>
      <c r="CD8" s="119" t="s">
        <v>2278</v>
      </c>
      <c r="CE8" s="119" t="s">
        <v>2279</v>
      </c>
      <c r="CF8" s="119" t="s">
        <v>2280</v>
      </c>
      <c r="CG8" s="119" t="s">
        <v>2281</v>
      </c>
      <c r="CH8" s="119" t="s">
        <v>2282</v>
      </c>
      <c r="CI8" s="119" t="s">
        <v>2283</v>
      </c>
      <c r="CJ8" s="119" t="s">
        <v>2284</v>
      </c>
      <c r="CK8" s="119" t="s">
        <v>2285</v>
      </c>
      <c r="CL8" s="119" t="s">
        <v>2286</v>
      </c>
      <c r="CM8" s="119" t="s">
        <v>2287</v>
      </c>
      <c r="CN8" s="119" t="s">
        <v>2288</v>
      </c>
      <c r="CO8" s="119" t="s">
        <v>2289</v>
      </c>
      <c r="CP8" s="119" t="s">
        <v>2290</v>
      </c>
      <c r="CQ8" s="119" t="s">
        <v>2291</v>
      </c>
      <c r="CR8" s="119" t="s">
        <v>2292</v>
      </c>
      <c r="CS8" s="119" t="s">
        <v>2293</v>
      </c>
      <c r="CT8" s="119" t="s">
        <v>2294</v>
      </c>
      <c r="CU8" s="119" t="s">
        <v>2295</v>
      </c>
      <c r="CV8" s="119" t="s">
        <v>2296</v>
      </c>
      <c r="CW8" s="119" t="s">
        <v>2297</v>
      </c>
      <c r="CX8" s="119" t="s">
        <v>2298</v>
      </c>
      <c r="CY8" s="119" t="s">
        <v>2299</v>
      </c>
      <c r="CZ8" s="119" t="s">
        <v>2300</v>
      </c>
      <c r="DA8" s="119" t="s">
        <v>2301</v>
      </c>
      <c r="DB8" s="119" t="s">
        <v>2302</v>
      </c>
      <c r="DC8" s="119" t="s">
        <v>2303</v>
      </c>
      <c r="DD8" s="119" t="s">
        <v>2282</v>
      </c>
      <c r="DE8" s="119" t="s">
        <v>2283</v>
      </c>
      <c r="DF8" s="119" t="s">
        <v>2304</v>
      </c>
      <c r="DG8" s="119" t="s">
        <v>2305</v>
      </c>
      <c r="DH8" s="119" t="s">
        <v>2306</v>
      </c>
      <c r="DI8" s="119" t="s">
        <v>2307</v>
      </c>
      <c r="DJ8" s="119" t="s">
        <v>2308</v>
      </c>
      <c r="DK8" s="119" t="s">
        <v>2309</v>
      </c>
      <c r="DL8" s="119" t="s">
        <v>2299</v>
      </c>
      <c r="DM8" s="119" t="s">
        <v>2300</v>
      </c>
      <c r="DN8" s="119" t="s">
        <v>2301</v>
      </c>
      <c r="DO8" s="119" t="s">
        <v>2310</v>
      </c>
      <c r="DP8" s="119" t="s">
        <v>2311</v>
      </c>
      <c r="DQ8" s="119" t="s">
        <v>2312</v>
      </c>
      <c r="DR8" s="119" t="s">
        <v>2313</v>
      </c>
      <c r="DS8" s="119" t="s">
        <v>2314</v>
      </c>
      <c r="DT8" s="119" t="s">
        <v>2315</v>
      </c>
      <c r="DU8" s="119" t="s">
        <v>2298</v>
      </c>
      <c r="DV8" s="119" t="s">
        <v>2299</v>
      </c>
      <c r="DW8" s="119" t="s">
        <v>2304</v>
      </c>
      <c r="DX8" s="119" t="s">
        <v>2313</v>
      </c>
      <c r="DY8" s="119" t="s">
        <v>2316</v>
      </c>
      <c r="DZ8" s="119" t="s">
        <v>2317</v>
      </c>
      <c r="EA8" s="119" t="s">
        <v>2318</v>
      </c>
      <c r="EB8" s="119" t="s">
        <v>2319</v>
      </c>
      <c r="EC8" s="119" t="s">
        <v>2320</v>
      </c>
      <c r="ED8" s="119" t="s">
        <v>2321</v>
      </c>
      <c r="EE8" s="119" t="s">
        <v>2322</v>
      </c>
      <c r="EF8" s="119" t="s">
        <v>2323</v>
      </c>
      <c r="EG8" s="119" t="s">
        <v>2256</v>
      </c>
      <c r="EH8" s="119" t="s">
        <v>2266</v>
      </c>
      <c r="EI8" s="119" t="s">
        <v>2324</v>
      </c>
      <c r="EJ8" s="119" t="s">
        <v>2325</v>
      </c>
      <c r="EK8" s="119" t="s">
        <v>2326</v>
      </c>
      <c r="EL8" s="119" t="s">
        <v>2327</v>
      </c>
      <c r="EM8" s="119" t="s">
        <v>2328</v>
      </c>
      <c r="EN8" s="119" t="s">
        <v>2329</v>
      </c>
      <c r="EO8" s="119" t="s">
        <v>2330</v>
      </c>
      <c r="EP8" s="119" t="s">
        <v>2331</v>
      </c>
      <c r="EQ8" s="119" t="s">
        <v>2332</v>
      </c>
      <c r="ER8" s="119" t="s">
        <v>460</v>
      </c>
      <c r="ES8" s="119" t="s">
        <v>2333</v>
      </c>
      <c r="ET8" s="119" t="s">
        <v>2334</v>
      </c>
      <c r="EU8" s="119" t="s">
        <v>2335</v>
      </c>
      <c r="EV8" s="119" t="s">
        <v>2336</v>
      </c>
      <c r="EW8" s="119" t="s">
        <v>2337</v>
      </c>
      <c r="EX8" s="119" t="s">
        <v>2338</v>
      </c>
      <c r="EY8" s="119" t="s">
        <v>2339</v>
      </c>
      <c r="EZ8" s="119" t="s">
        <v>2340</v>
      </c>
      <c r="FA8" s="119" t="s">
        <v>2341</v>
      </c>
      <c r="FB8" s="119" t="s">
        <v>2323</v>
      </c>
      <c r="FC8" s="119" t="s">
        <v>2328</v>
      </c>
      <c r="FD8" s="119" t="s">
        <v>2342</v>
      </c>
      <c r="FE8" s="119" t="s">
        <v>2343</v>
      </c>
      <c r="FF8" s="119" t="s">
        <v>2344</v>
      </c>
      <c r="FG8" s="119" t="s">
        <v>2345</v>
      </c>
      <c r="FH8" s="119" t="s">
        <v>2346</v>
      </c>
      <c r="FI8" s="119" t="s">
        <v>2347</v>
      </c>
      <c r="FJ8" s="119" t="s">
        <v>2275</v>
      </c>
      <c r="FK8" s="119" t="s">
        <v>2276</v>
      </c>
      <c r="FL8" s="119" t="s">
        <v>2348</v>
      </c>
      <c r="FM8" s="119" t="s">
        <v>2316</v>
      </c>
      <c r="FN8" s="119" t="s">
        <v>2317</v>
      </c>
      <c r="FO8" s="119" t="s">
        <v>2349</v>
      </c>
      <c r="FP8" s="119" t="s">
        <v>2350</v>
      </c>
      <c r="FQ8" s="120" t="s">
        <v>2351</v>
      </c>
      <c r="FR8" s="119" t="s">
        <v>2352</v>
      </c>
      <c r="FS8" s="119" t="s">
        <v>2353</v>
      </c>
      <c r="FT8" s="119" t="s">
        <v>2354</v>
      </c>
      <c r="FU8" s="119" t="s">
        <v>2355</v>
      </c>
      <c r="FV8" s="119" t="s">
        <v>2356</v>
      </c>
      <c r="FW8" s="119" t="s">
        <v>2357</v>
      </c>
      <c r="FX8" s="119" t="s">
        <v>2358</v>
      </c>
      <c r="FY8" s="119" t="s">
        <v>2359</v>
      </c>
      <c r="FZ8" s="119" t="s">
        <v>2360</v>
      </c>
      <c r="GA8" s="119" t="s">
        <v>2325</v>
      </c>
      <c r="GB8" s="120" t="s">
        <v>2361</v>
      </c>
      <c r="GC8" s="119" t="s">
        <v>2350</v>
      </c>
      <c r="GD8" s="119" t="s">
        <v>2349</v>
      </c>
      <c r="GE8" s="119" t="s">
        <v>2362</v>
      </c>
      <c r="GF8" s="120" t="s">
        <v>2363</v>
      </c>
      <c r="GG8" s="119" t="s">
        <v>2364</v>
      </c>
      <c r="GH8" s="119" t="s">
        <v>2365</v>
      </c>
      <c r="GI8" s="119" t="s">
        <v>2298</v>
      </c>
      <c r="GJ8" s="119" t="s">
        <v>2366</v>
      </c>
      <c r="GK8" s="119" t="s">
        <v>2367</v>
      </c>
      <c r="GL8" s="119" t="s">
        <v>2368</v>
      </c>
      <c r="GM8" s="119" t="s">
        <v>2369</v>
      </c>
      <c r="GN8" s="119" t="s">
        <v>2370</v>
      </c>
      <c r="GO8" s="119" t="s">
        <v>2371</v>
      </c>
      <c r="GP8" s="119" t="s">
        <v>2372</v>
      </c>
      <c r="GQ8" s="120" t="s">
        <v>2371</v>
      </c>
      <c r="GR8" s="119" t="s">
        <v>2373</v>
      </c>
      <c r="GS8" s="119" t="s">
        <v>2374</v>
      </c>
      <c r="GT8" s="119" t="s">
        <v>2375</v>
      </c>
      <c r="GU8" s="119" t="s">
        <v>2376</v>
      </c>
      <c r="GV8" s="119" t="s">
        <v>2377</v>
      </c>
      <c r="GW8" s="119" t="s">
        <v>2378</v>
      </c>
      <c r="GX8" s="119" t="s">
        <v>2379</v>
      </c>
      <c r="GY8" s="119" t="s">
        <v>2380</v>
      </c>
      <c r="GZ8" s="119" t="s">
        <v>2381</v>
      </c>
      <c r="HA8" s="119" t="s">
        <v>2382</v>
      </c>
      <c r="HB8" s="120" t="s">
        <v>2383</v>
      </c>
      <c r="HC8" s="120" t="s">
        <v>2384</v>
      </c>
      <c r="HD8" s="119" t="s">
        <v>2385</v>
      </c>
      <c r="HE8" s="119" t="s">
        <v>2385</v>
      </c>
      <c r="HF8" s="119" t="s">
        <v>568</v>
      </c>
      <c r="HG8" s="119" t="s">
        <v>568</v>
      </c>
      <c r="HH8" s="119" t="s">
        <v>2386</v>
      </c>
      <c r="HI8" s="120" t="s">
        <v>2383</v>
      </c>
      <c r="HJ8" s="120" t="s">
        <v>2384</v>
      </c>
      <c r="HK8" s="119" t="s">
        <v>77</v>
      </c>
      <c r="HL8" s="119" t="s">
        <v>2387</v>
      </c>
      <c r="HM8" s="119" t="s">
        <v>2388</v>
      </c>
      <c r="HN8" s="119" t="s">
        <v>2389</v>
      </c>
      <c r="HO8" s="119" t="s">
        <v>2390</v>
      </c>
      <c r="HP8" s="119" t="s">
        <v>2391</v>
      </c>
      <c r="HQ8" s="119" t="s">
        <v>2392</v>
      </c>
      <c r="HR8" s="119" t="s">
        <v>2393</v>
      </c>
      <c r="HS8" s="119" t="s">
        <v>2394</v>
      </c>
      <c r="HT8" s="119" t="s">
        <v>2395</v>
      </c>
      <c r="HU8" s="119" t="s">
        <v>2396</v>
      </c>
      <c r="HV8" s="119" t="s">
        <v>2397</v>
      </c>
      <c r="HW8" s="119" t="s">
        <v>2398</v>
      </c>
      <c r="HX8" s="119" t="s">
        <v>2399</v>
      </c>
      <c r="HY8" s="119" t="s">
        <v>2400</v>
      </c>
      <c r="HZ8" s="119" t="s">
        <v>2401</v>
      </c>
      <c r="IA8" s="119" t="s">
        <v>2402</v>
      </c>
      <c r="IB8" s="119" t="s">
        <v>2403</v>
      </c>
      <c r="IC8" s="119" t="s">
        <v>2404</v>
      </c>
      <c r="ID8" s="119" t="s">
        <v>2405</v>
      </c>
      <c r="IE8" s="119" t="s">
        <v>2406</v>
      </c>
      <c r="IF8" s="119" t="s">
        <v>2392</v>
      </c>
      <c r="IG8" s="119" t="s">
        <v>2393</v>
      </c>
      <c r="IH8" s="119" t="s">
        <v>2407</v>
      </c>
      <c r="II8" s="119" t="s">
        <v>2408</v>
      </c>
      <c r="IJ8" s="119" t="s">
        <v>2386</v>
      </c>
      <c r="IK8" s="119" t="s">
        <v>2324</v>
      </c>
      <c r="IL8" s="120" t="s">
        <v>581</v>
      </c>
      <c r="IM8" s="120" t="s">
        <v>2409</v>
      </c>
      <c r="IN8" s="119" t="s">
        <v>2410</v>
      </c>
      <c r="IO8" s="119" t="s">
        <v>2409</v>
      </c>
      <c r="IP8" s="119" t="s">
        <v>2411</v>
      </c>
      <c r="IQ8" s="119" t="s">
        <v>2412</v>
      </c>
      <c r="IR8" s="119" t="s">
        <v>2413</v>
      </c>
      <c r="IS8" s="120" t="s">
        <v>2411</v>
      </c>
      <c r="IT8" s="119" t="s">
        <v>2414</v>
      </c>
      <c r="IU8" s="119" t="s">
        <v>2415</v>
      </c>
      <c r="IV8" s="119" t="s">
        <v>2412</v>
      </c>
      <c r="IW8" s="120" t="s">
        <v>581</v>
      </c>
      <c r="IX8" s="119" t="s">
        <v>2413</v>
      </c>
      <c r="IY8" s="119" t="s">
        <v>587</v>
      </c>
      <c r="IZ8" s="119" t="s">
        <v>587</v>
      </c>
      <c r="JA8" s="119" t="s">
        <v>2416</v>
      </c>
      <c r="JB8" s="119" t="s">
        <v>2417</v>
      </c>
      <c r="JC8" s="119" t="s">
        <v>2418</v>
      </c>
      <c r="JD8" s="119" t="s">
        <v>2419</v>
      </c>
      <c r="JE8" s="119" t="s">
        <v>2420</v>
      </c>
      <c r="JF8" s="119" t="s">
        <v>2418</v>
      </c>
      <c r="JG8" s="119" t="s">
        <v>2421</v>
      </c>
      <c r="JH8" s="119" t="s">
        <v>2422</v>
      </c>
      <c r="JI8" s="119" t="s">
        <v>2421</v>
      </c>
      <c r="JJ8" s="119" t="s">
        <v>2423</v>
      </c>
      <c r="JK8" s="119" t="s">
        <v>2424</v>
      </c>
      <c r="JL8" s="119" t="s">
        <v>2425</v>
      </c>
      <c r="JM8" s="119" t="s">
        <v>2426</v>
      </c>
      <c r="JN8" s="119" t="s">
        <v>2427</v>
      </c>
      <c r="JO8" s="119" t="s">
        <v>2428</v>
      </c>
      <c r="JP8" s="119" t="s">
        <v>2429</v>
      </c>
      <c r="JQ8" s="119" t="s">
        <v>2430</v>
      </c>
      <c r="JR8" s="119" t="s">
        <v>2431</v>
      </c>
      <c r="JS8" s="119" t="s">
        <v>2432</v>
      </c>
      <c r="JT8" s="119" t="s">
        <v>2433</v>
      </c>
      <c r="JU8" s="119" t="s">
        <v>2406</v>
      </c>
      <c r="JV8" s="119" t="s">
        <v>2434</v>
      </c>
      <c r="JW8" s="119" t="s">
        <v>2435</v>
      </c>
      <c r="JX8" s="119" t="s">
        <v>2436</v>
      </c>
      <c r="JY8" s="119" t="s">
        <v>2437</v>
      </c>
      <c r="JZ8" s="119" t="s">
        <v>2438</v>
      </c>
      <c r="KA8" s="119" t="s">
        <v>77</v>
      </c>
      <c r="KB8" s="119" t="s">
        <v>2439</v>
      </c>
      <c r="KC8" s="119" t="s">
        <v>2438</v>
      </c>
      <c r="KD8" s="119" t="s">
        <v>2387</v>
      </c>
      <c r="KE8" s="119" t="s">
        <v>2440</v>
      </c>
      <c r="KF8" s="119" t="s">
        <v>2441</v>
      </c>
      <c r="KG8" s="119" t="s">
        <v>2441</v>
      </c>
      <c r="KH8" s="119" t="s">
        <v>2442</v>
      </c>
      <c r="KI8" s="119" t="s">
        <v>2268</v>
      </c>
    </row>
    <row r="9" spans="1:295" ht="18" customHeight="1" x14ac:dyDescent="0.25">
      <c r="A9" s="121" t="s">
        <v>85</v>
      </c>
      <c r="B9" s="121" t="s">
        <v>816</v>
      </c>
      <c r="C9" s="122">
        <v>0</v>
      </c>
      <c r="D9" s="123">
        <v>15.144399999999999</v>
      </c>
      <c r="E9" s="123">
        <v>-23.528300000000002</v>
      </c>
      <c r="F9" s="123">
        <v>-34.005099999999999</v>
      </c>
      <c r="G9" s="123">
        <v>23.211300000000001</v>
      </c>
      <c r="H9" s="124"/>
      <c r="I9" s="123">
        <v>38.933199999999999</v>
      </c>
      <c r="J9" s="123">
        <v>-101.10980000000001</v>
      </c>
      <c r="K9" s="123">
        <v>52.4283</v>
      </c>
      <c r="L9" s="123">
        <v>26.491199999999999</v>
      </c>
      <c r="M9" s="123">
        <v>25.989699999999999</v>
      </c>
      <c r="N9" s="123">
        <v>-2.2200000000000002</v>
      </c>
      <c r="O9" s="123">
        <v>-41.89</v>
      </c>
      <c r="P9" s="123">
        <v>35.200000000000003</v>
      </c>
      <c r="Q9" s="123">
        <v>9.9359999999999999</v>
      </c>
      <c r="R9" s="123">
        <v>-35.200000000000003</v>
      </c>
      <c r="S9" s="123">
        <v>14.5685</v>
      </c>
      <c r="T9" s="123">
        <v>66.212000000000003</v>
      </c>
      <c r="U9" s="123">
        <v>10.324199999999999</v>
      </c>
      <c r="V9" s="123">
        <v>10.396599999999999</v>
      </c>
      <c r="W9" s="123">
        <v>17.283899999999999</v>
      </c>
      <c r="X9" s="123">
        <v>12.4244</v>
      </c>
      <c r="Y9" s="123">
        <v>5.4530000000000003</v>
      </c>
      <c r="Z9" s="123">
        <v>7.8491</v>
      </c>
      <c r="AA9" s="124"/>
      <c r="AB9" s="124"/>
      <c r="AC9" s="123">
        <v>-73.040000000000006</v>
      </c>
      <c r="AD9" s="123">
        <v>-72.819999999999993</v>
      </c>
      <c r="AE9" s="124"/>
      <c r="AF9" s="123">
        <v>2.2200000000000002</v>
      </c>
      <c r="AG9" s="123">
        <v>39.6</v>
      </c>
      <c r="AH9" s="123">
        <v>6.3780000000000001</v>
      </c>
      <c r="AI9" s="123">
        <v>0.16900000000000001</v>
      </c>
      <c r="AJ9" s="122">
        <v>-55.21</v>
      </c>
      <c r="AK9" s="123">
        <v>-55.21</v>
      </c>
      <c r="AL9" s="123">
        <v>-75.34</v>
      </c>
      <c r="AM9" s="123">
        <v>55.62</v>
      </c>
      <c r="AN9" s="123">
        <v>55.52</v>
      </c>
      <c r="AO9" s="123">
        <v>12.813000000000001</v>
      </c>
      <c r="AP9" s="123">
        <v>11.6494</v>
      </c>
      <c r="AQ9" s="123">
        <v>66.302899999999994</v>
      </c>
      <c r="AR9" s="123">
        <v>68.349999999999994</v>
      </c>
      <c r="AS9" s="123">
        <v>37.310099999999998</v>
      </c>
      <c r="AT9" s="123">
        <v>-64.410899999999998</v>
      </c>
      <c r="AU9" s="122">
        <v>0</v>
      </c>
      <c r="AV9" s="123">
        <v>7.4564000000000004</v>
      </c>
      <c r="AW9" s="123">
        <v>7.3192000000000004</v>
      </c>
      <c r="AX9" s="123">
        <v>70.109300000000005</v>
      </c>
      <c r="AY9" s="123">
        <v>71.344300000000004</v>
      </c>
      <c r="AZ9" s="123">
        <v>-40.067900000000002</v>
      </c>
      <c r="BA9" s="123">
        <v>-42.765300000000003</v>
      </c>
      <c r="BB9" s="123">
        <v>-343.99590000000001</v>
      </c>
      <c r="BC9" s="123">
        <v>22.744499999999999</v>
      </c>
      <c r="BD9" s="123">
        <v>-10.9</v>
      </c>
      <c r="BE9" s="123">
        <v>-10.9</v>
      </c>
      <c r="BF9" s="123">
        <v>69.149699999999996</v>
      </c>
      <c r="BG9" s="124"/>
      <c r="BH9" s="123">
        <v>-6.5758000000000001</v>
      </c>
      <c r="BI9" s="124"/>
      <c r="BJ9" s="123">
        <v>-35.076300000000003</v>
      </c>
      <c r="BK9" s="123">
        <v>8.0234000000000005</v>
      </c>
      <c r="BL9" s="123">
        <v>7.1257000000000001</v>
      </c>
      <c r="BM9" s="123">
        <v>4.9135999999999997</v>
      </c>
      <c r="BN9" s="123">
        <v>374.6146</v>
      </c>
      <c r="BO9" s="123">
        <v>96.011200000000002</v>
      </c>
      <c r="BP9" s="123">
        <v>95.4619</v>
      </c>
      <c r="BQ9" s="123">
        <v>-347.56889999999999</v>
      </c>
      <c r="BR9" s="123">
        <v>418.41640000000001</v>
      </c>
      <c r="BS9" s="124"/>
      <c r="BT9" s="123">
        <v>-95.940299999999993</v>
      </c>
      <c r="BU9" s="123">
        <v>97.587500000000006</v>
      </c>
      <c r="BV9" s="123">
        <v>95.334699999999998</v>
      </c>
      <c r="BW9" s="123">
        <v>25.96</v>
      </c>
      <c r="BX9" s="123">
        <v>25.95</v>
      </c>
      <c r="BY9" s="123">
        <v>59.53</v>
      </c>
      <c r="BZ9" s="123">
        <v>80.599999999999994</v>
      </c>
      <c r="CA9" s="123">
        <v>-78.494699999999995</v>
      </c>
      <c r="CB9" s="123">
        <v>-78.762600000000006</v>
      </c>
      <c r="CC9" s="123">
        <v>123.21420000000001</v>
      </c>
      <c r="CD9" s="123">
        <v>123.48820000000001</v>
      </c>
      <c r="CE9" s="124"/>
      <c r="CF9" s="123">
        <v>-90.382300000000001</v>
      </c>
      <c r="CG9" s="123">
        <v>-89.557299999999998</v>
      </c>
      <c r="CH9" s="123">
        <v>-1.4968999999999999</v>
      </c>
      <c r="CI9" s="123">
        <v>-77.904700000000005</v>
      </c>
      <c r="CJ9" s="124"/>
      <c r="CK9" s="124"/>
      <c r="CL9" s="123">
        <v>63.8</v>
      </c>
      <c r="CM9" s="123">
        <v>156.30000000000001</v>
      </c>
      <c r="CN9" s="123">
        <v>-16.149999999999999</v>
      </c>
      <c r="CO9" s="123">
        <v>36.897599999999997</v>
      </c>
      <c r="CP9" s="123">
        <v>37.692</v>
      </c>
      <c r="CQ9" s="123">
        <v>36.829300000000003</v>
      </c>
      <c r="CR9" s="123">
        <v>46.564999999999998</v>
      </c>
      <c r="CS9" s="123">
        <v>45.978499999999997</v>
      </c>
      <c r="CT9" s="123">
        <v>-22.351099999999999</v>
      </c>
      <c r="CU9" s="123">
        <v>-73.067899999999995</v>
      </c>
      <c r="CV9" s="123">
        <v>-20.9239</v>
      </c>
      <c r="CW9" s="123">
        <v>13.664999999999999</v>
      </c>
      <c r="CX9" s="123">
        <v>60.39</v>
      </c>
      <c r="CY9" s="123">
        <v>32.15</v>
      </c>
      <c r="CZ9" s="123">
        <v>41.9604</v>
      </c>
      <c r="DA9" s="123">
        <v>39.848300000000002</v>
      </c>
      <c r="DB9" s="123">
        <v>30.443000000000001</v>
      </c>
      <c r="DC9" s="124"/>
      <c r="DD9" s="123">
        <v>77.971800000000002</v>
      </c>
      <c r="DE9" s="123">
        <v>77.991900000000001</v>
      </c>
      <c r="DF9" s="123">
        <v>-90.353999999999999</v>
      </c>
      <c r="DG9" s="124"/>
      <c r="DH9" s="123">
        <v>-16.704799999999999</v>
      </c>
      <c r="DI9" s="123">
        <v>-91.9</v>
      </c>
      <c r="DJ9" s="123">
        <v>-92.2</v>
      </c>
      <c r="DK9" s="123">
        <v>25.595400000000001</v>
      </c>
      <c r="DL9" s="123">
        <v>59.4818</v>
      </c>
      <c r="DM9" s="123">
        <v>92.534999999999997</v>
      </c>
      <c r="DN9" s="124"/>
      <c r="DO9" s="123">
        <v>59.3</v>
      </c>
      <c r="DP9" s="123">
        <v>-4.6500000000000004</v>
      </c>
      <c r="DQ9" s="123">
        <v>63.7515</v>
      </c>
      <c r="DR9" s="123">
        <v>87.597499999999997</v>
      </c>
      <c r="DS9" s="124"/>
      <c r="DT9" s="123">
        <v>-43.52</v>
      </c>
      <c r="DU9" s="123">
        <v>95.61</v>
      </c>
      <c r="DV9" s="123">
        <v>70.5</v>
      </c>
      <c r="DW9" s="123">
        <v>90.672700000000006</v>
      </c>
      <c r="DX9" s="123">
        <v>89.0364</v>
      </c>
      <c r="DY9" s="123">
        <v>-60.1419</v>
      </c>
      <c r="DZ9" s="123">
        <v>-58.818199999999997</v>
      </c>
      <c r="EA9" s="123">
        <v>174.04560000000001</v>
      </c>
      <c r="EB9" s="123">
        <v>128.5446</v>
      </c>
      <c r="EC9" s="123">
        <v>123.9729</v>
      </c>
      <c r="ED9" s="123">
        <v>126.5287</v>
      </c>
      <c r="EE9" s="123">
        <v>93.000699999999995</v>
      </c>
      <c r="EF9" s="123">
        <v>74.823300000000003</v>
      </c>
      <c r="EG9" s="123">
        <v>-30.312000000000001</v>
      </c>
      <c r="EH9" s="123">
        <v>355.12630000000001</v>
      </c>
      <c r="EI9" s="123">
        <v>315.10399999999998</v>
      </c>
      <c r="EJ9" s="124"/>
      <c r="EK9" s="123">
        <v>-35.858899999999998</v>
      </c>
      <c r="EL9" s="123">
        <v>-33.047699999999999</v>
      </c>
      <c r="EM9" s="123">
        <v>0</v>
      </c>
      <c r="EN9" s="123">
        <v>18.172599999999999</v>
      </c>
      <c r="EO9" s="123">
        <v>16.404599999999999</v>
      </c>
      <c r="EP9" s="123">
        <v>141.37200000000001</v>
      </c>
      <c r="EQ9" s="123">
        <v>-86.533600000000007</v>
      </c>
      <c r="ER9" s="123">
        <v>-87.623800000000003</v>
      </c>
      <c r="ES9" s="123">
        <v>-32.574100000000001</v>
      </c>
      <c r="ET9" s="123">
        <v>0</v>
      </c>
      <c r="EU9" s="123">
        <v>-13.5</v>
      </c>
      <c r="EV9" s="123">
        <v>105.8</v>
      </c>
      <c r="EW9" s="123">
        <v>14.2834</v>
      </c>
      <c r="EX9" s="123">
        <v>-23.604900000000001</v>
      </c>
      <c r="EY9" s="123">
        <v>-37.061799999999998</v>
      </c>
      <c r="EZ9" s="123">
        <v>-36.752200000000002</v>
      </c>
      <c r="FA9" s="123">
        <v>9.9182000000000006</v>
      </c>
      <c r="FB9" s="123">
        <v>-72.843599999999995</v>
      </c>
      <c r="FC9" s="123">
        <v>39.613799999999998</v>
      </c>
      <c r="FD9" s="123">
        <v>22.895800000000001</v>
      </c>
      <c r="FE9" s="123">
        <v>22.647200000000002</v>
      </c>
      <c r="FF9" s="124"/>
      <c r="FG9" s="123">
        <v>40.767299999999999</v>
      </c>
      <c r="FH9" s="123">
        <v>41.084400000000002</v>
      </c>
      <c r="FI9" s="123">
        <v>39.051099999999998</v>
      </c>
      <c r="FJ9" s="123">
        <v>79.541700000000006</v>
      </c>
      <c r="FK9" s="123">
        <v>79.039400000000001</v>
      </c>
      <c r="FL9" s="123">
        <v>-139.49109999999999</v>
      </c>
      <c r="FM9" s="123">
        <v>61.943199999999997</v>
      </c>
      <c r="FN9" s="123">
        <v>61.944299999999998</v>
      </c>
      <c r="FO9" s="123">
        <v>-106.4725</v>
      </c>
      <c r="FP9" s="123">
        <v>-95.569100000000006</v>
      </c>
      <c r="FQ9" s="123">
        <v>-39.725299999999997</v>
      </c>
      <c r="FR9" s="123">
        <v>-41.03</v>
      </c>
      <c r="FS9" s="123">
        <v>13.9657</v>
      </c>
      <c r="FT9" s="123">
        <v>0.86819999999999997</v>
      </c>
      <c r="FU9" s="123">
        <v>-9.52</v>
      </c>
      <c r="FV9" s="123">
        <v>18.260000000000002</v>
      </c>
      <c r="FW9" s="123">
        <v>-39.398099999999999</v>
      </c>
      <c r="FX9" s="124"/>
      <c r="FY9" s="123">
        <v>-15.234</v>
      </c>
      <c r="FZ9" s="123">
        <v>4.2850000000000001</v>
      </c>
      <c r="GA9" s="124"/>
      <c r="GB9" s="123">
        <v>19.420000000000002</v>
      </c>
      <c r="GC9" s="123">
        <v>96.310699999999997</v>
      </c>
      <c r="GD9" s="123">
        <v>107.3545</v>
      </c>
      <c r="GE9" s="124"/>
      <c r="GF9" s="123">
        <v>75.312700000000007</v>
      </c>
      <c r="GG9" s="123">
        <v>23.4</v>
      </c>
      <c r="GH9" s="123">
        <v>-7.6288</v>
      </c>
      <c r="GI9" s="123">
        <v>5.0430000000000001</v>
      </c>
      <c r="GJ9" s="123">
        <v>5.4348000000000001</v>
      </c>
      <c r="GK9" s="123">
        <v>1.4825999999999999</v>
      </c>
      <c r="GL9" s="124"/>
      <c r="GM9" s="124"/>
      <c r="GN9" s="123">
        <v>-15.8161</v>
      </c>
      <c r="GO9" s="123">
        <v>-16.227599999999999</v>
      </c>
      <c r="GP9" s="123">
        <v>21.611999999999998</v>
      </c>
      <c r="GQ9" s="123">
        <v>17.333100000000002</v>
      </c>
      <c r="GR9" s="123">
        <v>58.531100000000002</v>
      </c>
      <c r="GS9" s="123">
        <v>63.005000000000003</v>
      </c>
      <c r="GT9" s="123">
        <v>-138.45249999999999</v>
      </c>
      <c r="GU9" s="123">
        <v>-19.385300000000001</v>
      </c>
      <c r="GV9" s="123">
        <v>19.998899999999999</v>
      </c>
      <c r="GW9" s="123">
        <v>-5.2035999999999998</v>
      </c>
      <c r="GX9" s="123">
        <v>9.1670999999999996</v>
      </c>
      <c r="GY9" s="123">
        <v>4.8243999999999998</v>
      </c>
      <c r="GZ9" s="123">
        <v>4.5247000000000002</v>
      </c>
      <c r="HA9" s="123">
        <v>10</v>
      </c>
      <c r="HB9" s="123">
        <v>142.46250000000001</v>
      </c>
      <c r="HC9" s="123">
        <v>143.80199999999999</v>
      </c>
      <c r="HD9" s="123">
        <v>259</v>
      </c>
      <c r="HE9" s="123">
        <v>-257.62729999999999</v>
      </c>
      <c r="HF9" s="123">
        <v>-571.05190000000005</v>
      </c>
      <c r="HG9" s="123">
        <v>574.01289999999995</v>
      </c>
      <c r="HH9" s="123">
        <v>563.75850000000003</v>
      </c>
      <c r="HI9" s="123">
        <v>-139.95939999999999</v>
      </c>
      <c r="HJ9" s="123">
        <v>-137.82339999999999</v>
      </c>
      <c r="HK9" s="123">
        <v>-68.525300000000001</v>
      </c>
      <c r="HL9" s="123">
        <v>-61.115299999999998</v>
      </c>
      <c r="HM9" s="123">
        <v>81.768900000000002</v>
      </c>
      <c r="HN9" s="123">
        <v>81.658600000000007</v>
      </c>
      <c r="HO9" s="124"/>
      <c r="HP9" s="124"/>
      <c r="HQ9" s="123">
        <v>40.301200000000001</v>
      </c>
      <c r="HR9" s="123">
        <v>39.5212</v>
      </c>
      <c r="HS9" s="123">
        <v>-31.172699999999999</v>
      </c>
      <c r="HT9" s="123">
        <v>-30.363199999999999</v>
      </c>
      <c r="HU9" s="123">
        <v>114.29</v>
      </c>
      <c r="HV9" s="123">
        <v>113.45</v>
      </c>
      <c r="HW9" s="123">
        <v>9.6</v>
      </c>
      <c r="HX9" s="123">
        <v>9.3000000000000007</v>
      </c>
      <c r="HY9" s="123">
        <v>21.0838</v>
      </c>
      <c r="HZ9" s="123">
        <v>39.92</v>
      </c>
      <c r="IA9" s="123">
        <v>-337.55779999999999</v>
      </c>
      <c r="IB9" s="123">
        <v>109.871</v>
      </c>
      <c r="IC9" s="123">
        <v>108.74169999999999</v>
      </c>
      <c r="ID9" s="123">
        <v>16.2</v>
      </c>
      <c r="IE9" s="123">
        <v>-47.9</v>
      </c>
      <c r="IF9" s="123">
        <v>-39.5</v>
      </c>
      <c r="IG9" s="123">
        <v>-38.700000000000003</v>
      </c>
      <c r="IH9" s="123">
        <v>1.2213000000000001</v>
      </c>
      <c r="II9" s="124"/>
      <c r="IJ9" s="123">
        <v>-555.48630000000003</v>
      </c>
      <c r="IK9" s="123">
        <v>-287.2998</v>
      </c>
      <c r="IL9" s="123">
        <v>421.84109999999998</v>
      </c>
      <c r="IM9" s="123">
        <v>350.1703</v>
      </c>
      <c r="IN9" s="123">
        <v>-26.248999999999999</v>
      </c>
      <c r="IO9" s="123">
        <v>-336.33530000000002</v>
      </c>
      <c r="IP9" s="123">
        <v>341.69830000000002</v>
      </c>
      <c r="IQ9" s="123">
        <v>-147.60810000000001</v>
      </c>
      <c r="IR9" s="123">
        <v>-219.75370000000001</v>
      </c>
      <c r="IS9" s="123">
        <v>-337.3571</v>
      </c>
      <c r="IT9" s="123">
        <v>91.498699999999999</v>
      </c>
      <c r="IU9" s="123">
        <v>90.998800000000003</v>
      </c>
      <c r="IV9" s="123">
        <v>147.26669999999999</v>
      </c>
      <c r="IW9" s="123">
        <v>-407.71699999999998</v>
      </c>
      <c r="IX9" s="123">
        <v>227.1414</v>
      </c>
      <c r="IY9" s="123">
        <v>-182.0078</v>
      </c>
      <c r="IZ9" s="123">
        <v>184.47499999999999</v>
      </c>
      <c r="JA9" s="123">
        <v>-9.3865999999999996</v>
      </c>
      <c r="JB9" s="123">
        <v>30.364000000000001</v>
      </c>
      <c r="JC9" s="123">
        <v>9.52</v>
      </c>
      <c r="JD9" s="123">
        <v>0.434</v>
      </c>
      <c r="JE9" s="123">
        <v>0.42699999999999999</v>
      </c>
      <c r="JF9" s="123">
        <v>-9.1999999999999993</v>
      </c>
      <c r="JG9" s="123">
        <v>-8.7200000000000006</v>
      </c>
      <c r="JH9" s="124"/>
      <c r="JI9" s="123">
        <v>8.4977</v>
      </c>
      <c r="JJ9" s="123">
        <v>-31.874600000000001</v>
      </c>
      <c r="JK9" s="123">
        <v>-38.381</v>
      </c>
      <c r="JL9" s="123">
        <v>32.4</v>
      </c>
      <c r="JM9" s="123">
        <v>52.930999999999997</v>
      </c>
      <c r="JN9" s="123">
        <v>53.462000000000003</v>
      </c>
      <c r="JO9" s="123">
        <v>5.7694000000000001</v>
      </c>
      <c r="JP9" s="124"/>
      <c r="JQ9" s="123">
        <v>53.179600000000001</v>
      </c>
      <c r="JR9" s="123">
        <v>53.280099999999997</v>
      </c>
      <c r="JS9" s="123">
        <v>53.361800000000002</v>
      </c>
      <c r="JT9" s="124"/>
      <c r="JU9" s="123">
        <v>49.4</v>
      </c>
      <c r="JV9" s="123">
        <v>22.937100000000001</v>
      </c>
      <c r="JW9" s="123">
        <v>6.39</v>
      </c>
      <c r="JX9" s="124"/>
      <c r="JY9" s="123">
        <v>-62.885100000000001</v>
      </c>
      <c r="JZ9" s="123">
        <v>82.676900000000003</v>
      </c>
      <c r="KA9" s="123">
        <v>69.331599999999995</v>
      </c>
      <c r="KB9" s="123">
        <v>-63.155799999999999</v>
      </c>
      <c r="KC9" s="123">
        <v>-82.560900000000004</v>
      </c>
      <c r="KD9" s="123">
        <v>60.6098</v>
      </c>
      <c r="KE9" s="123">
        <v>20.549900000000001</v>
      </c>
      <c r="KF9" s="123">
        <v>-65.3</v>
      </c>
      <c r="KG9" s="123">
        <v>66.2</v>
      </c>
      <c r="KH9" s="123">
        <v>-6.6826999999999996</v>
      </c>
      <c r="KI9" s="123">
        <v>198.15559999999999</v>
      </c>
    </row>
    <row r="10" spans="1:295" ht="18" customHeight="1" x14ac:dyDescent="0.25">
      <c r="A10" s="121" t="s">
        <v>85</v>
      </c>
      <c r="B10" s="121" t="s">
        <v>817</v>
      </c>
      <c r="C10" s="125">
        <v>0</v>
      </c>
      <c r="D10" s="126">
        <v>14.8155</v>
      </c>
      <c r="E10" s="126">
        <v>-22.134399999999999</v>
      </c>
      <c r="F10" s="126">
        <v>10.2858</v>
      </c>
      <c r="G10" s="126">
        <v>23.980599999999999</v>
      </c>
      <c r="H10" s="127"/>
      <c r="I10" s="126">
        <v>37.796999999999997</v>
      </c>
      <c r="J10" s="126">
        <v>-119.5111</v>
      </c>
      <c r="K10" s="126">
        <v>49.540599999999998</v>
      </c>
      <c r="L10" s="126">
        <v>25.339200000000002</v>
      </c>
      <c r="M10" s="126">
        <v>24.554600000000001</v>
      </c>
      <c r="N10" s="126">
        <v>-6.66</v>
      </c>
      <c r="O10" s="126">
        <v>-25.568000000000001</v>
      </c>
      <c r="P10" s="126">
        <v>19.8</v>
      </c>
      <c r="Q10" s="126">
        <v>9.9359999999999999</v>
      </c>
      <c r="R10" s="126">
        <v>-19.8</v>
      </c>
      <c r="S10" s="126">
        <v>14.815099999999999</v>
      </c>
      <c r="T10" s="126">
        <v>79.849400000000003</v>
      </c>
      <c r="U10" s="126">
        <v>9.8081999999999994</v>
      </c>
      <c r="V10" s="126">
        <v>10.123699999999999</v>
      </c>
      <c r="W10" s="126">
        <v>16.399799999999999</v>
      </c>
      <c r="X10" s="126">
        <v>12.053599999999999</v>
      </c>
      <c r="Y10" s="126">
        <v>5.7325999999999997</v>
      </c>
      <c r="Z10" s="126">
        <v>7.8196000000000003</v>
      </c>
      <c r="AA10" s="127"/>
      <c r="AB10" s="127"/>
      <c r="AC10" s="126">
        <v>-69.03</v>
      </c>
      <c r="AD10" s="126">
        <v>-68.760000000000005</v>
      </c>
      <c r="AE10" s="127"/>
      <c r="AF10" s="126">
        <v>8.8800000000000008</v>
      </c>
      <c r="AG10" s="126">
        <v>24.2</v>
      </c>
      <c r="AH10" s="126">
        <v>6.0039999999999996</v>
      </c>
      <c r="AI10" s="126">
        <v>0.17100000000000001</v>
      </c>
      <c r="AJ10" s="125">
        <v>-54.04</v>
      </c>
      <c r="AK10" s="126">
        <v>-54.04</v>
      </c>
      <c r="AL10" s="126">
        <v>-68.42</v>
      </c>
      <c r="AM10" s="126">
        <v>54.55</v>
      </c>
      <c r="AN10" s="126">
        <v>54.81</v>
      </c>
      <c r="AO10" s="126">
        <v>12.2422</v>
      </c>
      <c r="AP10" s="126">
        <v>11.952</v>
      </c>
      <c r="AQ10" s="126">
        <v>64.050299999999993</v>
      </c>
      <c r="AR10" s="126">
        <v>65.247600000000006</v>
      </c>
      <c r="AS10" s="126">
        <v>39.304099999999998</v>
      </c>
      <c r="AT10" s="126">
        <v>-69.276399999999995</v>
      </c>
      <c r="AU10" s="125">
        <v>0</v>
      </c>
      <c r="AV10" s="126">
        <v>28.373100000000001</v>
      </c>
      <c r="AW10" s="126">
        <v>30.0686</v>
      </c>
      <c r="AX10" s="126">
        <v>67.8399</v>
      </c>
      <c r="AY10" s="126">
        <v>69.418000000000006</v>
      </c>
      <c r="AZ10" s="126">
        <v>-22.5671</v>
      </c>
      <c r="BA10" s="126">
        <v>-28.218900000000001</v>
      </c>
      <c r="BB10" s="126">
        <v>-386.0292</v>
      </c>
      <c r="BC10" s="126">
        <v>24.826000000000001</v>
      </c>
      <c r="BD10" s="126">
        <v>-12.3</v>
      </c>
      <c r="BE10" s="126">
        <v>-12.4</v>
      </c>
      <c r="BF10" s="126">
        <v>74.024699999999996</v>
      </c>
      <c r="BG10" s="127"/>
      <c r="BH10" s="126">
        <v>-6.2476000000000003</v>
      </c>
      <c r="BI10" s="127"/>
      <c r="BJ10" s="126">
        <v>-44.601199999999999</v>
      </c>
      <c r="BK10" s="126">
        <v>6.8082000000000003</v>
      </c>
      <c r="BL10" s="126">
        <v>7.0547000000000004</v>
      </c>
      <c r="BM10" s="126">
        <v>4.891</v>
      </c>
      <c r="BN10" s="126">
        <v>418.25599999999997</v>
      </c>
      <c r="BO10" s="126">
        <v>89.144499999999994</v>
      </c>
      <c r="BP10" s="126">
        <v>88.839399999999998</v>
      </c>
      <c r="BQ10" s="126">
        <v>-355.27280000000002</v>
      </c>
      <c r="BR10" s="126">
        <v>427.60140000000001</v>
      </c>
      <c r="BS10" s="127"/>
      <c r="BT10" s="126">
        <v>-90.974900000000005</v>
      </c>
      <c r="BU10" s="126">
        <v>92.184399999999997</v>
      </c>
      <c r="BV10" s="126">
        <v>91.242999999999995</v>
      </c>
      <c r="BW10" s="126">
        <v>25.55</v>
      </c>
      <c r="BX10" s="126">
        <v>24.74</v>
      </c>
      <c r="BY10" s="126">
        <v>57</v>
      </c>
      <c r="BZ10" s="126">
        <v>78.11</v>
      </c>
      <c r="CA10" s="126">
        <v>-74.341999999999999</v>
      </c>
      <c r="CB10" s="126">
        <v>-74.208100000000002</v>
      </c>
      <c r="CC10" s="126">
        <v>111.4559</v>
      </c>
      <c r="CD10" s="126">
        <v>112.08580000000001</v>
      </c>
      <c r="CE10" s="127"/>
      <c r="CF10" s="126">
        <v>-83.811899999999994</v>
      </c>
      <c r="CG10" s="126">
        <v>-83.421000000000006</v>
      </c>
      <c r="CH10" s="126">
        <v>0.62439999999999996</v>
      </c>
      <c r="CI10" s="126">
        <v>-78.780600000000007</v>
      </c>
      <c r="CJ10" s="127"/>
      <c r="CK10" s="127"/>
      <c r="CL10" s="126">
        <v>54.6</v>
      </c>
      <c r="CM10" s="126">
        <v>155.80000000000001</v>
      </c>
      <c r="CN10" s="126">
        <v>-15.43</v>
      </c>
      <c r="CO10" s="126">
        <v>35.603400000000001</v>
      </c>
      <c r="CP10" s="126">
        <v>35.875599999999999</v>
      </c>
      <c r="CQ10" s="126">
        <v>35.223300000000002</v>
      </c>
      <c r="CR10" s="126">
        <v>40.914200000000001</v>
      </c>
      <c r="CS10" s="126">
        <v>40.319899999999997</v>
      </c>
      <c r="CT10" s="126">
        <v>-14.248799999999999</v>
      </c>
      <c r="CU10" s="126">
        <v>-73.353800000000007</v>
      </c>
      <c r="CV10" s="126">
        <v>-12.771800000000001</v>
      </c>
      <c r="CW10" s="126">
        <v>13.391400000000001</v>
      </c>
      <c r="CX10" s="126">
        <v>56.69</v>
      </c>
      <c r="CY10" s="126">
        <v>30.57</v>
      </c>
      <c r="CZ10" s="126">
        <v>40.554200000000002</v>
      </c>
      <c r="DA10" s="126">
        <v>38.53</v>
      </c>
      <c r="DB10" s="126">
        <v>29.476299999999998</v>
      </c>
      <c r="DC10" s="127"/>
      <c r="DD10" s="126">
        <v>78.385499999999993</v>
      </c>
      <c r="DE10" s="126">
        <v>77.704099999999997</v>
      </c>
      <c r="DF10" s="126">
        <v>-98.915899999999993</v>
      </c>
      <c r="DG10" s="127"/>
      <c r="DH10" s="126">
        <v>-16.1906</v>
      </c>
      <c r="DI10" s="126">
        <v>-87.2</v>
      </c>
      <c r="DJ10" s="126">
        <v>-84.9</v>
      </c>
      <c r="DK10" s="126">
        <v>24.4254</v>
      </c>
      <c r="DL10" s="126">
        <v>41.317700000000002</v>
      </c>
      <c r="DM10" s="126">
        <v>64.356200000000001</v>
      </c>
      <c r="DN10" s="126">
        <v>58.612099999999998</v>
      </c>
      <c r="DO10" s="126">
        <v>41.01</v>
      </c>
      <c r="DP10" s="126">
        <v>-6.21</v>
      </c>
      <c r="DQ10" s="126">
        <v>62.201500000000003</v>
      </c>
      <c r="DR10" s="126">
        <v>98.390600000000006</v>
      </c>
      <c r="DS10" s="127"/>
      <c r="DT10" s="126">
        <v>-45.67</v>
      </c>
      <c r="DU10" s="126">
        <v>94.22</v>
      </c>
      <c r="DV10" s="126">
        <v>65.709999999999994</v>
      </c>
      <c r="DW10" s="126">
        <v>101.01819999999999</v>
      </c>
      <c r="DX10" s="126">
        <v>96.636399999999995</v>
      </c>
      <c r="DY10" s="126">
        <v>-51.098799999999997</v>
      </c>
      <c r="DZ10" s="126">
        <v>-48.918199999999999</v>
      </c>
      <c r="EA10" s="126">
        <v>182.85480000000001</v>
      </c>
      <c r="EB10" s="126">
        <v>135.92670000000001</v>
      </c>
      <c r="EC10" s="126">
        <v>130.86920000000001</v>
      </c>
      <c r="ED10" s="126">
        <v>132.541</v>
      </c>
      <c r="EE10" s="126">
        <v>76.966999999999999</v>
      </c>
      <c r="EF10" s="126">
        <v>61.011200000000002</v>
      </c>
      <c r="EG10" s="126">
        <v>-30.495999999999999</v>
      </c>
      <c r="EH10" s="126">
        <v>366.3372</v>
      </c>
      <c r="EI10" s="126">
        <v>310.18599999999998</v>
      </c>
      <c r="EJ10" s="127"/>
      <c r="EK10" s="126">
        <v>-34.9617</v>
      </c>
      <c r="EL10" s="126">
        <v>-32.235799999999998</v>
      </c>
      <c r="EM10" s="126">
        <v>19.496600000000001</v>
      </c>
      <c r="EN10" s="126">
        <v>29.045200000000001</v>
      </c>
      <c r="EO10" s="126">
        <v>27.158899999999999</v>
      </c>
      <c r="EP10" s="126">
        <v>67.632000000000005</v>
      </c>
      <c r="EQ10" s="126">
        <v>-76.236599999999996</v>
      </c>
      <c r="ER10" s="126">
        <v>-76.829099999999997</v>
      </c>
      <c r="ES10" s="126">
        <v>-20.927499999999998</v>
      </c>
      <c r="ET10" s="126">
        <v>17.97</v>
      </c>
      <c r="EU10" s="126">
        <v>-21.25</v>
      </c>
      <c r="EV10" s="126">
        <v>0.9</v>
      </c>
      <c r="EW10" s="126">
        <v>14.14</v>
      </c>
      <c r="EX10" s="126">
        <v>0.76670000000000005</v>
      </c>
      <c r="EY10" s="126">
        <v>-36.0199</v>
      </c>
      <c r="EZ10" s="126">
        <v>-35.1021</v>
      </c>
      <c r="FA10" s="126">
        <v>7.4617000000000004</v>
      </c>
      <c r="FB10" s="126">
        <v>-58.846499999999999</v>
      </c>
      <c r="FC10" s="126">
        <v>25.945599999999999</v>
      </c>
      <c r="FD10" s="126">
        <v>22.4481</v>
      </c>
      <c r="FE10" s="126">
        <v>22.133900000000001</v>
      </c>
      <c r="FF10" s="127"/>
      <c r="FG10" s="126">
        <v>40.593600000000002</v>
      </c>
      <c r="FH10" s="126">
        <v>40.964700000000001</v>
      </c>
      <c r="FI10" s="126">
        <v>39.624299999999998</v>
      </c>
      <c r="FJ10" s="126">
        <v>73.513300000000001</v>
      </c>
      <c r="FK10" s="126">
        <v>74.183099999999996</v>
      </c>
      <c r="FL10" s="126">
        <v>-105.99979999999999</v>
      </c>
      <c r="FM10" s="126">
        <v>52.4587</v>
      </c>
      <c r="FN10" s="126">
        <v>52.461199999999998</v>
      </c>
      <c r="FO10" s="126">
        <v>-88.822699999999998</v>
      </c>
      <c r="FP10" s="126">
        <v>-78.934899999999999</v>
      </c>
      <c r="FQ10" s="126">
        <v>-21.722100000000001</v>
      </c>
      <c r="FR10" s="126">
        <v>-23.07</v>
      </c>
      <c r="FS10" s="126">
        <v>13.9657</v>
      </c>
      <c r="FT10" s="126">
        <v>0.84499999999999997</v>
      </c>
      <c r="FU10" s="126">
        <v>-9.51</v>
      </c>
      <c r="FV10" s="126">
        <v>18.5</v>
      </c>
      <c r="FW10" s="126">
        <v>-22.4147</v>
      </c>
      <c r="FX10" s="127"/>
      <c r="FY10" s="126">
        <v>-15.404</v>
      </c>
      <c r="FZ10" s="126">
        <v>4.3739999999999997</v>
      </c>
      <c r="GA10" s="127"/>
      <c r="GB10" s="126">
        <v>35.22</v>
      </c>
      <c r="GC10" s="126">
        <v>80.888400000000004</v>
      </c>
      <c r="GD10" s="126">
        <v>87.825999999999993</v>
      </c>
      <c r="GE10" s="126">
        <v>14.02</v>
      </c>
      <c r="GF10" s="126">
        <v>86.840599999999995</v>
      </c>
      <c r="GG10" s="126">
        <v>23.8</v>
      </c>
      <c r="GH10" s="126">
        <v>-11.7356</v>
      </c>
      <c r="GI10" s="126">
        <v>0.18290000000000001</v>
      </c>
      <c r="GJ10" s="126">
        <v>0</v>
      </c>
      <c r="GK10" s="126">
        <v>1.4119999999999999</v>
      </c>
      <c r="GL10" s="127"/>
      <c r="GM10" s="127"/>
      <c r="GN10" s="127"/>
      <c r="GO10" s="126">
        <v>-20.880500000000001</v>
      </c>
      <c r="GP10" s="126">
        <v>21.8109</v>
      </c>
      <c r="GQ10" s="126">
        <v>21.720199999999998</v>
      </c>
      <c r="GR10" s="126">
        <v>58.110799999999998</v>
      </c>
      <c r="GS10" s="126">
        <v>60.308599999999998</v>
      </c>
      <c r="GT10" s="126">
        <v>-141.1798</v>
      </c>
      <c r="GU10" s="126">
        <v>-18.39</v>
      </c>
      <c r="GV10" s="126">
        <v>35.069899999999997</v>
      </c>
      <c r="GW10" s="126">
        <v>-20.154399999999999</v>
      </c>
      <c r="GX10" s="126">
        <v>10.2881</v>
      </c>
      <c r="GY10" s="126">
        <v>4.1896000000000004</v>
      </c>
      <c r="GZ10" s="126">
        <v>3.9024999999999999</v>
      </c>
      <c r="HA10" s="126">
        <v>11</v>
      </c>
      <c r="HB10" s="126">
        <v>141.12180000000001</v>
      </c>
      <c r="HC10" s="126">
        <v>140.47819999999999</v>
      </c>
      <c r="HD10" s="126">
        <v>247.3</v>
      </c>
      <c r="HE10" s="126">
        <v>-246.66139999999999</v>
      </c>
      <c r="HF10" s="126">
        <v>-564.96889999999996</v>
      </c>
      <c r="HG10" s="126">
        <v>563.54269999999997</v>
      </c>
      <c r="HH10" s="126">
        <v>547.77779999999996</v>
      </c>
      <c r="HI10" s="126">
        <v>-136.95070000000001</v>
      </c>
      <c r="HJ10" s="126">
        <v>-137.256</v>
      </c>
      <c r="HK10" s="126">
        <v>-70.648399999999995</v>
      </c>
      <c r="HL10" s="126">
        <v>-63.609099999999998</v>
      </c>
      <c r="HM10" s="126">
        <v>81.4983</v>
      </c>
      <c r="HN10" s="126">
        <v>81.572500000000005</v>
      </c>
      <c r="HO10" s="127"/>
      <c r="HP10" s="127"/>
      <c r="HQ10" s="126">
        <v>39.729900000000001</v>
      </c>
      <c r="HR10" s="126">
        <v>39.652999999999999</v>
      </c>
      <c r="HS10" s="126">
        <v>-28.361000000000001</v>
      </c>
      <c r="HT10" s="126">
        <v>-28.778500000000001</v>
      </c>
      <c r="HU10" s="126">
        <v>117.01</v>
      </c>
      <c r="HV10" s="126">
        <v>116.35</v>
      </c>
      <c r="HW10" s="126">
        <v>7.7</v>
      </c>
      <c r="HX10" s="126">
        <v>7.9</v>
      </c>
      <c r="HY10" s="126">
        <v>21.350899999999999</v>
      </c>
      <c r="HZ10" s="126">
        <v>39.119999999999997</v>
      </c>
      <c r="IA10" s="126">
        <v>-334.27179999999998</v>
      </c>
      <c r="IB10" s="126">
        <v>108.63720000000001</v>
      </c>
      <c r="IC10" s="126">
        <v>108.43429999999999</v>
      </c>
      <c r="ID10" s="126">
        <v>15.6</v>
      </c>
      <c r="IE10" s="126">
        <v>-49.5</v>
      </c>
      <c r="IF10" s="126">
        <v>-38.5</v>
      </c>
      <c r="IG10" s="126">
        <v>-37.9</v>
      </c>
      <c r="IH10" s="127"/>
      <c r="II10" s="126">
        <v>1.0129999999999999</v>
      </c>
      <c r="IJ10" s="126">
        <v>-543.4144</v>
      </c>
      <c r="IK10" s="126">
        <v>-283.7894</v>
      </c>
      <c r="IL10" s="126">
        <v>414.82339999999999</v>
      </c>
      <c r="IM10" s="126">
        <v>341.15710000000001</v>
      </c>
      <c r="IN10" s="126">
        <v>-26.4512</v>
      </c>
      <c r="IO10" s="126">
        <v>-333.52300000000002</v>
      </c>
      <c r="IP10" s="126">
        <v>332.83659999999998</v>
      </c>
      <c r="IQ10" s="126">
        <v>-143.36660000000001</v>
      </c>
      <c r="IR10" s="126">
        <v>-220.35329999999999</v>
      </c>
      <c r="IS10" s="126">
        <v>-330.31849999999997</v>
      </c>
      <c r="IT10" s="126">
        <v>91.659099999999995</v>
      </c>
      <c r="IU10" s="126">
        <v>92.721800000000002</v>
      </c>
      <c r="IV10" s="126">
        <v>143.98830000000001</v>
      </c>
      <c r="IW10" s="126">
        <v>-395.36959999999999</v>
      </c>
      <c r="IX10" s="126">
        <v>226.01429999999999</v>
      </c>
      <c r="IY10" s="126">
        <v>-174.6747</v>
      </c>
      <c r="IZ10" s="126">
        <v>177.0968</v>
      </c>
      <c r="JA10" s="126">
        <v>-9.7820999999999998</v>
      </c>
      <c r="JB10" s="126">
        <v>30.757999999999999</v>
      </c>
      <c r="JC10" s="126">
        <v>8.7200000000000006</v>
      </c>
      <c r="JD10" s="126">
        <v>0.53200000000000003</v>
      </c>
      <c r="JE10" s="126">
        <v>0.52600000000000002</v>
      </c>
      <c r="JF10" s="126">
        <v>-9.1199999999999992</v>
      </c>
      <c r="JG10" s="126">
        <v>-8.24</v>
      </c>
      <c r="JH10" s="127"/>
      <c r="JI10" s="126">
        <v>8.7326999999999995</v>
      </c>
      <c r="JJ10" s="126">
        <v>-32.051600000000001</v>
      </c>
      <c r="JK10" s="126">
        <v>-38.204000000000001</v>
      </c>
      <c r="JL10" s="126">
        <v>33.4</v>
      </c>
      <c r="JM10" s="126">
        <v>51.06</v>
      </c>
      <c r="JN10" s="126">
        <v>51.176000000000002</v>
      </c>
      <c r="JO10" s="126">
        <v>7.1829999999999998</v>
      </c>
      <c r="JP10" s="126">
        <v>8.5782000000000007</v>
      </c>
      <c r="JQ10" s="126">
        <v>52.470199999999998</v>
      </c>
      <c r="JR10" s="126">
        <v>52.870399999999997</v>
      </c>
      <c r="JS10" s="126">
        <v>52.467399999999998</v>
      </c>
      <c r="JT10" s="127"/>
      <c r="JU10" s="126">
        <v>50.2</v>
      </c>
      <c r="JV10" s="126">
        <v>23.395099999999999</v>
      </c>
      <c r="JW10" s="126">
        <v>6.11</v>
      </c>
      <c r="JX10" s="127"/>
      <c r="JY10" s="126">
        <v>-65.679100000000005</v>
      </c>
      <c r="JZ10" s="126">
        <v>85.275599999999997</v>
      </c>
      <c r="KA10" s="126">
        <v>71.585499999999996</v>
      </c>
      <c r="KB10" s="126">
        <v>-64.702200000000005</v>
      </c>
      <c r="KC10" s="126">
        <v>-83.335400000000007</v>
      </c>
      <c r="KD10" s="126">
        <v>62.48</v>
      </c>
      <c r="KE10" s="126">
        <v>19.821000000000002</v>
      </c>
      <c r="KF10" s="126">
        <v>-66.3</v>
      </c>
      <c r="KG10" s="126">
        <v>68.099999999999994</v>
      </c>
      <c r="KH10" s="126">
        <v>-9.6600999999999999</v>
      </c>
      <c r="KI10" s="126">
        <v>198.66210000000001</v>
      </c>
    </row>
    <row r="11" spans="1:295" ht="18" customHeight="1" x14ac:dyDescent="0.25">
      <c r="A11" s="121" t="s">
        <v>85</v>
      </c>
      <c r="B11" s="121" t="s">
        <v>818</v>
      </c>
      <c r="C11" s="125">
        <v>0</v>
      </c>
      <c r="D11" s="126">
        <v>14.4832</v>
      </c>
      <c r="E11" s="126">
        <v>-21.612400000000001</v>
      </c>
      <c r="F11" s="126">
        <v>9.8595000000000006</v>
      </c>
      <c r="G11" s="126">
        <v>22.740600000000001</v>
      </c>
      <c r="H11" s="127"/>
      <c r="I11" s="126">
        <v>36.534500000000001</v>
      </c>
      <c r="J11" s="126">
        <v>-119.90949999999999</v>
      </c>
      <c r="K11" s="126">
        <v>48.378999999999998</v>
      </c>
      <c r="L11" s="126">
        <v>24.653199999999998</v>
      </c>
      <c r="M11" s="126">
        <v>24.0579</v>
      </c>
      <c r="N11" s="126">
        <v>-4.4400000000000004</v>
      </c>
      <c r="O11" s="126">
        <v>-26.204000000000001</v>
      </c>
      <c r="P11" s="126">
        <v>19.8</v>
      </c>
      <c r="Q11" s="126">
        <v>9.1080000000000005</v>
      </c>
      <c r="R11" s="126">
        <v>-19.8</v>
      </c>
      <c r="S11" s="126">
        <v>14.9765</v>
      </c>
      <c r="T11" s="126">
        <v>81.335599999999999</v>
      </c>
      <c r="U11" s="126">
        <v>9.5248000000000008</v>
      </c>
      <c r="V11" s="126">
        <v>9.6746999999999996</v>
      </c>
      <c r="W11" s="126">
        <v>15.991199999999999</v>
      </c>
      <c r="X11" s="126">
        <v>11.9367</v>
      </c>
      <c r="Y11" s="126">
        <v>5.8174000000000001</v>
      </c>
      <c r="Z11" s="126">
        <v>7.4665999999999997</v>
      </c>
      <c r="AA11" s="127"/>
      <c r="AB11" s="127"/>
      <c r="AC11" s="126">
        <v>-67.34</v>
      </c>
      <c r="AD11" s="126">
        <v>-67.11</v>
      </c>
      <c r="AE11" s="127"/>
      <c r="AF11" s="126">
        <v>4.4400000000000004</v>
      </c>
      <c r="AG11" s="126">
        <v>24.2</v>
      </c>
      <c r="AH11" s="126">
        <v>4.5780000000000003</v>
      </c>
      <c r="AI11" s="126">
        <v>0.16</v>
      </c>
      <c r="AJ11" s="125">
        <v>-51.71</v>
      </c>
      <c r="AK11" s="126">
        <v>-51.71</v>
      </c>
      <c r="AL11" s="126">
        <v>-73.88</v>
      </c>
      <c r="AM11" s="126">
        <v>52.72</v>
      </c>
      <c r="AN11" s="126">
        <v>51.76</v>
      </c>
      <c r="AO11" s="126">
        <v>11.463200000000001</v>
      </c>
      <c r="AP11" s="126">
        <v>12.36</v>
      </c>
      <c r="AQ11" s="126">
        <v>61.806100000000001</v>
      </c>
      <c r="AR11" s="126">
        <v>63.790799999999997</v>
      </c>
      <c r="AS11" s="126">
        <v>37.746699999999997</v>
      </c>
      <c r="AT11" s="126">
        <v>-68.573999999999998</v>
      </c>
      <c r="AU11" s="125">
        <v>0</v>
      </c>
      <c r="AV11" s="126">
        <v>31.103000000000002</v>
      </c>
      <c r="AW11" s="126">
        <v>31.190999999999999</v>
      </c>
      <c r="AX11" s="126">
        <v>66.087299999999999</v>
      </c>
      <c r="AY11" s="126">
        <v>67.072900000000004</v>
      </c>
      <c r="AZ11" s="126">
        <v>-19.505099999999999</v>
      </c>
      <c r="BA11" s="126">
        <v>-19.5288</v>
      </c>
      <c r="BB11" s="126">
        <v>-379.21390000000002</v>
      </c>
      <c r="BC11" s="126">
        <v>24.232299999999999</v>
      </c>
      <c r="BD11" s="126">
        <v>-12.3</v>
      </c>
      <c r="BE11" s="126">
        <v>-12.1</v>
      </c>
      <c r="BF11" s="126">
        <v>70.453299999999999</v>
      </c>
      <c r="BG11" s="127"/>
      <c r="BH11" s="126">
        <v>-6.1075999999999997</v>
      </c>
      <c r="BI11" s="127"/>
      <c r="BJ11" s="126">
        <v>-42.240499999999997</v>
      </c>
      <c r="BK11" s="126">
        <v>6.6401000000000003</v>
      </c>
      <c r="BL11" s="126">
        <v>6.7957999999999998</v>
      </c>
      <c r="BM11" s="126">
        <v>4.6070000000000002</v>
      </c>
      <c r="BN11" s="126">
        <v>409.19200000000001</v>
      </c>
      <c r="BO11" s="126">
        <v>83.5291</v>
      </c>
      <c r="BP11" s="126">
        <v>83.498599999999996</v>
      </c>
      <c r="BQ11" s="126">
        <v>-332.23849999999999</v>
      </c>
      <c r="BR11" s="126">
        <v>421.78219999999999</v>
      </c>
      <c r="BS11" s="127"/>
      <c r="BT11" s="126">
        <v>-94.557100000000005</v>
      </c>
      <c r="BU11" s="126">
        <v>96.051199999999994</v>
      </c>
      <c r="BV11" s="126">
        <v>87.031700000000001</v>
      </c>
      <c r="BW11" s="126">
        <v>24.93</v>
      </c>
      <c r="BX11" s="126">
        <v>23.51</v>
      </c>
      <c r="BY11" s="126">
        <v>54.59</v>
      </c>
      <c r="BZ11" s="126">
        <v>76.61</v>
      </c>
      <c r="CA11" s="126">
        <v>-76.351399999999998</v>
      </c>
      <c r="CB11" s="126">
        <v>-75.547600000000003</v>
      </c>
      <c r="CC11" s="126">
        <v>110.86539999999999</v>
      </c>
      <c r="CD11" s="126">
        <v>112.2989</v>
      </c>
      <c r="CE11" s="127"/>
      <c r="CF11" s="126">
        <v>-79.947900000000004</v>
      </c>
      <c r="CG11" s="126">
        <v>-80.431899999999999</v>
      </c>
      <c r="CH11" s="126">
        <v>0.41239999999999999</v>
      </c>
      <c r="CI11" s="126">
        <v>-72.991699999999994</v>
      </c>
      <c r="CJ11" s="127"/>
      <c r="CK11" s="127"/>
      <c r="CL11" s="126">
        <v>58.9</v>
      </c>
      <c r="CM11" s="126">
        <v>145.69999999999999</v>
      </c>
      <c r="CN11" s="126">
        <v>-15.1</v>
      </c>
      <c r="CO11" s="126">
        <v>35.377899999999997</v>
      </c>
      <c r="CP11" s="126">
        <v>36.194400000000002</v>
      </c>
      <c r="CQ11" s="126">
        <v>35.012900000000002</v>
      </c>
      <c r="CR11" s="126">
        <v>38.858499999999999</v>
      </c>
      <c r="CS11" s="126">
        <v>38.108899999999998</v>
      </c>
      <c r="CT11" s="126">
        <v>-14.146000000000001</v>
      </c>
      <c r="CU11" s="126">
        <v>-69.404499999999999</v>
      </c>
      <c r="CV11" s="126">
        <v>-13.5832</v>
      </c>
      <c r="CW11" s="126">
        <v>12.751899999999999</v>
      </c>
      <c r="CX11" s="126">
        <v>55.87</v>
      </c>
      <c r="CY11" s="126">
        <v>30.21</v>
      </c>
      <c r="CZ11" s="126">
        <v>39.1479</v>
      </c>
      <c r="DA11" s="126">
        <v>37.211599999999997</v>
      </c>
      <c r="DB11" s="126">
        <v>28.5213</v>
      </c>
      <c r="DC11" s="127"/>
      <c r="DD11" s="126">
        <v>73.772499999999994</v>
      </c>
      <c r="DE11" s="126">
        <v>73.209199999999996</v>
      </c>
      <c r="DF11" s="126">
        <v>-87.6143</v>
      </c>
      <c r="DG11" s="127"/>
      <c r="DH11" s="126">
        <v>-15.744300000000001</v>
      </c>
      <c r="DI11" s="126">
        <v>-84.9</v>
      </c>
      <c r="DJ11" s="126">
        <v>-83.1</v>
      </c>
      <c r="DK11" s="126">
        <v>23.1784</v>
      </c>
      <c r="DL11" s="126">
        <v>43.954500000000003</v>
      </c>
      <c r="DM11" s="126">
        <v>48.388199999999998</v>
      </c>
      <c r="DN11" s="126">
        <v>62.7136</v>
      </c>
      <c r="DO11" s="126">
        <v>43.63</v>
      </c>
      <c r="DP11" s="126">
        <v>-6.93</v>
      </c>
      <c r="DQ11" s="126">
        <v>62.868000000000002</v>
      </c>
      <c r="DR11" s="126">
        <v>87.58</v>
      </c>
      <c r="DS11" s="127"/>
      <c r="DT11" s="126">
        <v>-50.42</v>
      </c>
      <c r="DU11" s="126">
        <v>95.96</v>
      </c>
      <c r="DV11" s="126">
        <v>63.45</v>
      </c>
      <c r="DW11" s="126">
        <v>87.654499999999999</v>
      </c>
      <c r="DX11" s="126">
        <v>86.2</v>
      </c>
      <c r="DY11" s="126">
        <v>-54.944600000000001</v>
      </c>
      <c r="DZ11" s="126">
        <v>-52.781799999999997</v>
      </c>
      <c r="EA11" s="126">
        <v>171.33080000000001</v>
      </c>
      <c r="EB11" s="126">
        <v>125.3031</v>
      </c>
      <c r="EC11" s="126">
        <v>120.1104</v>
      </c>
      <c r="ED11" s="126">
        <v>122.05549999999999</v>
      </c>
      <c r="EE11" s="126">
        <v>88.055800000000005</v>
      </c>
      <c r="EF11" s="126">
        <v>70.410799999999995</v>
      </c>
      <c r="EG11" s="126">
        <v>-30.105</v>
      </c>
      <c r="EH11" s="126">
        <v>345.78480000000002</v>
      </c>
      <c r="EI11" s="126">
        <v>302.29450000000003</v>
      </c>
      <c r="EJ11" s="127"/>
      <c r="EK11" s="126">
        <v>-34.756100000000004</v>
      </c>
      <c r="EL11" s="126">
        <v>-32.192399999999999</v>
      </c>
      <c r="EM11" s="126">
        <v>8.3248999999999995</v>
      </c>
      <c r="EN11" s="126">
        <v>15.384</v>
      </c>
      <c r="EO11" s="126">
        <v>14.138999999999999</v>
      </c>
      <c r="EP11" s="126">
        <v>142.90799999999999</v>
      </c>
      <c r="EQ11" s="126">
        <v>-84.060500000000005</v>
      </c>
      <c r="ER11" s="126">
        <v>-86.084299999999999</v>
      </c>
      <c r="ES11" s="126">
        <v>-31.386700000000001</v>
      </c>
      <c r="ET11" s="126">
        <v>0</v>
      </c>
      <c r="EU11" s="126">
        <v>-13.98</v>
      </c>
      <c r="EV11" s="126">
        <v>95.6</v>
      </c>
      <c r="EW11" s="126">
        <v>13.6845</v>
      </c>
      <c r="EX11" s="126">
        <v>-26.3779</v>
      </c>
      <c r="EY11" s="126">
        <v>-36.0901</v>
      </c>
      <c r="EZ11" s="126">
        <v>-34.934399999999997</v>
      </c>
      <c r="FA11" s="126">
        <v>6.0004</v>
      </c>
      <c r="FB11" s="126">
        <v>-68.7346</v>
      </c>
      <c r="FC11" s="126">
        <v>36.517699999999998</v>
      </c>
      <c r="FD11" s="126">
        <v>23.120899999999999</v>
      </c>
      <c r="FE11" s="126">
        <v>22.762799999999999</v>
      </c>
      <c r="FF11" s="127"/>
      <c r="FG11" s="126">
        <v>40.584400000000002</v>
      </c>
      <c r="FH11" s="126">
        <v>41.415999999999997</v>
      </c>
      <c r="FI11" s="126">
        <v>39.820099999999996</v>
      </c>
      <c r="FJ11" s="126">
        <v>77.699700000000007</v>
      </c>
      <c r="FK11" s="126">
        <v>76.360100000000003</v>
      </c>
      <c r="FL11" s="126">
        <v>-119.2289</v>
      </c>
      <c r="FM11" s="126">
        <v>56.228700000000003</v>
      </c>
      <c r="FN11" s="126">
        <v>56.270400000000002</v>
      </c>
      <c r="FO11" s="126">
        <v>-94.052000000000007</v>
      </c>
      <c r="FP11" s="126">
        <v>-82.270499999999998</v>
      </c>
      <c r="FQ11" s="126">
        <v>-35.110999999999997</v>
      </c>
      <c r="FR11" s="126">
        <v>-38.9</v>
      </c>
      <c r="FS11" s="126">
        <v>13.777699999999999</v>
      </c>
      <c r="FT11" s="126">
        <v>0.7974</v>
      </c>
      <c r="FU11" s="126">
        <v>-9.49</v>
      </c>
      <c r="FV11" s="126">
        <v>19.53</v>
      </c>
      <c r="FW11" s="126">
        <v>-35.948099999999997</v>
      </c>
      <c r="FX11" s="127"/>
      <c r="FY11" s="127"/>
      <c r="FZ11" s="126">
        <v>4.4729999999999999</v>
      </c>
      <c r="GA11" s="127"/>
      <c r="GB11" s="126">
        <v>24.1</v>
      </c>
      <c r="GC11" s="126">
        <v>85.903499999999994</v>
      </c>
      <c r="GD11" s="126">
        <v>98.502099999999999</v>
      </c>
      <c r="GE11" s="126">
        <v>14.84</v>
      </c>
      <c r="GF11" s="126">
        <v>84.2346</v>
      </c>
      <c r="GG11" s="126">
        <v>23.7</v>
      </c>
      <c r="GH11" s="126">
        <v>-17.153700000000001</v>
      </c>
      <c r="GI11" s="126">
        <v>3.4872000000000001</v>
      </c>
      <c r="GJ11" s="126">
        <v>3.6008</v>
      </c>
      <c r="GK11" s="126">
        <v>1.3576999999999999</v>
      </c>
      <c r="GL11" s="127"/>
      <c r="GM11" s="127"/>
      <c r="GN11" s="126">
        <v>-15.069900000000001</v>
      </c>
      <c r="GO11" s="126">
        <v>-24.7803</v>
      </c>
      <c r="GP11" s="126">
        <v>22.485299999999999</v>
      </c>
      <c r="GQ11" s="126">
        <v>25.395099999999999</v>
      </c>
      <c r="GR11" s="126">
        <v>58.176600000000001</v>
      </c>
      <c r="GS11" s="126">
        <v>57.782600000000002</v>
      </c>
      <c r="GT11" s="126">
        <v>-146.05250000000001</v>
      </c>
      <c r="GU11" s="126">
        <v>-18.0793</v>
      </c>
      <c r="GV11" s="126">
        <v>33.081299999999999</v>
      </c>
      <c r="GW11" s="126">
        <v>-32.445900000000002</v>
      </c>
      <c r="GX11" s="127"/>
      <c r="GY11" s="126">
        <v>3.9357000000000002</v>
      </c>
      <c r="GZ11" s="126">
        <v>3.6071</v>
      </c>
      <c r="HA11" s="126">
        <v>11.645300000000001</v>
      </c>
      <c r="HB11" s="126">
        <v>141.38659999999999</v>
      </c>
      <c r="HC11" s="126">
        <v>141.75380000000001</v>
      </c>
      <c r="HD11" s="126">
        <v>256.89999999999998</v>
      </c>
      <c r="HE11" s="126">
        <v>-257.93920000000003</v>
      </c>
      <c r="HF11" s="126">
        <v>-561.75789999999995</v>
      </c>
      <c r="HG11" s="126">
        <v>569.54369999999994</v>
      </c>
      <c r="HH11" s="126">
        <v>549.17020000000002</v>
      </c>
      <c r="HI11" s="126">
        <v>-137.9469</v>
      </c>
      <c r="HJ11" s="126">
        <v>-136.33529999999999</v>
      </c>
      <c r="HK11" s="126">
        <v>-67.763599999999997</v>
      </c>
      <c r="HL11" s="126">
        <v>-62.081000000000003</v>
      </c>
      <c r="HM11" s="126">
        <v>81.383700000000005</v>
      </c>
      <c r="HN11" s="126">
        <v>81.047700000000006</v>
      </c>
      <c r="HO11" s="127"/>
      <c r="HP11" s="127"/>
      <c r="HQ11" s="126">
        <v>40.411099999999998</v>
      </c>
      <c r="HR11" s="126">
        <v>39.543100000000003</v>
      </c>
      <c r="HS11" s="126">
        <v>-29.218900000000001</v>
      </c>
      <c r="HT11" s="126">
        <v>-29.2209</v>
      </c>
      <c r="HU11" s="126">
        <v>116.47</v>
      </c>
      <c r="HV11" s="126">
        <v>115.75</v>
      </c>
      <c r="HW11" s="126">
        <v>8.6999999999999993</v>
      </c>
      <c r="HX11" s="126">
        <v>8.1</v>
      </c>
      <c r="HY11" s="126">
        <v>21.124400000000001</v>
      </c>
      <c r="HZ11" s="126">
        <v>39.04</v>
      </c>
      <c r="IA11" s="126">
        <v>-333.51780000000002</v>
      </c>
      <c r="IB11" s="126">
        <v>109.3841</v>
      </c>
      <c r="IC11" s="126">
        <v>110.5812</v>
      </c>
      <c r="ID11" s="127"/>
      <c r="IE11" s="126">
        <v>-49.6</v>
      </c>
      <c r="IF11" s="126">
        <v>-37.799999999999997</v>
      </c>
      <c r="IG11" s="126">
        <v>-37.9</v>
      </c>
      <c r="IH11" s="126">
        <v>1.101</v>
      </c>
      <c r="II11" s="127"/>
      <c r="IJ11" s="126">
        <v>-541.54</v>
      </c>
      <c r="IK11" s="126">
        <v>-275.35719999999998</v>
      </c>
      <c r="IL11" s="126">
        <v>421.34840000000003</v>
      </c>
      <c r="IM11" s="126">
        <v>342.5095</v>
      </c>
      <c r="IN11" s="126">
        <v>-17.026900000000001</v>
      </c>
      <c r="IO11" s="126">
        <v>-341.87459999999999</v>
      </c>
      <c r="IP11" s="126">
        <v>337.75850000000003</v>
      </c>
      <c r="IQ11" s="126">
        <v>-142.4956</v>
      </c>
      <c r="IR11" s="126">
        <v>-221.15799999999999</v>
      </c>
      <c r="IS11" s="126">
        <v>-334.87430000000001</v>
      </c>
      <c r="IT11" s="126">
        <v>91.178700000000006</v>
      </c>
      <c r="IU11" s="126">
        <v>91.945400000000006</v>
      </c>
      <c r="IV11" s="126">
        <v>144.60669999999999</v>
      </c>
      <c r="IW11" s="126">
        <v>-407.12400000000002</v>
      </c>
      <c r="IX11" s="126">
        <v>226.7286</v>
      </c>
      <c r="IY11" s="126">
        <v>-183.55760000000001</v>
      </c>
      <c r="IZ11" s="126">
        <v>184.4512</v>
      </c>
      <c r="JA11" s="126">
        <v>-9.2026000000000003</v>
      </c>
      <c r="JB11" s="126">
        <v>34.982199999999999</v>
      </c>
      <c r="JC11" s="126">
        <v>9.2799999999999994</v>
      </c>
      <c r="JD11" s="126">
        <v>0.61399999999999999</v>
      </c>
      <c r="JE11" s="126">
        <v>0.61099999999999999</v>
      </c>
      <c r="JF11" s="126">
        <v>-9.36</v>
      </c>
      <c r="JG11" s="126">
        <v>-8.8800000000000008</v>
      </c>
      <c r="JH11" s="127"/>
      <c r="JI11" s="126">
        <v>8.9952000000000005</v>
      </c>
      <c r="JJ11" s="126">
        <v>-32.051600000000001</v>
      </c>
      <c r="JK11" s="126">
        <v>-38.439</v>
      </c>
      <c r="JL11" s="126">
        <v>33.700000000000003</v>
      </c>
      <c r="JM11" s="126">
        <v>53.509</v>
      </c>
      <c r="JN11" s="126">
        <v>53.662999999999997</v>
      </c>
      <c r="JO11" s="127"/>
      <c r="JP11" s="127"/>
      <c r="JQ11" s="126">
        <v>53.176900000000003</v>
      </c>
      <c r="JR11" s="126">
        <v>53.080800000000004</v>
      </c>
      <c r="JS11" s="126">
        <v>53.279200000000003</v>
      </c>
      <c r="JT11" s="127"/>
      <c r="JU11" s="126">
        <v>50.6</v>
      </c>
      <c r="JV11" s="126">
        <v>23.430499999999999</v>
      </c>
      <c r="JW11" s="126">
        <v>5.86</v>
      </c>
      <c r="JX11" s="127"/>
      <c r="JY11" s="126">
        <v>-63.071300000000001</v>
      </c>
      <c r="JZ11" s="126">
        <v>83.374499999999998</v>
      </c>
      <c r="KA11" s="126">
        <v>70.309399999999997</v>
      </c>
      <c r="KB11" s="126">
        <v>-63.5608</v>
      </c>
      <c r="KC11" s="126">
        <v>-81.353300000000004</v>
      </c>
      <c r="KD11" s="126">
        <v>60.557200000000002</v>
      </c>
      <c r="KE11" s="126">
        <v>19.8809</v>
      </c>
      <c r="KF11" s="126">
        <v>-65.599999999999994</v>
      </c>
      <c r="KG11" s="126">
        <v>65.7</v>
      </c>
      <c r="KH11" s="126">
        <v>-16.301300000000001</v>
      </c>
      <c r="KI11" s="126">
        <v>203.7886</v>
      </c>
    </row>
    <row r="12" spans="1:295" ht="18" customHeight="1" x14ac:dyDescent="0.25">
      <c r="A12" s="121" t="s">
        <v>85</v>
      </c>
      <c r="B12" s="121" t="s">
        <v>819</v>
      </c>
      <c r="C12" s="125">
        <v>0</v>
      </c>
      <c r="D12" s="126">
        <v>13.835800000000001</v>
      </c>
      <c r="E12" s="126">
        <v>-21.113499999999998</v>
      </c>
      <c r="F12" s="126">
        <v>9.5345999999999993</v>
      </c>
      <c r="G12" s="126">
        <v>21.4574</v>
      </c>
      <c r="H12" s="127"/>
      <c r="I12" s="126">
        <v>36.038600000000002</v>
      </c>
      <c r="J12" s="126">
        <v>-119.6401</v>
      </c>
      <c r="K12" s="126">
        <v>41.240600000000001</v>
      </c>
      <c r="L12" s="126">
        <v>20.817399999999999</v>
      </c>
      <c r="M12" s="126">
        <v>20.2943</v>
      </c>
      <c r="N12" s="126">
        <v>0</v>
      </c>
      <c r="O12" s="126">
        <v>-25.24</v>
      </c>
      <c r="P12" s="126">
        <v>19.8</v>
      </c>
      <c r="Q12" s="126">
        <v>9.1080000000000005</v>
      </c>
      <c r="R12" s="126">
        <v>-19.8</v>
      </c>
      <c r="S12" s="126">
        <v>14.7461</v>
      </c>
      <c r="T12" s="126">
        <v>81.784400000000005</v>
      </c>
      <c r="U12" s="126">
        <v>10.5175</v>
      </c>
      <c r="V12" s="126">
        <v>10.934200000000001</v>
      </c>
      <c r="W12" s="126">
        <v>18.2316</v>
      </c>
      <c r="X12" s="126">
        <v>16.3368</v>
      </c>
      <c r="Y12" s="126">
        <v>5.3662000000000001</v>
      </c>
      <c r="Z12" s="126">
        <v>7.8419999999999996</v>
      </c>
      <c r="AA12" s="127"/>
      <c r="AB12" s="127"/>
      <c r="AC12" s="126">
        <v>-61.03</v>
      </c>
      <c r="AD12" s="126">
        <v>-61.04</v>
      </c>
      <c r="AE12" s="127"/>
      <c r="AF12" s="126">
        <v>0</v>
      </c>
      <c r="AG12" s="126">
        <v>24.2</v>
      </c>
      <c r="AH12" s="126">
        <v>4.851</v>
      </c>
      <c r="AI12" s="126">
        <v>0.16</v>
      </c>
      <c r="AJ12" s="125">
        <v>-61.23</v>
      </c>
      <c r="AK12" s="126">
        <v>-61.23</v>
      </c>
      <c r="AL12" s="126">
        <v>-40.42</v>
      </c>
      <c r="AM12" s="126">
        <v>61.27</v>
      </c>
      <c r="AN12" s="126">
        <v>62.21</v>
      </c>
      <c r="AO12" s="126">
        <v>10.9954</v>
      </c>
      <c r="AP12" s="126">
        <v>12.538</v>
      </c>
      <c r="AQ12" s="126">
        <v>60.957000000000001</v>
      </c>
      <c r="AR12" s="126">
        <v>62.328200000000002</v>
      </c>
      <c r="AS12" s="126">
        <v>35.796999999999997</v>
      </c>
      <c r="AT12" s="126">
        <v>-72.165400000000005</v>
      </c>
      <c r="AU12" s="125">
        <v>0</v>
      </c>
      <c r="AV12" s="126">
        <v>25.9666</v>
      </c>
      <c r="AW12" s="126">
        <v>24.8278</v>
      </c>
      <c r="AX12" s="126">
        <v>63.437800000000003</v>
      </c>
      <c r="AY12" s="126">
        <v>64.020799999999994</v>
      </c>
      <c r="AZ12" s="126">
        <v>-6.6502999999999997</v>
      </c>
      <c r="BA12" s="126">
        <v>-4.4802999999999997</v>
      </c>
      <c r="BB12" s="126">
        <v>-404.21179999999998</v>
      </c>
      <c r="BC12" s="126">
        <v>24.257899999999999</v>
      </c>
      <c r="BD12" s="126">
        <v>-11.7</v>
      </c>
      <c r="BE12" s="126">
        <v>-11.6</v>
      </c>
      <c r="BF12" s="126">
        <v>79.670199999999994</v>
      </c>
      <c r="BG12" s="127"/>
      <c r="BH12" s="126">
        <v>-5.6086</v>
      </c>
      <c r="BI12" s="127"/>
      <c r="BJ12" s="126">
        <v>-49.804699999999997</v>
      </c>
      <c r="BK12" s="126">
        <v>6.1688999999999998</v>
      </c>
      <c r="BL12" s="126">
        <v>7.0259</v>
      </c>
      <c r="BM12" s="126">
        <v>4.7304000000000004</v>
      </c>
      <c r="BN12" s="126">
        <v>441.90789999999998</v>
      </c>
      <c r="BO12" s="126">
        <v>75.472300000000004</v>
      </c>
      <c r="BP12" s="126">
        <v>75.258600000000001</v>
      </c>
      <c r="BQ12" s="126">
        <v>-319.95999999999998</v>
      </c>
      <c r="BR12" s="126">
        <v>434.33300000000003</v>
      </c>
      <c r="BS12" s="127"/>
      <c r="BT12" s="126">
        <v>-91.881799999999998</v>
      </c>
      <c r="BU12" s="126">
        <v>93.421899999999994</v>
      </c>
      <c r="BV12" s="126">
        <v>84.726399999999998</v>
      </c>
      <c r="BW12" s="126">
        <v>24.95</v>
      </c>
      <c r="BX12" s="126">
        <v>22.04</v>
      </c>
      <c r="BY12" s="126">
        <v>52.8</v>
      </c>
      <c r="BZ12" s="126">
        <v>76.64</v>
      </c>
      <c r="CA12" s="126">
        <v>-68.983699999999999</v>
      </c>
      <c r="CB12" s="126">
        <v>-68.849800000000002</v>
      </c>
      <c r="CC12" s="126">
        <v>124.2377</v>
      </c>
      <c r="CD12" s="126">
        <v>126.29089999999999</v>
      </c>
      <c r="CE12" s="127"/>
      <c r="CF12" s="126">
        <v>-81.845500000000001</v>
      </c>
      <c r="CG12" s="126">
        <v>-81.561300000000003</v>
      </c>
      <c r="CH12" s="126">
        <v>0.18659999999999999</v>
      </c>
      <c r="CI12" s="126">
        <v>-72.476200000000006</v>
      </c>
      <c r="CJ12" s="127"/>
      <c r="CK12" s="127"/>
      <c r="CL12" s="126">
        <v>57</v>
      </c>
      <c r="CM12" s="126">
        <v>145.6</v>
      </c>
      <c r="CN12" s="126">
        <v>-14.27</v>
      </c>
      <c r="CO12" s="126">
        <v>32.180500000000002</v>
      </c>
      <c r="CP12" s="126">
        <v>32.802</v>
      </c>
      <c r="CQ12" s="126">
        <v>32.139099999999999</v>
      </c>
      <c r="CR12" s="126">
        <v>32.094499999999996</v>
      </c>
      <c r="CS12" s="126">
        <v>32.880000000000003</v>
      </c>
      <c r="CT12" s="126">
        <v>-9.6233000000000004</v>
      </c>
      <c r="CU12" s="126">
        <v>-67.647400000000005</v>
      </c>
      <c r="CV12" s="126">
        <v>-8.2939000000000007</v>
      </c>
      <c r="CW12" s="126">
        <v>12.6996</v>
      </c>
      <c r="CX12" s="126">
        <v>52.75</v>
      </c>
      <c r="CY12" s="126">
        <v>28.61</v>
      </c>
      <c r="CZ12" s="126">
        <v>37.741700000000002</v>
      </c>
      <c r="DA12" s="126">
        <v>35.8932</v>
      </c>
      <c r="DB12" s="126">
        <v>27.562899999999999</v>
      </c>
      <c r="DC12" s="127"/>
      <c r="DD12" s="126">
        <v>73.47</v>
      </c>
      <c r="DE12" s="126">
        <v>72.444500000000005</v>
      </c>
      <c r="DF12" s="126">
        <v>-82.350700000000003</v>
      </c>
      <c r="DG12" s="127"/>
      <c r="DH12" s="126">
        <v>-15.267300000000001</v>
      </c>
      <c r="DI12" s="126">
        <v>-79.5</v>
      </c>
      <c r="DJ12" s="126">
        <v>-78.099999999999994</v>
      </c>
      <c r="DK12" s="126">
        <v>24.2441</v>
      </c>
      <c r="DL12" s="126">
        <v>42.1967</v>
      </c>
      <c r="DM12" s="126">
        <v>44.1614</v>
      </c>
      <c r="DN12" s="126">
        <v>59.198</v>
      </c>
      <c r="DO12" s="126">
        <v>41.87</v>
      </c>
      <c r="DP12" s="126">
        <v>-5.72</v>
      </c>
      <c r="DQ12" s="126">
        <v>63.271000000000001</v>
      </c>
      <c r="DR12" s="126">
        <v>81.689599999999999</v>
      </c>
      <c r="DS12" s="127"/>
      <c r="DT12" s="126">
        <v>-51.66</v>
      </c>
      <c r="DU12" s="126">
        <v>95.26</v>
      </c>
      <c r="DV12" s="126">
        <v>59.86</v>
      </c>
      <c r="DW12" s="126">
        <v>82.436400000000006</v>
      </c>
      <c r="DX12" s="126">
        <v>81.072699999999998</v>
      </c>
      <c r="DY12" s="126">
        <v>-54.377200000000002</v>
      </c>
      <c r="DZ12" s="126">
        <v>-53.2273</v>
      </c>
      <c r="EA12" s="126">
        <v>165.57929999999999</v>
      </c>
      <c r="EB12" s="126">
        <v>119.05029999999999</v>
      </c>
      <c r="EC12" s="126">
        <v>115.01430000000001</v>
      </c>
      <c r="ED12" s="126">
        <v>116.6621</v>
      </c>
      <c r="EE12" s="126">
        <v>87.950800000000001</v>
      </c>
      <c r="EF12" s="126">
        <v>69.976600000000005</v>
      </c>
      <c r="EG12" s="126">
        <v>-29.725000000000001</v>
      </c>
      <c r="EH12" s="126">
        <v>331.42250000000001</v>
      </c>
      <c r="EI12" s="126">
        <v>280.21449999999999</v>
      </c>
      <c r="EJ12" s="127"/>
      <c r="EK12" s="126">
        <v>-34.357199999999999</v>
      </c>
      <c r="EL12" s="126">
        <v>-31.721</v>
      </c>
      <c r="EM12" s="126">
        <v>0</v>
      </c>
      <c r="EN12" s="126">
        <v>4.8845000000000001</v>
      </c>
      <c r="EO12" s="126">
        <v>3.6717</v>
      </c>
      <c r="EP12" s="126">
        <v>167.48400000000001</v>
      </c>
      <c r="EQ12" s="126">
        <v>-85.373000000000005</v>
      </c>
      <c r="ER12" s="126">
        <v>-86.354900000000001</v>
      </c>
      <c r="ES12" s="126">
        <v>-31.6297</v>
      </c>
      <c r="ET12" s="126">
        <v>0</v>
      </c>
      <c r="EU12" s="126">
        <v>-21.6</v>
      </c>
      <c r="EV12" s="126">
        <v>115.1</v>
      </c>
      <c r="EW12" s="126">
        <v>13.2981</v>
      </c>
      <c r="EX12" s="126">
        <v>-45.854700000000001</v>
      </c>
      <c r="EY12" s="126">
        <v>-36.389800000000001</v>
      </c>
      <c r="EZ12" s="126">
        <v>-35.092599999999997</v>
      </c>
      <c r="FA12" s="126">
        <v>6.1703999999999999</v>
      </c>
      <c r="FB12" s="126">
        <v>-68.039299999999997</v>
      </c>
      <c r="FC12" s="126">
        <v>36.215499999999999</v>
      </c>
      <c r="FD12" s="126">
        <v>23.774000000000001</v>
      </c>
      <c r="FE12" s="126">
        <v>23.618300000000001</v>
      </c>
      <c r="FF12" s="127"/>
      <c r="FG12" s="126">
        <v>40.393900000000002</v>
      </c>
      <c r="FH12" s="126">
        <v>40.337899999999998</v>
      </c>
      <c r="FI12" s="126">
        <v>39.408999999999999</v>
      </c>
      <c r="FJ12" s="126">
        <v>69.494399999999999</v>
      </c>
      <c r="FK12" s="126">
        <v>69.661799999999999</v>
      </c>
      <c r="FL12" s="126">
        <v>-115.5449</v>
      </c>
      <c r="FM12" s="126">
        <v>56.589199999999998</v>
      </c>
      <c r="FN12" s="126">
        <v>56.282200000000003</v>
      </c>
      <c r="FO12" s="126">
        <v>-87.500799999999998</v>
      </c>
      <c r="FP12" s="126">
        <v>-74.3489</v>
      </c>
      <c r="FQ12" s="126">
        <v>-34.6569</v>
      </c>
      <c r="FR12" s="126">
        <v>-36.94</v>
      </c>
      <c r="FS12" s="126">
        <v>13.8729</v>
      </c>
      <c r="FT12" s="126">
        <v>0.78639999999999999</v>
      </c>
      <c r="FU12" s="126">
        <v>-9.44</v>
      </c>
      <c r="FV12" s="126">
        <v>19.350000000000001</v>
      </c>
      <c r="FW12" s="126">
        <v>-34.903500000000001</v>
      </c>
      <c r="FX12" s="127"/>
      <c r="FY12" s="126">
        <v>-15.57</v>
      </c>
      <c r="FZ12" s="126">
        <v>4.3179999999999996</v>
      </c>
      <c r="GA12" s="127"/>
      <c r="GB12" s="126">
        <v>25.22</v>
      </c>
      <c r="GC12" s="126">
        <v>76.284999999999997</v>
      </c>
      <c r="GD12" s="126">
        <v>88.446899999999999</v>
      </c>
      <c r="GE12" s="126">
        <v>14.58</v>
      </c>
      <c r="GF12" s="126">
        <v>84.700800000000001</v>
      </c>
      <c r="GG12" s="126">
        <v>24.3</v>
      </c>
      <c r="GH12" s="126">
        <v>-18.02</v>
      </c>
      <c r="GI12" s="126">
        <v>3.2795999999999998</v>
      </c>
      <c r="GJ12" s="126">
        <v>3.6152000000000002</v>
      </c>
      <c r="GK12" s="126">
        <v>1.3196000000000001</v>
      </c>
      <c r="GL12" s="127"/>
      <c r="GM12" s="127"/>
      <c r="GN12" s="126">
        <v>-14.917400000000001</v>
      </c>
      <c r="GO12" s="126">
        <v>-24.7821</v>
      </c>
      <c r="GP12" s="126">
        <v>24.784600000000001</v>
      </c>
      <c r="GQ12" s="126">
        <v>25.552499999999998</v>
      </c>
      <c r="GR12" s="126">
        <v>58.327100000000002</v>
      </c>
      <c r="GS12" s="126">
        <v>59.755200000000002</v>
      </c>
      <c r="GT12" s="126">
        <v>-151.03149999999999</v>
      </c>
      <c r="GU12" s="126">
        <v>-17.6005</v>
      </c>
      <c r="GV12" s="126">
        <v>34.4465</v>
      </c>
      <c r="GW12" s="126">
        <v>-31.1447</v>
      </c>
      <c r="GX12" s="126">
        <v>12.7432</v>
      </c>
      <c r="GY12" s="126">
        <v>3.5059999999999998</v>
      </c>
      <c r="GZ12" s="126">
        <v>3.2591000000000001</v>
      </c>
      <c r="HA12" s="126">
        <v>13.9503</v>
      </c>
      <c r="HB12" s="126">
        <v>138.62880000000001</v>
      </c>
      <c r="HC12" s="126">
        <v>137.4734</v>
      </c>
      <c r="HD12" s="126">
        <v>251.9</v>
      </c>
      <c r="HE12" s="126">
        <v>-252.49789999999999</v>
      </c>
      <c r="HF12" s="126">
        <v>-559.83619999999996</v>
      </c>
      <c r="HG12" s="126">
        <v>565.25900000000001</v>
      </c>
      <c r="HH12" s="126">
        <v>534.42529999999999</v>
      </c>
      <c r="HI12" s="126">
        <v>-134.23689999999999</v>
      </c>
      <c r="HJ12" s="126">
        <v>-133.93469999999999</v>
      </c>
      <c r="HK12" s="126">
        <v>-68.674899999999994</v>
      </c>
      <c r="HL12" s="126">
        <v>-61.965600000000002</v>
      </c>
      <c r="HM12" s="126">
        <v>80.632499999999993</v>
      </c>
      <c r="HN12" s="126">
        <v>79.703199999999995</v>
      </c>
      <c r="HO12" s="127"/>
      <c r="HP12" s="127"/>
      <c r="HQ12" s="126">
        <v>37.873199999999997</v>
      </c>
      <c r="HR12" s="126">
        <v>37.818300000000001</v>
      </c>
      <c r="HS12" s="126">
        <v>-28.2014</v>
      </c>
      <c r="HT12" s="126">
        <v>-27.5183</v>
      </c>
      <c r="HU12" s="126">
        <v>116.84</v>
      </c>
      <c r="HV12" s="126">
        <v>117.25</v>
      </c>
      <c r="HW12" s="126">
        <v>6.7</v>
      </c>
      <c r="HX12" s="126">
        <v>7.8</v>
      </c>
      <c r="HY12" s="126">
        <v>20.838200000000001</v>
      </c>
      <c r="HZ12" s="126">
        <v>38.479999999999997</v>
      </c>
      <c r="IA12" s="126">
        <v>-321.1404</v>
      </c>
      <c r="IB12" s="126">
        <v>104.4645</v>
      </c>
      <c r="IC12" s="126">
        <v>104.64360000000001</v>
      </c>
      <c r="ID12" s="126">
        <v>15</v>
      </c>
      <c r="IE12" s="126">
        <v>-49</v>
      </c>
      <c r="IF12" s="126">
        <v>-36.1</v>
      </c>
      <c r="IG12" s="126">
        <v>-36.200000000000003</v>
      </c>
      <c r="IH12" s="127"/>
      <c r="II12" s="126">
        <v>0.91039999999999999</v>
      </c>
      <c r="IJ12" s="126">
        <v>-523.81820000000005</v>
      </c>
      <c r="IK12" s="126">
        <v>-255.3546</v>
      </c>
      <c r="IL12" s="126">
        <v>406.9973</v>
      </c>
      <c r="IM12" s="126">
        <v>335.1508</v>
      </c>
      <c r="IN12" s="126">
        <v>-9.6121999999999996</v>
      </c>
      <c r="IO12" s="126">
        <v>-330.63139999999999</v>
      </c>
      <c r="IP12" s="126">
        <v>331.00630000000001</v>
      </c>
      <c r="IQ12" s="126">
        <v>-136.12700000000001</v>
      </c>
      <c r="IR12" s="126">
        <v>-213.07380000000001</v>
      </c>
      <c r="IS12" s="126">
        <v>-325.17290000000003</v>
      </c>
      <c r="IT12" s="126">
        <v>92.753299999999996</v>
      </c>
      <c r="IU12" s="126">
        <v>91.914599999999993</v>
      </c>
      <c r="IV12" s="126">
        <v>135.85470000000001</v>
      </c>
      <c r="IW12" s="126">
        <v>-391.95940000000002</v>
      </c>
      <c r="IX12" s="126">
        <v>218.5857</v>
      </c>
      <c r="IY12" s="126">
        <v>-178.6448</v>
      </c>
      <c r="IZ12" s="126">
        <v>178.089</v>
      </c>
      <c r="JA12" s="126">
        <v>-8.9114000000000004</v>
      </c>
      <c r="JB12" s="126">
        <v>35.595700000000001</v>
      </c>
      <c r="JC12" s="126">
        <v>9.1199999999999992</v>
      </c>
      <c r="JD12" s="126">
        <v>0.65400000000000003</v>
      </c>
      <c r="JE12" s="126">
        <v>0.64700000000000002</v>
      </c>
      <c r="JF12" s="126">
        <v>-9.2799999999999994</v>
      </c>
      <c r="JG12" s="126">
        <v>-8.8800000000000008</v>
      </c>
      <c r="JH12" s="127"/>
      <c r="JI12" s="126">
        <v>9.7002000000000006</v>
      </c>
      <c r="JJ12" s="126">
        <v>-31.465599999999998</v>
      </c>
      <c r="JK12" s="126">
        <v>-38.759399999999999</v>
      </c>
      <c r="JL12" s="126">
        <v>32.200000000000003</v>
      </c>
      <c r="JM12" s="126">
        <v>50.78</v>
      </c>
      <c r="JN12" s="126">
        <v>51.822000000000003</v>
      </c>
      <c r="JO12" s="127"/>
      <c r="JP12" s="127"/>
      <c r="JQ12" s="126">
        <v>51.8996</v>
      </c>
      <c r="JR12" s="126">
        <v>51.375799999999998</v>
      </c>
      <c r="JS12" s="126">
        <v>52.199100000000001</v>
      </c>
      <c r="JT12" s="127"/>
      <c r="JU12" s="126">
        <v>51.5</v>
      </c>
      <c r="JV12" s="126">
        <v>23.525600000000001</v>
      </c>
      <c r="JW12" s="126">
        <v>5.75</v>
      </c>
      <c r="JX12" s="127"/>
      <c r="JY12" s="126">
        <v>-63.005400000000002</v>
      </c>
      <c r="JZ12" s="126">
        <v>83.737099999999998</v>
      </c>
      <c r="KA12" s="126">
        <v>70.839799999999997</v>
      </c>
      <c r="KB12" s="126">
        <v>-62.678800000000003</v>
      </c>
      <c r="KC12" s="126">
        <v>-82.483999999999995</v>
      </c>
      <c r="KD12" s="126">
        <v>61.433599999999998</v>
      </c>
      <c r="KE12" s="126">
        <v>19.795200000000001</v>
      </c>
      <c r="KF12" s="126">
        <v>-66.7</v>
      </c>
      <c r="KG12" s="126">
        <v>67</v>
      </c>
      <c r="KH12" s="126">
        <v>-27.687999999999999</v>
      </c>
      <c r="KI12" s="126">
        <v>215.4204</v>
      </c>
    </row>
    <row r="13" spans="1:295" ht="18" customHeight="1" x14ac:dyDescent="0.25">
      <c r="A13" s="121" t="s">
        <v>85</v>
      </c>
      <c r="B13" s="121" t="s">
        <v>820</v>
      </c>
      <c r="C13" s="125">
        <v>0</v>
      </c>
      <c r="D13" s="127"/>
      <c r="E13" s="126">
        <v>-20.8035</v>
      </c>
      <c r="F13" s="126">
        <v>9.2129999999999992</v>
      </c>
      <c r="G13" s="126">
        <v>22.947299999999998</v>
      </c>
      <c r="H13" s="127"/>
      <c r="I13" s="126">
        <v>35.244100000000003</v>
      </c>
      <c r="J13" s="126">
        <v>-118.88809999999999</v>
      </c>
      <c r="K13" s="126">
        <v>40.037599999999998</v>
      </c>
      <c r="L13" s="126">
        <v>20.307400000000001</v>
      </c>
      <c r="M13" s="126">
        <v>19.9969</v>
      </c>
      <c r="N13" s="126">
        <v>0</v>
      </c>
      <c r="O13" s="126">
        <v>-24.712</v>
      </c>
      <c r="P13" s="126">
        <v>17.600000000000001</v>
      </c>
      <c r="Q13" s="126">
        <v>9.1080000000000005</v>
      </c>
      <c r="R13" s="126">
        <v>-17.600000000000001</v>
      </c>
      <c r="S13" s="126">
        <v>15.1275</v>
      </c>
      <c r="T13" s="126">
        <v>81.705200000000005</v>
      </c>
      <c r="U13" s="126">
        <v>9.8622999999999994</v>
      </c>
      <c r="V13" s="126">
        <v>10.1167</v>
      </c>
      <c r="W13" s="126">
        <v>16.607700000000001</v>
      </c>
      <c r="X13" s="126">
        <v>14.9719</v>
      </c>
      <c r="Y13" s="126">
        <v>5.5823</v>
      </c>
      <c r="Z13" s="126">
        <v>8.4441000000000006</v>
      </c>
      <c r="AA13" s="127"/>
      <c r="AB13" s="127"/>
      <c r="AC13" s="126">
        <v>-57.67</v>
      </c>
      <c r="AD13" s="126">
        <v>-57.74</v>
      </c>
      <c r="AE13" s="127"/>
      <c r="AF13" s="126">
        <v>-2.2200000000000002</v>
      </c>
      <c r="AG13" s="126">
        <v>24.2</v>
      </c>
      <c r="AH13" s="126">
        <v>5.3319999999999999</v>
      </c>
      <c r="AI13" s="126">
        <v>0.16</v>
      </c>
      <c r="AJ13" s="125">
        <v>-62.26</v>
      </c>
      <c r="AK13" s="126">
        <v>-62.26</v>
      </c>
      <c r="AL13" s="126">
        <v>-31.11</v>
      </c>
      <c r="AM13" s="126">
        <v>63.15</v>
      </c>
      <c r="AN13" s="126">
        <v>64.13</v>
      </c>
      <c r="AO13" s="126">
        <v>10.6294</v>
      </c>
      <c r="AP13" s="126">
        <v>12.585599999999999</v>
      </c>
      <c r="AQ13" s="126">
        <v>59.947000000000003</v>
      </c>
      <c r="AR13" s="126">
        <v>61.691299999999998</v>
      </c>
      <c r="AS13" s="126">
        <v>32.060099999999998</v>
      </c>
      <c r="AT13" s="126">
        <v>-72.764600000000002</v>
      </c>
      <c r="AU13" s="125">
        <v>0</v>
      </c>
      <c r="AV13" s="126">
        <v>20.5913</v>
      </c>
      <c r="AW13" s="126">
        <v>20.6891</v>
      </c>
      <c r="AX13" s="126">
        <v>61.6661</v>
      </c>
      <c r="AY13" s="126">
        <v>61.527099999999997</v>
      </c>
      <c r="AZ13" s="126">
        <v>-5.8329000000000004</v>
      </c>
      <c r="BA13" s="126">
        <v>7.0199999999999999E-2</v>
      </c>
      <c r="BB13" s="126">
        <v>-409.16950000000003</v>
      </c>
      <c r="BC13" s="126">
        <v>23.1157</v>
      </c>
      <c r="BD13" s="126">
        <v>-11.3</v>
      </c>
      <c r="BE13" s="126">
        <v>-11.4</v>
      </c>
      <c r="BF13" s="126">
        <v>78.818399999999997</v>
      </c>
      <c r="BG13" s="127"/>
      <c r="BH13" s="126">
        <v>-5.5545</v>
      </c>
      <c r="BI13" s="127"/>
      <c r="BJ13" s="126">
        <v>-47.7864</v>
      </c>
      <c r="BK13" s="126">
        <v>5.9195000000000002</v>
      </c>
      <c r="BL13" s="126">
        <v>2.0604</v>
      </c>
      <c r="BM13" s="126">
        <v>4.0312000000000001</v>
      </c>
      <c r="BN13" s="126">
        <v>435.89580000000001</v>
      </c>
      <c r="BO13" s="126">
        <v>75.6554</v>
      </c>
      <c r="BP13" s="126">
        <v>76.326800000000006</v>
      </c>
      <c r="BQ13" s="126">
        <v>-312.4898</v>
      </c>
      <c r="BR13" s="126">
        <v>433.52050000000003</v>
      </c>
      <c r="BS13" s="127"/>
      <c r="BT13" s="126">
        <v>-93.881</v>
      </c>
      <c r="BU13" s="126">
        <v>95.898300000000006</v>
      </c>
      <c r="BV13" s="126">
        <v>82.351299999999995</v>
      </c>
      <c r="BW13" s="126">
        <v>24.42</v>
      </c>
      <c r="BX13" s="126">
        <v>21.32</v>
      </c>
      <c r="BY13" s="126">
        <v>51.1</v>
      </c>
      <c r="BZ13" s="126">
        <v>74.760000000000005</v>
      </c>
      <c r="CA13" s="126">
        <v>-69.653499999999994</v>
      </c>
      <c r="CB13" s="126">
        <v>-69.251599999999996</v>
      </c>
      <c r="CC13" s="126">
        <v>126.438</v>
      </c>
      <c r="CD13" s="126">
        <v>127.1054</v>
      </c>
      <c r="CE13" s="127"/>
      <c r="CF13" s="126">
        <v>-78.1751</v>
      </c>
      <c r="CG13" s="126">
        <v>-77.699399999999997</v>
      </c>
      <c r="CH13" s="126">
        <v>-1.0177</v>
      </c>
      <c r="CI13" s="126">
        <v>-62.613500000000002</v>
      </c>
      <c r="CJ13" s="127"/>
      <c r="CK13" s="127"/>
      <c r="CL13" s="126">
        <v>63.9</v>
      </c>
      <c r="CM13" s="126">
        <v>125.9</v>
      </c>
      <c r="CN13" s="126">
        <v>-14.17</v>
      </c>
      <c r="CO13" s="126">
        <v>33.954999999999998</v>
      </c>
      <c r="CP13" s="126">
        <v>34.760899999999999</v>
      </c>
      <c r="CQ13" s="126">
        <v>33.897799999999997</v>
      </c>
      <c r="CR13" s="126">
        <v>33.719499999999996</v>
      </c>
      <c r="CS13" s="126">
        <v>33.4</v>
      </c>
      <c r="CT13" s="126">
        <v>-10.452500000000001</v>
      </c>
      <c r="CU13" s="126">
        <v>-66.067499999999995</v>
      </c>
      <c r="CV13" s="126">
        <v>-8.1060999999999996</v>
      </c>
      <c r="CW13" s="126">
        <v>12.5024</v>
      </c>
      <c r="CX13" s="126">
        <v>51.79</v>
      </c>
      <c r="CY13" s="126">
        <v>28.37</v>
      </c>
      <c r="CZ13" s="126">
        <v>36.804200000000002</v>
      </c>
      <c r="DA13" s="126">
        <v>34.5749</v>
      </c>
      <c r="DB13" s="126">
        <v>27.1371</v>
      </c>
      <c r="DC13" s="127"/>
      <c r="DD13" s="126">
        <v>63.444200000000002</v>
      </c>
      <c r="DE13" s="126">
        <v>63.320500000000003</v>
      </c>
      <c r="DF13" s="126">
        <v>-59.813600000000001</v>
      </c>
      <c r="DG13" s="127"/>
      <c r="DH13" s="126">
        <v>-14.9055</v>
      </c>
      <c r="DI13" s="126">
        <v>-79.599999999999994</v>
      </c>
      <c r="DJ13" s="126">
        <v>-78.2</v>
      </c>
      <c r="DK13" s="126">
        <v>24.0244</v>
      </c>
      <c r="DL13" s="126">
        <v>41.024799999999999</v>
      </c>
      <c r="DM13" s="126">
        <v>40.873899999999999</v>
      </c>
      <c r="DN13" s="126">
        <v>58.612099999999998</v>
      </c>
      <c r="DO13" s="126">
        <v>40.61</v>
      </c>
      <c r="DP13" s="126">
        <v>-4.8099999999999996</v>
      </c>
      <c r="DQ13" s="126">
        <v>61.984499999999997</v>
      </c>
      <c r="DR13" s="126">
        <v>60.398400000000002</v>
      </c>
      <c r="DS13" s="127"/>
      <c r="DT13" s="126">
        <v>-52.35</v>
      </c>
      <c r="DU13" s="126">
        <v>93.22</v>
      </c>
      <c r="DV13" s="126">
        <v>58.29</v>
      </c>
      <c r="DW13" s="126">
        <v>60.7273</v>
      </c>
      <c r="DX13" s="126">
        <v>59.927300000000002</v>
      </c>
      <c r="DY13" s="126">
        <v>-62.174700000000001</v>
      </c>
      <c r="DZ13" s="126">
        <v>-60.6</v>
      </c>
      <c r="EA13" s="126">
        <v>146.86930000000001</v>
      </c>
      <c r="EB13" s="126">
        <v>101.42140000000001</v>
      </c>
      <c r="EC13" s="126">
        <v>97.205200000000005</v>
      </c>
      <c r="ED13" s="126">
        <v>99.2</v>
      </c>
      <c r="EE13" s="126">
        <v>88.164599999999993</v>
      </c>
      <c r="EF13" s="126">
        <v>70.149299999999997</v>
      </c>
      <c r="EG13" s="126">
        <v>-29.556000000000001</v>
      </c>
      <c r="EH13" s="126">
        <v>327.40539999999999</v>
      </c>
      <c r="EI13" s="126">
        <v>258.32420000000002</v>
      </c>
      <c r="EJ13" s="127"/>
      <c r="EK13" s="126">
        <v>-34.1066</v>
      </c>
      <c r="EL13" s="126">
        <v>-31.066500000000001</v>
      </c>
      <c r="EM13" s="126">
        <v>0</v>
      </c>
      <c r="EN13" s="126">
        <v>12.779</v>
      </c>
      <c r="EO13" s="126">
        <v>11.994</v>
      </c>
      <c r="EP13" s="126">
        <v>170.55600000000001</v>
      </c>
      <c r="EQ13" s="126">
        <v>-92.533699999999996</v>
      </c>
      <c r="ER13" s="126">
        <v>-93.841399999999993</v>
      </c>
      <c r="ES13" s="126">
        <v>-32.3217</v>
      </c>
      <c r="ET13" s="126">
        <v>0</v>
      </c>
      <c r="EU13" s="126">
        <v>-21.32</v>
      </c>
      <c r="EV13" s="126">
        <v>112.5</v>
      </c>
      <c r="EW13" s="126">
        <v>12.975300000000001</v>
      </c>
      <c r="EX13" s="126">
        <v>-29.002500000000001</v>
      </c>
      <c r="EY13" s="126">
        <v>-37.157299999999999</v>
      </c>
      <c r="EZ13" s="126">
        <v>-36.712699999999998</v>
      </c>
      <c r="FA13" s="126">
        <v>5.3948</v>
      </c>
      <c r="FB13" s="126">
        <v>-69.470500000000001</v>
      </c>
      <c r="FC13" s="126">
        <v>36.961399999999998</v>
      </c>
      <c r="FD13" s="126">
        <v>23.891999999999999</v>
      </c>
      <c r="FE13" s="126">
        <v>23.525500000000001</v>
      </c>
      <c r="FF13" s="127"/>
      <c r="FG13" s="126">
        <v>40.302300000000002</v>
      </c>
      <c r="FH13" s="126">
        <v>41.277900000000002</v>
      </c>
      <c r="FI13" s="126">
        <v>39.576300000000003</v>
      </c>
      <c r="FJ13" s="126">
        <v>69.661799999999999</v>
      </c>
      <c r="FK13" s="126">
        <v>69.494399999999999</v>
      </c>
      <c r="FL13" s="126">
        <v>-117.05200000000001</v>
      </c>
      <c r="FM13" s="126">
        <v>63.655099999999997</v>
      </c>
      <c r="FN13" s="126">
        <v>63.1541</v>
      </c>
      <c r="FO13" s="126">
        <v>-89.04</v>
      </c>
      <c r="FP13" s="126">
        <v>-74.678299999999993</v>
      </c>
      <c r="FQ13" s="126">
        <v>-36.539299999999997</v>
      </c>
      <c r="FR13" s="126">
        <v>-37.450000000000003</v>
      </c>
      <c r="FS13" s="126">
        <v>13.8729</v>
      </c>
      <c r="FT13" s="126">
        <v>0.751</v>
      </c>
      <c r="FU13" s="126">
        <v>-9.5</v>
      </c>
      <c r="FV13" s="126">
        <v>18.399999999999999</v>
      </c>
      <c r="FW13" s="126">
        <v>-36.784599999999998</v>
      </c>
      <c r="FX13" s="127"/>
      <c r="FY13" s="127"/>
      <c r="FZ13" s="126">
        <v>4.367</v>
      </c>
      <c r="GA13" s="127"/>
      <c r="GB13" s="126">
        <v>23.71</v>
      </c>
      <c r="GC13" s="126">
        <v>77.759299999999996</v>
      </c>
      <c r="GD13" s="126">
        <v>92.210099999999997</v>
      </c>
      <c r="GE13" s="126">
        <v>14.81</v>
      </c>
      <c r="GF13" s="126">
        <v>82.535899999999998</v>
      </c>
      <c r="GG13" s="126">
        <v>25.7</v>
      </c>
      <c r="GH13" s="126">
        <v>-17.9436</v>
      </c>
      <c r="GI13" s="126">
        <v>3.4618000000000002</v>
      </c>
      <c r="GJ13" s="126">
        <v>3.6455000000000002</v>
      </c>
      <c r="GK13" s="126">
        <v>1.2592000000000001</v>
      </c>
      <c r="GL13" s="127"/>
      <c r="GM13" s="127"/>
      <c r="GN13" s="126">
        <v>-15.3834</v>
      </c>
      <c r="GO13" s="126">
        <v>-24.556699999999999</v>
      </c>
      <c r="GP13" s="126">
        <v>23.564499999999999</v>
      </c>
      <c r="GQ13" s="126">
        <v>24.9742</v>
      </c>
      <c r="GR13" s="126">
        <v>58.205199999999998</v>
      </c>
      <c r="GS13" s="126">
        <v>56.741900000000001</v>
      </c>
      <c r="GT13" s="126">
        <v>-150.08109999999999</v>
      </c>
      <c r="GU13" s="126">
        <v>-16.886500000000002</v>
      </c>
      <c r="GV13" s="126">
        <v>33.956200000000003</v>
      </c>
      <c r="GW13" s="126">
        <v>-29.5045</v>
      </c>
      <c r="GX13" s="126">
        <v>12.5938</v>
      </c>
      <c r="GY13" s="126">
        <v>3.4278</v>
      </c>
      <c r="GZ13" s="126">
        <v>3.1536</v>
      </c>
      <c r="HA13" s="126">
        <v>14</v>
      </c>
      <c r="HB13" s="126">
        <v>133.00309999999999</v>
      </c>
      <c r="HC13" s="126">
        <v>133.04220000000001</v>
      </c>
      <c r="HD13" s="126">
        <v>256.5</v>
      </c>
      <c r="HE13" s="126">
        <v>-259.28399999999999</v>
      </c>
      <c r="HF13" s="126">
        <v>-567.08910000000003</v>
      </c>
      <c r="HG13" s="126">
        <v>562.36339999999996</v>
      </c>
      <c r="HH13" s="126">
        <v>520.51760000000002</v>
      </c>
      <c r="HI13" s="126">
        <v>-128.64490000000001</v>
      </c>
      <c r="HJ13" s="126">
        <v>-129.2876</v>
      </c>
      <c r="HK13" s="126">
        <v>-70.302199999999999</v>
      </c>
      <c r="HL13" s="126">
        <v>-64.353999999999999</v>
      </c>
      <c r="HM13" s="126">
        <v>82.205699999999993</v>
      </c>
      <c r="HN13" s="126">
        <v>81.3078</v>
      </c>
      <c r="HO13" s="126">
        <v>-97.321799999999996</v>
      </c>
      <c r="HP13" s="126">
        <v>-96.796199999999999</v>
      </c>
      <c r="HQ13" s="126">
        <v>40.290199999999999</v>
      </c>
      <c r="HR13" s="126">
        <v>39.532200000000003</v>
      </c>
      <c r="HS13" s="126">
        <v>-25.730899999999998</v>
      </c>
      <c r="HT13" s="126">
        <v>-25.542200000000001</v>
      </c>
      <c r="HU13" s="126">
        <v>105.82</v>
      </c>
      <c r="HV13" s="126">
        <v>103.95</v>
      </c>
      <c r="HW13" s="126">
        <v>8.9</v>
      </c>
      <c r="HX13" s="126">
        <v>9.3000000000000007</v>
      </c>
      <c r="HY13" s="126">
        <v>21.002700000000001</v>
      </c>
      <c r="HZ13" s="126">
        <v>38.64</v>
      </c>
      <c r="IA13" s="126">
        <v>-312.51589999999999</v>
      </c>
      <c r="IB13" s="126">
        <v>103.6878</v>
      </c>
      <c r="IC13" s="126">
        <v>103.5069</v>
      </c>
      <c r="ID13" s="126">
        <v>15.1</v>
      </c>
      <c r="IE13" s="126">
        <v>-50.2</v>
      </c>
      <c r="IF13" s="126">
        <v>-38.799999999999997</v>
      </c>
      <c r="IG13" s="126">
        <v>-38.700000000000003</v>
      </c>
      <c r="IH13" s="127"/>
      <c r="II13" s="127"/>
      <c r="IJ13" s="126">
        <v>-508.6164</v>
      </c>
      <c r="IK13" s="126">
        <v>-237.09520000000001</v>
      </c>
      <c r="IL13" s="126">
        <v>391.32920000000001</v>
      </c>
      <c r="IM13" s="126">
        <v>321.32990000000001</v>
      </c>
      <c r="IN13" s="126">
        <v>-13.250500000000001</v>
      </c>
      <c r="IO13" s="126">
        <v>-315.01409999999998</v>
      </c>
      <c r="IP13" s="126">
        <v>314.87259999999998</v>
      </c>
      <c r="IQ13" s="126">
        <v>-133.93989999999999</v>
      </c>
      <c r="IR13" s="126">
        <v>-210.2062</v>
      </c>
      <c r="IS13" s="126">
        <v>-313.01179999999999</v>
      </c>
      <c r="IT13" s="126">
        <v>85.835800000000006</v>
      </c>
      <c r="IU13" s="126">
        <v>86.120999999999995</v>
      </c>
      <c r="IV13" s="126">
        <v>137.0558</v>
      </c>
      <c r="IW13" s="126">
        <v>-377.23919999999998</v>
      </c>
      <c r="IX13" s="126">
        <v>214.2818</v>
      </c>
      <c r="IY13" s="126">
        <v>-163.38980000000001</v>
      </c>
      <c r="IZ13" s="126">
        <v>161.86539999999999</v>
      </c>
      <c r="JA13" s="126">
        <v>-8.8317999999999994</v>
      </c>
      <c r="JB13" s="126">
        <v>30.501999999999999</v>
      </c>
      <c r="JC13" s="126">
        <v>9.92</v>
      </c>
      <c r="JD13" s="126">
        <v>0.67100000000000004</v>
      </c>
      <c r="JE13" s="126">
        <v>0.66600000000000004</v>
      </c>
      <c r="JF13" s="126">
        <v>-10.16</v>
      </c>
      <c r="JG13" s="126">
        <v>-8.32</v>
      </c>
      <c r="JH13" s="127"/>
      <c r="JI13" s="126">
        <v>8.3238000000000003</v>
      </c>
      <c r="JJ13" s="126">
        <v>-31.319099999999999</v>
      </c>
      <c r="JK13" s="126">
        <v>-38.466500000000003</v>
      </c>
      <c r="JL13" s="126">
        <v>33.799999999999997</v>
      </c>
      <c r="JM13" s="126">
        <v>53.17</v>
      </c>
      <c r="JN13" s="126">
        <v>53.046999999999997</v>
      </c>
      <c r="JO13" s="127"/>
      <c r="JP13" s="127"/>
      <c r="JQ13" s="126">
        <v>53.248600000000003</v>
      </c>
      <c r="JR13" s="126">
        <v>52.916200000000003</v>
      </c>
      <c r="JS13" s="126">
        <v>52.968899999999998</v>
      </c>
      <c r="JT13" s="127"/>
      <c r="JU13" s="126">
        <v>50.4</v>
      </c>
      <c r="JV13" s="126">
        <v>23.812200000000001</v>
      </c>
      <c r="JW13" s="126">
        <v>5.6</v>
      </c>
      <c r="JX13" s="127"/>
      <c r="JY13" s="126">
        <v>-64.457099999999997</v>
      </c>
      <c r="JZ13" s="126">
        <v>83.938199999999995</v>
      </c>
      <c r="KA13" s="126">
        <v>72.346299999999999</v>
      </c>
      <c r="KB13" s="126">
        <v>-63.995800000000003</v>
      </c>
      <c r="KC13" s="126">
        <v>-83.465800000000002</v>
      </c>
      <c r="KD13" s="126">
        <v>63.363399999999999</v>
      </c>
      <c r="KE13" s="126">
        <v>18.856999999999999</v>
      </c>
      <c r="KF13" s="126">
        <v>-67.400000000000006</v>
      </c>
      <c r="KG13" s="126">
        <v>67.599999999999994</v>
      </c>
      <c r="KH13" s="126">
        <v>-39.183900000000001</v>
      </c>
      <c r="KI13" s="126">
        <v>224.4453</v>
      </c>
    </row>
    <row r="14" spans="1:295" ht="18" customHeight="1" x14ac:dyDescent="0.25">
      <c r="A14" s="121" t="s">
        <v>85</v>
      </c>
      <c r="B14" s="121" t="s">
        <v>821</v>
      </c>
      <c r="C14" s="125">
        <v>0</v>
      </c>
      <c r="D14" s="126">
        <v>13.667</v>
      </c>
      <c r="E14" s="126">
        <v>-20.365300000000001</v>
      </c>
      <c r="F14" s="126">
        <v>9.1251999999999995</v>
      </c>
      <c r="G14" s="126">
        <v>21.4222</v>
      </c>
      <c r="H14" s="127"/>
      <c r="I14" s="126">
        <v>33.911099999999998</v>
      </c>
      <c r="J14" s="126">
        <v>-114.9229</v>
      </c>
      <c r="K14" s="126">
        <v>39.185299999999998</v>
      </c>
      <c r="L14" s="126">
        <v>19.759399999999999</v>
      </c>
      <c r="M14" s="126">
        <v>19.170200000000001</v>
      </c>
      <c r="N14" s="126">
        <v>4.4400000000000004</v>
      </c>
      <c r="O14" s="126">
        <v>-23.045000000000002</v>
      </c>
      <c r="P14" s="126">
        <v>17.600000000000001</v>
      </c>
      <c r="Q14" s="127"/>
      <c r="R14" s="126">
        <v>-17.600000000000001</v>
      </c>
      <c r="S14" s="126">
        <v>15.0488</v>
      </c>
      <c r="T14" s="126">
        <v>79.399000000000001</v>
      </c>
      <c r="U14" s="126">
        <v>10.588100000000001</v>
      </c>
      <c r="V14" s="126">
        <v>10.492599999999999</v>
      </c>
      <c r="W14" s="126">
        <v>17.768699999999999</v>
      </c>
      <c r="X14" s="126">
        <v>16.595600000000001</v>
      </c>
      <c r="Y14" s="126">
        <v>5.8254000000000001</v>
      </c>
      <c r="Z14" s="126">
        <v>8.3826999999999998</v>
      </c>
      <c r="AA14" s="127"/>
      <c r="AB14" s="127"/>
      <c r="AC14" s="126">
        <v>-55.01</v>
      </c>
      <c r="AD14" s="126">
        <v>-55.14</v>
      </c>
      <c r="AE14" s="127"/>
      <c r="AF14" s="126">
        <v>-4.4400000000000004</v>
      </c>
      <c r="AG14" s="126">
        <v>22</v>
      </c>
      <c r="AH14" s="126">
        <v>5.0279999999999996</v>
      </c>
      <c r="AI14" s="126">
        <v>0.159</v>
      </c>
      <c r="AJ14" s="125">
        <v>-68.260000000000005</v>
      </c>
      <c r="AK14" s="126">
        <v>-68.260000000000005</v>
      </c>
      <c r="AL14" s="126">
        <v>-12.01</v>
      </c>
      <c r="AM14" s="126">
        <v>68.55</v>
      </c>
      <c r="AN14" s="126">
        <v>68.72</v>
      </c>
      <c r="AO14" s="126">
        <v>10.7102</v>
      </c>
      <c r="AP14" s="126">
        <v>12.6127</v>
      </c>
      <c r="AQ14" s="126">
        <v>58.453600000000002</v>
      </c>
      <c r="AR14" s="126">
        <v>60.534500000000001</v>
      </c>
      <c r="AS14" s="126">
        <v>28.9419</v>
      </c>
      <c r="AT14" s="126">
        <v>-79.264300000000006</v>
      </c>
      <c r="AU14" s="125">
        <v>0</v>
      </c>
      <c r="AV14" s="126">
        <v>32.837400000000002</v>
      </c>
      <c r="AW14" s="126">
        <v>34.764099999999999</v>
      </c>
      <c r="AX14" s="126">
        <v>55.788899999999998</v>
      </c>
      <c r="AY14" s="126">
        <v>56.772799999999997</v>
      </c>
      <c r="AZ14" s="126">
        <v>20.8446</v>
      </c>
      <c r="BA14" s="126">
        <v>21.273299999999999</v>
      </c>
      <c r="BB14" s="126">
        <v>-427.28960000000001</v>
      </c>
      <c r="BC14" s="126">
        <v>22.2393</v>
      </c>
      <c r="BD14" s="126">
        <v>-10.9</v>
      </c>
      <c r="BE14" s="126">
        <v>-10.7</v>
      </c>
      <c r="BF14" s="126">
        <v>82.183400000000006</v>
      </c>
      <c r="BG14" s="127"/>
      <c r="BH14" s="126">
        <v>-5.4622000000000002</v>
      </c>
      <c r="BI14" s="127"/>
      <c r="BJ14" s="126">
        <v>-53.1173</v>
      </c>
      <c r="BK14" s="126">
        <v>5.5614999999999997</v>
      </c>
      <c r="BL14" s="126">
        <v>6.7403000000000004</v>
      </c>
      <c r="BM14" s="126">
        <v>4.3418999999999999</v>
      </c>
      <c r="BN14" s="126">
        <v>458.29629999999997</v>
      </c>
      <c r="BO14" s="126">
        <v>69.154899999999998</v>
      </c>
      <c r="BP14" s="126">
        <v>69.002300000000005</v>
      </c>
      <c r="BQ14" s="126">
        <v>-311.4984</v>
      </c>
      <c r="BR14" s="126">
        <v>443.32830000000001</v>
      </c>
      <c r="BS14" s="127"/>
      <c r="BT14" s="126">
        <v>-96.113</v>
      </c>
      <c r="BU14" s="126">
        <v>98.274600000000007</v>
      </c>
      <c r="BV14" s="126">
        <v>81.173699999999997</v>
      </c>
      <c r="BW14" s="126">
        <v>23.9</v>
      </c>
      <c r="BX14" s="126">
        <v>20.85</v>
      </c>
      <c r="BY14" s="126">
        <v>50.55</v>
      </c>
      <c r="BZ14" s="126">
        <v>73.06</v>
      </c>
      <c r="CA14" s="126">
        <v>-66.304599999999994</v>
      </c>
      <c r="CB14" s="126">
        <v>-66.170599999999993</v>
      </c>
      <c r="CC14" s="126">
        <v>126.4196</v>
      </c>
      <c r="CD14" s="126">
        <v>127.9117</v>
      </c>
      <c r="CE14" s="127"/>
      <c r="CF14" s="126">
        <v>-79.131399999999999</v>
      </c>
      <c r="CG14" s="126">
        <v>-79.914400000000001</v>
      </c>
      <c r="CH14" s="126">
        <v>0.2732</v>
      </c>
      <c r="CI14" s="126">
        <v>-65.786500000000004</v>
      </c>
      <c r="CJ14" s="127"/>
      <c r="CK14" s="127"/>
      <c r="CL14" s="126">
        <v>58.6</v>
      </c>
      <c r="CM14" s="126">
        <v>132.19999999999999</v>
      </c>
      <c r="CN14" s="126">
        <v>-13.8</v>
      </c>
      <c r="CO14" s="126">
        <v>31.273199999999999</v>
      </c>
      <c r="CP14" s="126">
        <v>31.966000000000001</v>
      </c>
      <c r="CQ14" s="126">
        <v>31.670200000000001</v>
      </c>
      <c r="CR14" s="126">
        <v>30.141200000000001</v>
      </c>
      <c r="CS14" s="126">
        <v>28.316700000000001</v>
      </c>
      <c r="CT14" s="126">
        <v>1</v>
      </c>
      <c r="CU14" s="126">
        <v>-63.3643</v>
      </c>
      <c r="CV14" s="126">
        <v>-5.6013999999999999</v>
      </c>
      <c r="CW14" s="126">
        <v>12.036099999999999</v>
      </c>
      <c r="CX14" s="126">
        <v>49.45</v>
      </c>
      <c r="CY14" s="126">
        <v>27.23</v>
      </c>
      <c r="CZ14" s="126">
        <v>36.3354</v>
      </c>
      <c r="DA14" s="126">
        <v>34.135399999999997</v>
      </c>
      <c r="DB14" s="126">
        <v>26.8886</v>
      </c>
      <c r="DC14" s="127"/>
      <c r="DD14" s="126">
        <v>67.055199999999999</v>
      </c>
      <c r="DE14" s="126">
        <v>65.673699999999997</v>
      </c>
      <c r="DF14" s="126">
        <v>-63.395800000000001</v>
      </c>
      <c r="DG14" s="127"/>
      <c r="DH14" s="126">
        <v>-14.7052</v>
      </c>
      <c r="DI14" s="126">
        <v>-77.2</v>
      </c>
      <c r="DJ14" s="126">
        <v>-75.2</v>
      </c>
      <c r="DK14" s="126">
        <v>25.1889</v>
      </c>
      <c r="DL14" s="126">
        <v>40.438800000000001</v>
      </c>
      <c r="DM14" s="126">
        <v>38.9953</v>
      </c>
      <c r="DN14" s="126">
        <v>57.440199999999997</v>
      </c>
      <c r="DO14" s="126">
        <v>40.200000000000003</v>
      </c>
      <c r="DP14" s="126">
        <v>-4.3099999999999996</v>
      </c>
      <c r="DQ14" s="126">
        <v>59.892000000000003</v>
      </c>
      <c r="DR14" s="126">
        <v>63.538600000000002</v>
      </c>
      <c r="DS14" s="127"/>
      <c r="DT14" s="126">
        <v>-49.11</v>
      </c>
      <c r="DU14" s="126">
        <v>88.84</v>
      </c>
      <c r="DV14" s="126">
        <v>57.63</v>
      </c>
      <c r="DW14" s="126">
        <v>66.654499999999999</v>
      </c>
      <c r="DX14" s="126">
        <v>62.9818</v>
      </c>
      <c r="DY14" s="126">
        <v>-58.282499999999999</v>
      </c>
      <c r="DZ14" s="126">
        <v>-57.7545</v>
      </c>
      <c r="EA14" s="126">
        <v>147.54560000000001</v>
      </c>
      <c r="EB14" s="126">
        <v>101.65349999999999</v>
      </c>
      <c r="EC14" s="126">
        <v>97.879300000000001</v>
      </c>
      <c r="ED14" s="126">
        <v>100.28570000000001</v>
      </c>
      <c r="EE14" s="126">
        <v>83.860699999999994</v>
      </c>
      <c r="EF14" s="126">
        <v>66.433199999999999</v>
      </c>
      <c r="EG14" s="126">
        <v>-29.308</v>
      </c>
      <c r="EH14" s="126">
        <v>319.4769</v>
      </c>
      <c r="EI14" s="126">
        <v>276.9393</v>
      </c>
      <c r="EJ14" s="127"/>
      <c r="EK14" s="126">
        <v>-34.041800000000002</v>
      </c>
      <c r="EL14" s="126">
        <v>-31.301300000000001</v>
      </c>
      <c r="EM14" s="126">
        <v>12.7875</v>
      </c>
      <c r="EN14" s="126">
        <v>9.7497000000000007</v>
      </c>
      <c r="EO14" s="126">
        <v>9.3289000000000009</v>
      </c>
      <c r="EP14" s="126">
        <v>153.66</v>
      </c>
      <c r="EQ14" s="126">
        <v>-88.496200000000002</v>
      </c>
      <c r="ER14" s="126">
        <v>-88.824700000000007</v>
      </c>
      <c r="ES14" s="126">
        <v>-27.383700000000001</v>
      </c>
      <c r="ET14" s="126">
        <v>0</v>
      </c>
      <c r="EU14" s="126">
        <v>-21.12</v>
      </c>
      <c r="EV14" s="126">
        <v>96.7</v>
      </c>
      <c r="EW14" s="126">
        <v>12.781700000000001</v>
      </c>
      <c r="EX14" s="126">
        <v>-30.860900000000001</v>
      </c>
      <c r="EY14" s="126">
        <v>-38.800800000000002</v>
      </c>
      <c r="EZ14" s="126">
        <v>-37.594499999999996</v>
      </c>
      <c r="FA14" s="126">
        <v>10.689</v>
      </c>
      <c r="FB14" s="126">
        <v>-64.393699999999995</v>
      </c>
      <c r="FC14" s="126">
        <v>31.886900000000001</v>
      </c>
      <c r="FD14" s="126">
        <v>23.584499999999998</v>
      </c>
      <c r="FE14" s="126">
        <v>23.072900000000001</v>
      </c>
      <c r="FF14" s="127"/>
      <c r="FG14" s="126">
        <v>39.983400000000003</v>
      </c>
      <c r="FH14" s="126">
        <v>40.539700000000003</v>
      </c>
      <c r="FI14" s="126">
        <v>39.104900000000001</v>
      </c>
      <c r="FJ14" s="126">
        <v>66.312700000000007</v>
      </c>
      <c r="FK14" s="126">
        <v>67.819800000000001</v>
      </c>
      <c r="FL14" s="126">
        <v>-111.6934</v>
      </c>
      <c r="FM14" s="126">
        <v>61.142099999999999</v>
      </c>
      <c r="FN14" s="126">
        <v>60.698300000000003</v>
      </c>
      <c r="FO14" s="126">
        <v>-86.401700000000005</v>
      </c>
      <c r="FP14" s="126">
        <v>-72.130600000000001</v>
      </c>
      <c r="FQ14" s="126">
        <v>-34.6203</v>
      </c>
      <c r="FR14" s="126">
        <v>-37.020000000000003</v>
      </c>
      <c r="FS14" s="126">
        <v>13.9657</v>
      </c>
      <c r="FT14" s="126">
        <v>0.751</v>
      </c>
      <c r="FU14" s="126">
        <v>-9.57</v>
      </c>
      <c r="FV14" s="126">
        <v>19.54</v>
      </c>
      <c r="FW14" s="126">
        <v>-34.868600000000001</v>
      </c>
      <c r="FX14" s="127"/>
      <c r="FY14" s="126">
        <v>-15.728</v>
      </c>
      <c r="FZ14" s="126">
        <v>4.4039999999999999</v>
      </c>
      <c r="GA14" s="127"/>
      <c r="GB14" s="126">
        <v>24.49</v>
      </c>
      <c r="GC14" s="126">
        <v>74.209800000000001</v>
      </c>
      <c r="GD14" s="126">
        <v>86.8292</v>
      </c>
      <c r="GE14" s="126">
        <v>14.9</v>
      </c>
      <c r="GF14" s="126">
        <v>84.662199999999999</v>
      </c>
      <c r="GG14" s="126">
        <v>24.7</v>
      </c>
      <c r="GH14" s="126">
        <v>-17.840299999999999</v>
      </c>
      <c r="GI14" s="126">
        <v>3.4276</v>
      </c>
      <c r="GJ14" s="126">
        <v>3.6758999999999999</v>
      </c>
      <c r="GK14" s="126">
        <v>1.2599</v>
      </c>
      <c r="GL14" s="127"/>
      <c r="GM14" s="127"/>
      <c r="GN14" s="126">
        <v>-15.4869</v>
      </c>
      <c r="GO14" s="126">
        <v>-24.6967</v>
      </c>
      <c r="GP14" s="126">
        <v>23.658799999999999</v>
      </c>
      <c r="GQ14" s="126">
        <v>25.019600000000001</v>
      </c>
      <c r="GR14" s="126">
        <v>57.0929</v>
      </c>
      <c r="GS14" s="126">
        <v>57.3232</v>
      </c>
      <c r="GT14" s="126">
        <v>-151.12260000000001</v>
      </c>
      <c r="GU14" s="126">
        <v>-16.828900000000001</v>
      </c>
      <c r="GV14" s="126">
        <v>33.748899999999999</v>
      </c>
      <c r="GW14" s="126">
        <v>-29.4985</v>
      </c>
      <c r="GX14" s="126">
        <v>13.3142</v>
      </c>
      <c r="GY14" s="126">
        <v>3.2715999999999998</v>
      </c>
      <c r="GZ14" s="126">
        <v>2.9954000000000001</v>
      </c>
      <c r="HA14" s="127"/>
      <c r="HB14" s="126">
        <v>137.8732</v>
      </c>
      <c r="HC14" s="126">
        <v>139.28960000000001</v>
      </c>
      <c r="HD14" s="126">
        <v>255.6</v>
      </c>
      <c r="HE14" s="126">
        <v>-256.87450000000001</v>
      </c>
      <c r="HF14" s="126">
        <v>-566.5548</v>
      </c>
      <c r="HG14" s="126">
        <v>572.48</v>
      </c>
      <c r="HH14" s="126">
        <v>538.47119999999995</v>
      </c>
      <c r="HI14" s="126">
        <v>-133.22300000000001</v>
      </c>
      <c r="HJ14" s="126">
        <v>-135.0249</v>
      </c>
      <c r="HK14" s="126">
        <v>-70.969800000000006</v>
      </c>
      <c r="HL14" s="126">
        <v>-63.642800000000001</v>
      </c>
      <c r="HM14" s="126">
        <v>81.512799999999999</v>
      </c>
      <c r="HN14" s="126">
        <v>80.837599999999995</v>
      </c>
      <c r="HO14" s="127"/>
      <c r="HP14" s="127"/>
      <c r="HQ14" s="126">
        <v>38.752099999999999</v>
      </c>
      <c r="HR14" s="126">
        <v>38.664200000000001</v>
      </c>
      <c r="HS14" s="126">
        <v>-26.5214</v>
      </c>
      <c r="HT14" s="126">
        <v>-24.7454</v>
      </c>
      <c r="HU14" s="126">
        <v>116.21</v>
      </c>
      <c r="HV14" s="126">
        <v>115.71</v>
      </c>
      <c r="HW14" s="126">
        <v>9.1</v>
      </c>
      <c r="HX14" s="126">
        <v>8.8000000000000007</v>
      </c>
      <c r="HY14" s="126">
        <v>21.043299999999999</v>
      </c>
      <c r="HZ14" s="126">
        <v>39.44</v>
      </c>
      <c r="IA14" s="126">
        <v>-321.08019999999999</v>
      </c>
      <c r="IB14" s="126">
        <v>104.9119</v>
      </c>
      <c r="IC14" s="126">
        <v>103.88930000000001</v>
      </c>
      <c r="ID14" s="127"/>
      <c r="IE14" s="126">
        <v>-50.7</v>
      </c>
      <c r="IF14" s="126">
        <v>-37.1</v>
      </c>
      <c r="IG14" s="126">
        <v>-37.1</v>
      </c>
      <c r="IH14" s="127"/>
      <c r="II14" s="126">
        <v>1.0079</v>
      </c>
      <c r="IJ14" s="126">
        <v>-522.81190000000004</v>
      </c>
      <c r="IK14" s="126">
        <v>-252.63669999999999</v>
      </c>
      <c r="IL14" s="126">
        <v>406.75850000000003</v>
      </c>
      <c r="IM14" s="126">
        <v>341.3603</v>
      </c>
      <c r="IN14" s="126">
        <v>-10.299200000000001</v>
      </c>
      <c r="IO14" s="126">
        <v>-333.16579999999999</v>
      </c>
      <c r="IP14" s="126">
        <v>330.37060000000002</v>
      </c>
      <c r="IQ14" s="126">
        <v>-138.55410000000001</v>
      </c>
      <c r="IR14" s="126">
        <v>-216.1037</v>
      </c>
      <c r="IS14" s="126">
        <v>-327.98700000000002</v>
      </c>
      <c r="IT14" s="126">
        <v>92.688800000000001</v>
      </c>
      <c r="IU14" s="126">
        <v>91.383200000000002</v>
      </c>
      <c r="IV14" s="126">
        <v>135.9119</v>
      </c>
      <c r="IW14" s="126">
        <v>-392.23239999999998</v>
      </c>
      <c r="IX14" s="126">
        <v>224.14449999999999</v>
      </c>
      <c r="IY14" s="126">
        <v>-175.3844</v>
      </c>
      <c r="IZ14" s="126">
        <v>177.16200000000001</v>
      </c>
      <c r="JA14" s="126">
        <v>-9.2272999999999996</v>
      </c>
      <c r="JB14" s="126">
        <v>28.94</v>
      </c>
      <c r="JC14" s="126">
        <v>9.68</v>
      </c>
      <c r="JD14" s="126">
        <v>0.68899999999999995</v>
      </c>
      <c r="JE14" s="126">
        <v>0.69099999999999995</v>
      </c>
      <c r="JF14" s="126">
        <v>-10.08</v>
      </c>
      <c r="JG14" s="126">
        <v>-8</v>
      </c>
      <c r="JH14" s="127"/>
      <c r="JI14" s="126">
        <v>8.1163000000000007</v>
      </c>
      <c r="JJ14" s="126">
        <v>-31.639600000000002</v>
      </c>
      <c r="JK14" s="126">
        <v>-38.878500000000003</v>
      </c>
      <c r="JL14" s="126">
        <v>33.9</v>
      </c>
      <c r="JM14" s="126">
        <v>53.442</v>
      </c>
      <c r="JN14" s="126">
        <v>51.963999999999999</v>
      </c>
      <c r="JO14" s="127"/>
      <c r="JP14" s="127"/>
      <c r="JQ14" s="126">
        <v>53.197499999999998</v>
      </c>
      <c r="JR14" s="126">
        <v>53.329300000000003</v>
      </c>
      <c r="JS14" s="126">
        <v>52.8095</v>
      </c>
      <c r="JT14" s="127"/>
      <c r="JU14" s="126">
        <v>50.1</v>
      </c>
      <c r="JV14" s="126">
        <v>24.079899999999999</v>
      </c>
      <c r="JW14" s="126">
        <v>5.59</v>
      </c>
      <c r="JX14" s="127"/>
      <c r="JY14" s="126">
        <v>-63.096699999999998</v>
      </c>
      <c r="JZ14" s="126">
        <v>84.7684</v>
      </c>
      <c r="KA14" s="126">
        <v>71.951300000000003</v>
      </c>
      <c r="KB14" s="126">
        <v>-62.5655</v>
      </c>
      <c r="KC14" s="126">
        <v>-83.937600000000003</v>
      </c>
      <c r="KD14" s="126">
        <v>63.009099999999997</v>
      </c>
      <c r="KE14" s="126">
        <v>19.385100000000001</v>
      </c>
      <c r="KF14" s="126">
        <v>-67.2</v>
      </c>
      <c r="KG14" s="126">
        <v>67.099999999999994</v>
      </c>
      <c r="KH14" s="126">
        <v>-33.505499999999998</v>
      </c>
      <c r="KI14" s="126">
        <v>218.68729999999999</v>
      </c>
    </row>
    <row r="15" spans="1:295" ht="18" customHeight="1" x14ac:dyDescent="0.25">
      <c r="A15" s="121" t="s">
        <v>85</v>
      </c>
      <c r="B15" s="121" t="s">
        <v>822</v>
      </c>
      <c r="C15" s="125">
        <v>0</v>
      </c>
      <c r="D15" s="126">
        <v>13.837400000000001</v>
      </c>
      <c r="E15" s="126">
        <v>-20.583100000000002</v>
      </c>
      <c r="F15" s="126">
        <v>9.1663999999999994</v>
      </c>
      <c r="G15" s="126">
        <v>23.151</v>
      </c>
      <c r="H15" s="127"/>
      <c r="I15" s="126">
        <v>33.5747</v>
      </c>
      <c r="J15" s="126">
        <v>-116.4509</v>
      </c>
      <c r="K15" s="126">
        <v>38.685499999999998</v>
      </c>
      <c r="L15" s="126">
        <v>19.5594</v>
      </c>
      <c r="M15" s="126">
        <v>19.2348</v>
      </c>
      <c r="N15" s="126">
        <v>6.66</v>
      </c>
      <c r="O15" s="126">
        <v>-23.084</v>
      </c>
      <c r="P15" s="127"/>
      <c r="Q15" s="126">
        <v>9.1080000000000005</v>
      </c>
      <c r="R15" s="127"/>
      <c r="S15" s="126">
        <v>14.875400000000001</v>
      </c>
      <c r="T15" s="126">
        <v>80.2774</v>
      </c>
      <c r="U15" s="126">
        <v>9.4478000000000009</v>
      </c>
      <c r="V15" s="126">
        <v>9.5287000000000006</v>
      </c>
      <c r="W15" s="126">
        <v>15.7873</v>
      </c>
      <c r="X15" s="126">
        <v>16.2469</v>
      </c>
      <c r="Y15" s="126">
        <v>1.4460999999999999</v>
      </c>
      <c r="Z15" s="126">
        <v>8.0300999999999991</v>
      </c>
      <c r="AA15" s="127"/>
      <c r="AB15" s="127"/>
      <c r="AC15" s="126">
        <v>-53.9</v>
      </c>
      <c r="AD15" s="126">
        <v>-53.67</v>
      </c>
      <c r="AE15" s="127"/>
      <c r="AF15" s="126">
        <v>-6.66</v>
      </c>
      <c r="AG15" s="127"/>
      <c r="AH15" s="126">
        <v>5.2839999999999998</v>
      </c>
      <c r="AI15" s="126">
        <v>0.158</v>
      </c>
      <c r="AJ15" s="125">
        <v>-70.25</v>
      </c>
      <c r="AK15" s="126">
        <v>-70.25</v>
      </c>
      <c r="AL15" s="126">
        <v>-5.33</v>
      </c>
      <c r="AM15" s="126">
        <v>70.78</v>
      </c>
      <c r="AN15" s="126">
        <v>70.41</v>
      </c>
      <c r="AO15" s="126">
        <v>11.4612</v>
      </c>
      <c r="AP15" s="126">
        <v>12.119899999999999</v>
      </c>
      <c r="AQ15" s="126">
        <v>58.908200000000001</v>
      </c>
      <c r="AR15" s="126">
        <v>60.443100000000001</v>
      </c>
      <c r="AS15" s="126">
        <v>27.181000000000001</v>
      </c>
      <c r="AT15" s="126">
        <v>-78.776899999999998</v>
      </c>
      <c r="AU15" s="125">
        <v>0</v>
      </c>
      <c r="AV15" s="126">
        <v>21.1069</v>
      </c>
      <c r="AW15" s="126">
        <v>29.197500000000002</v>
      </c>
      <c r="AX15" s="126">
        <v>54.355800000000002</v>
      </c>
      <c r="AY15" s="126">
        <v>58.575699999999998</v>
      </c>
      <c r="AZ15" s="126">
        <v>12.098000000000001</v>
      </c>
      <c r="BA15" s="126">
        <v>3.7547999999999999</v>
      </c>
      <c r="BB15" s="126">
        <v>-420.47120000000001</v>
      </c>
      <c r="BC15" s="126">
        <v>22.252800000000001</v>
      </c>
      <c r="BD15" s="126">
        <v>-10.8</v>
      </c>
      <c r="BE15" s="126">
        <v>-11</v>
      </c>
      <c r="BF15" s="126">
        <v>82.611000000000004</v>
      </c>
      <c r="BG15" s="127"/>
      <c r="BH15" s="126">
        <v>-5.4284999999999997</v>
      </c>
      <c r="BI15" s="127"/>
      <c r="BJ15" s="126">
        <v>-51.728000000000002</v>
      </c>
      <c r="BK15" s="126">
        <v>5.59</v>
      </c>
      <c r="BL15" s="126">
        <v>0</v>
      </c>
      <c r="BM15" s="126">
        <v>3.8953000000000002</v>
      </c>
      <c r="BN15" s="126">
        <v>443.28120000000001</v>
      </c>
      <c r="BO15" s="126">
        <v>68.513999999999996</v>
      </c>
      <c r="BP15" s="126">
        <v>68.727699999999999</v>
      </c>
      <c r="BQ15" s="126">
        <v>-295.91239999999999</v>
      </c>
      <c r="BR15" s="126">
        <v>435.60390000000001</v>
      </c>
      <c r="BS15" s="127"/>
      <c r="BT15" s="126">
        <v>-107.71899999999999</v>
      </c>
      <c r="BU15" s="126">
        <v>110.3292</v>
      </c>
      <c r="BV15" s="126">
        <v>80.125799999999998</v>
      </c>
      <c r="BW15" s="126">
        <v>23.79</v>
      </c>
      <c r="BX15" s="126">
        <v>20.76</v>
      </c>
      <c r="BY15" s="126">
        <v>50.07</v>
      </c>
      <c r="BZ15" s="127"/>
      <c r="CA15" s="126">
        <v>-66.438500000000005</v>
      </c>
      <c r="CB15" s="126">
        <v>-66.170599999999993</v>
      </c>
      <c r="CC15" s="126">
        <v>130.0137</v>
      </c>
      <c r="CD15" s="126">
        <v>130.53569999999999</v>
      </c>
      <c r="CE15" s="127"/>
      <c r="CF15" s="126">
        <v>-77.802099999999996</v>
      </c>
      <c r="CG15" s="126">
        <v>-77.912599999999998</v>
      </c>
      <c r="CH15" s="126">
        <v>-0.2039</v>
      </c>
      <c r="CI15" s="126">
        <v>-53.338900000000002</v>
      </c>
      <c r="CJ15" s="127"/>
      <c r="CK15" s="127"/>
      <c r="CL15" s="126">
        <v>64.8</v>
      </c>
      <c r="CM15" s="126">
        <v>106.3</v>
      </c>
      <c r="CN15" s="126">
        <v>-13.44</v>
      </c>
      <c r="CO15" s="126">
        <v>33.865900000000003</v>
      </c>
      <c r="CP15" s="126">
        <v>34.114800000000002</v>
      </c>
      <c r="CQ15" s="126">
        <v>33.602899999999998</v>
      </c>
      <c r="CR15" s="126">
        <v>31.944800000000001</v>
      </c>
      <c r="CS15" s="126">
        <v>31.528400000000001</v>
      </c>
      <c r="CT15" s="126">
        <v>-8.9245000000000001</v>
      </c>
      <c r="CU15" s="126">
        <v>-63.293900000000001</v>
      </c>
      <c r="CV15" s="126">
        <v>-8.9168000000000003</v>
      </c>
      <c r="CW15" s="126">
        <v>12.2081</v>
      </c>
      <c r="CX15" s="126">
        <v>57.16</v>
      </c>
      <c r="CY15" s="126">
        <v>30.41</v>
      </c>
      <c r="CZ15" s="126">
        <v>35.866700000000002</v>
      </c>
      <c r="DA15" s="127"/>
      <c r="DB15" s="126">
        <v>26.417200000000001</v>
      </c>
      <c r="DC15" s="127"/>
      <c r="DD15" s="126">
        <v>53.083399999999997</v>
      </c>
      <c r="DE15" s="126">
        <v>53.092599999999997</v>
      </c>
      <c r="DF15" s="126">
        <v>-38.594000000000001</v>
      </c>
      <c r="DG15" s="127"/>
      <c r="DH15" s="126">
        <v>-14.529400000000001</v>
      </c>
      <c r="DI15" s="126">
        <v>-75.8</v>
      </c>
      <c r="DJ15" s="126">
        <v>-75</v>
      </c>
      <c r="DK15" s="126">
        <v>24.694500000000001</v>
      </c>
      <c r="DL15" s="126">
        <v>39.852899999999998</v>
      </c>
      <c r="DM15" s="126">
        <v>36.647100000000002</v>
      </c>
      <c r="DN15" s="126">
        <v>56.268300000000004</v>
      </c>
      <c r="DO15" s="126">
        <v>39.79</v>
      </c>
      <c r="DP15" s="126">
        <v>-3.54</v>
      </c>
      <c r="DQ15" s="126">
        <v>58.59</v>
      </c>
      <c r="DR15" s="126">
        <v>37.575899999999997</v>
      </c>
      <c r="DS15" s="127"/>
      <c r="DT15" s="126">
        <v>-52.48</v>
      </c>
      <c r="DU15" s="126">
        <v>92.11</v>
      </c>
      <c r="DV15" s="126">
        <v>55.48</v>
      </c>
      <c r="DW15" s="126">
        <v>39.236400000000003</v>
      </c>
      <c r="DX15" s="126">
        <v>38.236400000000003</v>
      </c>
      <c r="DY15" s="126">
        <v>-68.232200000000006</v>
      </c>
      <c r="DZ15" s="126">
        <v>-66.4636</v>
      </c>
      <c r="EA15" s="126">
        <v>128.05330000000001</v>
      </c>
      <c r="EB15" s="126">
        <v>84.799700000000001</v>
      </c>
      <c r="EC15" s="126">
        <v>81.610100000000003</v>
      </c>
      <c r="ED15" s="126">
        <v>83.087900000000005</v>
      </c>
      <c r="EE15" s="126">
        <v>80.242800000000003</v>
      </c>
      <c r="EF15" s="126">
        <v>64.4268</v>
      </c>
      <c r="EG15" s="126">
        <v>-28.227</v>
      </c>
      <c r="EH15" s="126">
        <v>310.70010000000002</v>
      </c>
      <c r="EI15" s="126">
        <v>268.70119999999997</v>
      </c>
      <c r="EJ15" s="127"/>
      <c r="EK15" s="126">
        <v>-33.964599999999997</v>
      </c>
      <c r="EL15" s="126">
        <v>-31.172799999999999</v>
      </c>
      <c r="EM15" s="126">
        <v>11.2738</v>
      </c>
      <c r="EN15" s="126">
        <v>11.0793</v>
      </c>
      <c r="EO15" s="126">
        <v>9.4169999999999998</v>
      </c>
      <c r="EP15" s="126">
        <v>124.464</v>
      </c>
      <c r="EQ15" s="126">
        <v>-92.843500000000006</v>
      </c>
      <c r="ER15" s="126">
        <v>-95.034400000000005</v>
      </c>
      <c r="ES15" s="126">
        <v>-25.6799</v>
      </c>
      <c r="ET15" s="126">
        <v>0</v>
      </c>
      <c r="EU15" s="126">
        <v>-21.23</v>
      </c>
      <c r="EV15" s="126">
        <v>95.2</v>
      </c>
      <c r="EW15" s="126">
        <v>12.827299999999999</v>
      </c>
      <c r="EX15" s="126">
        <v>-31.308800000000002</v>
      </c>
      <c r="EY15" s="126">
        <v>-36.346299999999999</v>
      </c>
      <c r="EZ15" s="126">
        <v>-35.616399999999999</v>
      </c>
      <c r="FA15" s="126">
        <v>6.2309000000000001</v>
      </c>
      <c r="FB15" s="126">
        <v>-62.593699999999998</v>
      </c>
      <c r="FC15" s="126">
        <v>29.991299999999999</v>
      </c>
      <c r="FD15" s="126">
        <v>23.979600000000001</v>
      </c>
      <c r="FE15" s="126">
        <v>23.718399999999999</v>
      </c>
      <c r="FF15" s="127"/>
      <c r="FG15" s="126">
        <v>40.316699999999997</v>
      </c>
      <c r="FH15" s="126">
        <v>41.070799999999998</v>
      </c>
      <c r="FI15" s="126">
        <v>39.407600000000002</v>
      </c>
      <c r="FJ15" s="126">
        <v>67.6524</v>
      </c>
      <c r="FK15" s="126">
        <v>67.987300000000005</v>
      </c>
      <c r="FL15" s="126">
        <v>-120.5686</v>
      </c>
      <c r="FM15" s="126">
        <v>70.229200000000006</v>
      </c>
      <c r="FN15" s="126">
        <v>69.984499999999997</v>
      </c>
      <c r="FO15" s="126">
        <v>-94.415499999999994</v>
      </c>
      <c r="FP15" s="126">
        <v>-79.025999999999996</v>
      </c>
      <c r="FQ15" s="126">
        <v>-37.982100000000003</v>
      </c>
      <c r="FR15" s="126">
        <v>-39.47</v>
      </c>
      <c r="FS15" s="126">
        <v>13.9657</v>
      </c>
      <c r="FT15" s="126">
        <v>0.751</v>
      </c>
      <c r="FU15" s="126">
        <v>-9.6</v>
      </c>
      <c r="FV15" s="126">
        <v>19.41</v>
      </c>
      <c r="FW15" s="126">
        <v>-38.309699999999999</v>
      </c>
      <c r="FX15" s="127"/>
      <c r="FY15" s="127"/>
      <c r="FZ15" s="126">
        <v>4.1040000000000001</v>
      </c>
      <c r="GA15" s="127"/>
      <c r="GB15" s="126">
        <v>22.88</v>
      </c>
      <c r="GC15" s="126">
        <v>81.412199999999999</v>
      </c>
      <c r="GD15" s="126">
        <v>96.632199999999997</v>
      </c>
      <c r="GE15" s="126">
        <v>15.24</v>
      </c>
      <c r="GF15" s="126">
        <v>82.8048</v>
      </c>
      <c r="GG15" s="126">
        <v>25.7</v>
      </c>
      <c r="GH15" s="126">
        <v>-18.278500000000001</v>
      </c>
      <c r="GI15" s="126">
        <v>3.5381</v>
      </c>
      <c r="GJ15" s="126">
        <v>3.9761000000000002</v>
      </c>
      <c r="GK15" s="126">
        <v>1.2359</v>
      </c>
      <c r="GL15" s="127"/>
      <c r="GM15" s="127"/>
      <c r="GN15" s="126">
        <v>-15.89</v>
      </c>
      <c r="GO15" s="126">
        <v>-25.221499999999999</v>
      </c>
      <c r="GP15" s="126">
        <v>23.203099999999999</v>
      </c>
      <c r="GQ15" s="126">
        <v>25.255500000000001</v>
      </c>
      <c r="GR15" s="126">
        <v>56.494599999999998</v>
      </c>
      <c r="GS15" s="126">
        <v>57.799199999999999</v>
      </c>
      <c r="GT15" s="126">
        <v>-154.0737</v>
      </c>
      <c r="GU15" s="126">
        <v>-16.646100000000001</v>
      </c>
      <c r="GV15" s="126">
        <v>34.313800000000001</v>
      </c>
      <c r="GW15" s="126">
        <v>-28.742599999999999</v>
      </c>
      <c r="GX15" s="126">
        <v>12.4412</v>
      </c>
      <c r="GY15" s="126">
        <v>3.3008999999999999</v>
      </c>
      <c r="GZ15" s="126">
        <v>3.0059999999999998</v>
      </c>
      <c r="HA15" s="126">
        <v>14.1419</v>
      </c>
      <c r="HB15" s="126">
        <v>139.0393</v>
      </c>
      <c r="HC15" s="126">
        <v>139.29470000000001</v>
      </c>
      <c r="HD15" s="126">
        <v>271.60000000000002</v>
      </c>
      <c r="HE15" s="126">
        <v>-269.55919999999998</v>
      </c>
      <c r="HF15" s="126">
        <v>-578.8768</v>
      </c>
      <c r="HG15" s="126">
        <v>584.29920000000004</v>
      </c>
      <c r="HH15" s="126">
        <v>544.25229999999999</v>
      </c>
      <c r="HI15" s="126">
        <v>-134.37450000000001</v>
      </c>
      <c r="HJ15" s="126">
        <v>-135.43039999999999</v>
      </c>
      <c r="HK15" s="126">
        <v>-66.936800000000005</v>
      </c>
      <c r="HL15" s="126">
        <v>-60.416400000000003</v>
      </c>
      <c r="HM15" s="126">
        <v>77.957300000000004</v>
      </c>
      <c r="HN15" s="126">
        <v>77.225200000000001</v>
      </c>
      <c r="HO15" s="127"/>
      <c r="HP15" s="127"/>
      <c r="HQ15" s="126">
        <v>38.609299999999998</v>
      </c>
      <c r="HR15" s="126">
        <v>38.686199999999999</v>
      </c>
      <c r="HS15" s="126">
        <v>-24.983799999999999</v>
      </c>
      <c r="HT15" s="126">
        <v>-24.933800000000002</v>
      </c>
      <c r="HU15" s="126">
        <v>118.63</v>
      </c>
      <c r="HV15" s="126">
        <v>119.04</v>
      </c>
      <c r="HW15" s="126">
        <v>7.8</v>
      </c>
      <c r="HX15" s="126">
        <v>9</v>
      </c>
      <c r="HY15" s="126">
        <v>20.838200000000001</v>
      </c>
      <c r="HZ15" s="127"/>
      <c r="IA15" s="126">
        <v>-324.11849999999998</v>
      </c>
      <c r="IB15" s="126">
        <v>106.28189999999999</v>
      </c>
      <c r="IC15" s="126">
        <v>106.0762</v>
      </c>
      <c r="ID15" s="127"/>
      <c r="IE15" s="126">
        <v>-48.6</v>
      </c>
      <c r="IF15" s="126">
        <v>-37</v>
      </c>
      <c r="IG15" s="126">
        <v>-37</v>
      </c>
      <c r="IH15" s="127"/>
      <c r="II15" s="127"/>
      <c r="IJ15" s="126">
        <v>-532.99350000000004</v>
      </c>
      <c r="IK15" s="126">
        <v>-253.02610000000001</v>
      </c>
      <c r="IL15" s="126">
        <v>411.4359</v>
      </c>
      <c r="IM15" s="126">
        <v>346.2672</v>
      </c>
      <c r="IN15" s="126">
        <v>-8.6758000000000006</v>
      </c>
      <c r="IO15" s="126">
        <v>-338.36279999999999</v>
      </c>
      <c r="IP15" s="126">
        <v>337.423</v>
      </c>
      <c r="IQ15" s="126">
        <v>-137.68020000000001</v>
      </c>
      <c r="IR15" s="126">
        <v>-220.49860000000001</v>
      </c>
      <c r="IS15" s="126">
        <v>-332.65370000000001</v>
      </c>
      <c r="IT15" s="126">
        <v>93.027500000000003</v>
      </c>
      <c r="IU15" s="126">
        <v>91.643100000000004</v>
      </c>
      <c r="IV15" s="126">
        <v>137.9717</v>
      </c>
      <c r="IW15" s="126">
        <v>-397.28489999999999</v>
      </c>
      <c r="IX15" s="126">
        <v>223.24199999999999</v>
      </c>
      <c r="IY15" s="126">
        <v>-182.17750000000001</v>
      </c>
      <c r="IZ15" s="126">
        <v>179.08260000000001</v>
      </c>
      <c r="JA15" s="126">
        <v>-9.7024000000000008</v>
      </c>
      <c r="JB15" s="126">
        <v>29.042000000000002</v>
      </c>
      <c r="JC15" s="126">
        <v>10.48</v>
      </c>
      <c r="JD15" s="126">
        <v>0.68400000000000005</v>
      </c>
      <c r="JE15" s="126">
        <v>0.68</v>
      </c>
      <c r="JF15" s="126">
        <v>-10.64</v>
      </c>
      <c r="JG15" s="126">
        <v>-7.6</v>
      </c>
      <c r="JH15" s="127"/>
      <c r="JI15" s="126">
        <v>8.0888000000000009</v>
      </c>
      <c r="JJ15" s="126">
        <v>-30.9071</v>
      </c>
      <c r="JK15" s="126">
        <v>-38.262</v>
      </c>
      <c r="JL15" s="126">
        <v>32.799999999999997</v>
      </c>
      <c r="JM15" s="126">
        <v>53.566000000000003</v>
      </c>
      <c r="JN15" s="126">
        <v>53.497999999999998</v>
      </c>
      <c r="JO15" s="126">
        <v>8.6793999999999993</v>
      </c>
      <c r="JP15" s="126">
        <v>10.2155</v>
      </c>
      <c r="JQ15" s="126">
        <v>50.845500000000001</v>
      </c>
      <c r="JR15" s="126">
        <v>51.9771</v>
      </c>
      <c r="JS15" s="126">
        <v>50.963999999999999</v>
      </c>
      <c r="JT15" s="127"/>
      <c r="JU15" s="126">
        <v>49.7</v>
      </c>
      <c r="JV15" s="126">
        <v>22.882899999999999</v>
      </c>
      <c r="JW15" s="126">
        <v>5.51</v>
      </c>
      <c r="JX15" s="127"/>
      <c r="JY15" s="126">
        <v>-60.6706</v>
      </c>
      <c r="JZ15" s="126">
        <v>82.317700000000002</v>
      </c>
      <c r="KA15" s="126">
        <v>67.718999999999994</v>
      </c>
      <c r="KB15" s="126">
        <v>-60.271599999999999</v>
      </c>
      <c r="KC15" s="126">
        <v>-81.601399999999998</v>
      </c>
      <c r="KD15" s="126">
        <v>60.327199999999998</v>
      </c>
      <c r="KE15" s="126">
        <v>20.421099999999999</v>
      </c>
      <c r="KF15" s="126">
        <v>-66.8</v>
      </c>
      <c r="KG15" s="126">
        <v>67.7</v>
      </c>
      <c r="KH15" s="126">
        <v>-41.094499999999996</v>
      </c>
      <c r="KI15" s="126">
        <v>237.70519999999999</v>
      </c>
    </row>
    <row r="16" spans="1:295" ht="18" customHeight="1" x14ac:dyDescent="0.25">
      <c r="A16" s="121" t="s">
        <v>85</v>
      </c>
      <c r="B16" s="121" t="s">
        <v>823</v>
      </c>
      <c r="C16" s="128">
        <v>0</v>
      </c>
      <c r="D16" s="129">
        <v>13.479100000000001</v>
      </c>
      <c r="E16" s="129">
        <v>-20.337700000000002</v>
      </c>
      <c r="F16" s="129">
        <v>8.8687000000000005</v>
      </c>
      <c r="G16" s="129">
        <v>21.9055</v>
      </c>
      <c r="H16" s="130"/>
      <c r="I16" s="129">
        <v>33.600099999999998</v>
      </c>
      <c r="J16" s="129">
        <v>-114.6337</v>
      </c>
      <c r="K16" s="129">
        <v>37.661799999999999</v>
      </c>
      <c r="L16" s="129">
        <v>19.029399999999999</v>
      </c>
      <c r="M16" s="129">
        <v>18.6692</v>
      </c>
      <c r="N16" s="129">
        <v>6.66</v>
      </c>
      <c r="O16" s="129">
        <v>-24.007999999999999</v>
      </c>
      <c r="P16" s="129">
        <v>17.600000000000001</v>
      </c>
      <c r="Q16" s="129">
        <v>9.1080000000000005</v>
      </c>
      <c r="R16" s="129">
        <v>-17.600000000000001</v>
      </c>
      <c r="S16" s="129">
        <v>15.0846</v>
      </c>
      <c r="T16" s="129">
        <v>78.8964</v>
      </c>
      <c r="U16" s="129">
        <v>10.573399999999999</v>
      </c>
      <c r="V16" s="129">
        <v>10.909599999999999</v>
      </c>
      <c r="W16" s="129">
        <v>17.589500000000001</v>
      </c>
      <c r="X16" s="129">
        <v>17.067799999999998</v>
      </c>
      <c r="Y16" s="129">
        <v>5.7191999999999998</v>
      </c>
      <c r="Z16" s="129">
        <v>8.0599000000000007</v>
      </c>
      <c r="AA16" s="130"/>
      <c r="AB16" s="130"/>
      <c r="AC16" s="129">
        <v>-53.18</v>
      </c>
      <c r="AD16" s="129">
        <v>-52.81</v>
      </c>
      <c r="AE16" s="130"/>
      <c r="AF16" s="129">
        <v>-6.66</v>
      </c>
      <c r="AG16" s="129">
        <v>22</v>
      </c>
      <c r="AH16" s="129">
        <v>5.1849999999999996</v>
      </c>
      <c r="AI16" s="129">
        <v>0.161</v>
      </c>
      <c r="AJ16" s="128">
        <v>-63.79</v>
      </c>
      <c r="AK16" s="129">
        <v>-63.79</v>
      </c>
      <c r="AL16" s="129">
        <v>-17.93</v>
      </c>
      <c r="AM16" s="129">
        <v>63.46</v>
      </c>
      <c r="AN16" s="129">
        <v>64.47</v>
      </c>
      <c r="AO16" s="129">
        <v>11.0649</v>
      </c>
      <c r="AP16" s="129">
        <v>12.4297</v>
      </c>
      <c r="AQ16" s="129">
        <v>58.151200000000003</v>
      </c>
      <c r="AR16" s="129">
        <v>59.993499999999997</v>
      </c>
      <c r="AS16" s="129">
        <v>29.461200000000002</v>
      </c>
      <c r="AT16" s="129">
        <v>-71.288399999999996</v>
      </c>
      <c r="AU16" s="128">
        <v>0</v>
      </c>
      <c r="AV16" s="129">
        <v>9.9103999999999992</v>
      </c>
      <c r="AW16" s="129">
        <v>11.2296</v>
      </c>
      <c r="AX16" s="129">
        <v>58.393900000000002</v>
      </c>
      <c r="AY16" s="129">
        <v>59.516300000000001</v>
      </c>
      <c r="AZ16" s="129">
        <v>3.5011000000000001</v>
      </c>
      <c r="BA16" s="129">
        <v>1.9328000000000001</v>
      </c>
      <c r="BB16" s="129">
        <v>-392.89580000000001</v>
      </c>
      <c r="BC16" s="129">
        <v>22.120999999999999</v>
      </c>
      <c r="BD16" s="129">
        <v>-10.9</v>
      </c>
      <c r="BE16" s="129">
        <v>-10.9</v>
      </c>
      <c r="BF16" s="129">
        <v>76.740099999999998</v>
      </c>
      <c r="BG16" s="130"/>
      <c r="BH16" s="129">
        <v>-5.5129999999999999</v>
      </c>
      <c r="BI16" s="130"/>
      <c r="BJ16" s="129">
        <v>-49.392899999999997</v>
      </c>
      <c r="BK16" s="129">
        <v>5.4055999999999997</v>
      </c>
      <c r="BL16" s="129">
        <v>6.3007</v>
      </c>
      <c r="BM16" s="129">
        <v>4.3360000000000003</v>
      </c>
      <c r="BN16" s="129">
        <v>424.32920000000001</v>
      </c>
      <c r="BO16" s="129">
        <v>74.068399999999997</v>
      </c>
      <c r="BP16" s="129">
        <v>73.854799999999997</v>
      </c>
      <c r="BQ16" s="129">
        <v>-300.99849999999998</v>
      </c>
      <c r="BR16" s="129">
        <v>430.86219999999997</v>
      </c>
      <c r="BS16" s="130"/>
      <c r="BT16" s="129">
        <v>-113.58669999999999</v>
      </c>
      <c r="BU16" s="129">
        <v>115.7375</v>
      </c>
      <c r="BV16" s="130"/>
      <c r="BW16" s="129">
        <v>23.75</v>
      </c>
      <c r="BX16" s="129">
        <v>20.45</v>
      </c>
      <c r="BY16" s="129">
        <v>49.56</v>
      </c>
      <c r="BZ16" s="129">
        <v>72.83</v>
      </c>
      <c r="CA16" s="129">
        <v>-62.151899999999998</v>
      </c>
      <c r="CB16" s="129">
        <v>-62.018000000000001</v>
      </c>
      <c r="CC16" s="129">
        <v>127.5685</v>
      </c>
      <c r="CD16" s="129">
        <v>126.9272</v>
      </c>
      <c r="CE16" s="130"/>
      <c r="CF16" s="129">
        <v>-77.350099999999998</v>
      </c>
      <c r="CG16" s="129">
        <v>-77.428299999999993</v>
      </c>
      <c r="CH16" s="129">
        <v>0.17069999999999999</v>
      </c>
      <c r="CI16" s="129">
        <v>-48.973399999999998</v>
      </c>
      <c r="CJ16" s="130"/>
      <c r="CK16" s="130"/>
      <c r="CL16" s="129">
        <v>70.099999999999994</v>
      </c>
      <c r="CM16" s="129">
        <v>97.1</v>
      </c>
      <c r="CN16" s="129">
        <v>-13.42</v>
      </c>
      <c r="CO16" s="129">
        <v>35.085099999999997</v>
      </c>
      <c r="CP16" s="129">
        <v>34.890599999999999</v>
      </c>
      <c r="CQ16" s="129">
        <v>34.581800000000001</v>
      </c>
      <c r="CR16" s="129">
        <v>33.887999999999998</v>
      </c>
      <c r="CS16" s="129">
        <v>32.907600000000002</v>
      </c>
      <c r="CT16" s="129">
        <v>1</v>
      </c>
      <c r="CU16" s="129">
        <v>-65.484899999999996</v>
      </c>
      <c r="CV16" s="129">
        <v>-8.5470000000000006</v>
      </c>
      <c r="CW16" s="129">
        <v>11.666700000000001</v>
      </c>
      <c r="CX16" s="129">
        <v>55.09</v>
      </c>
      <c r="CY16" s="129">
        <v>29.92</v>
      </c>
      <c r="CZ16" s="129">
        <v>35.3979</v>
      </c>
      <c r="DA16" s="129">
        <v>33.695999999999998</v>
      </c>
      <c r="DB16" s="129">
        <v>26.434699999999999</v>
      </c>
      <c r="DC16" s="130"/>
      <c r="DD16" s="129">
        <v>48.280299999999997</v>
      </c>
      <c r="DE16" s="129">
        <v>48.086100000000002</v>
      </c>
      <c r="DF16" s="129">
        <v>-41.840800000000002</v>
      </c>
      <c r="DG16" s="130"/>
      <c r="DH16" s="129">
        <v>-14.523300000000001</v>
      </c>
      <c r="DI16" s="129">
        <v>-78.7</v>
      </c>
      <c r="DJ16" s="129">
        <v>-77.3</v>
      </c>
      <c r="DK16" s="129">
        <v>24.359400000000001</v>
      </c>
      <c r="DL16" s="129">
        <v>39.267000000000003</v>
      </c>
      <c r="DM16" s="129">
        <v>36.177399999999999</v>
      </c>
      <c r="DN16" s="129">
        <v>56.268300000000004</v>
      </c>
      <c r="DO16" s="129">
        <v>39.380000000000003</v>
      </c>
      <c r="DP16" s="129">
        <v>-3.41</v>
      </c>
      <c r="DQ16" s="129">
        <v>58.481499999999997</v>
      </c>
      <c r="DR16" s="129">
        <v>40.513599999999997</v>
      </c>
      <c r="DS16" s="130"/>
      <c r="DT16" s="129">
        <v>-52.75</v>
      </c>
      <c r="DU16" s="129">
        <v>92.23</v>
      </c>
      <c r="DV16" s="129">
        <v>55.44</v>
      </c>
      <c r="DW16" s="129">
        <v>42.127299999999998</v>
      </c>
      <c r="DX16" s="129">
        <v>39.781799999999997</v>
      </c>
      <c r="DY16" s="129">
        <v>-63.842199999999998</v>
      </c>
      <c r="DZ16" s="129">
        <v>-62.690899999999999</v>
      </c>
      <c r="EA16" s="129">
        <v>133.6566</v>
      </c>
      <c r="EB16" s="129">
        <v>86.079599999999999</v>
      </c>
      <c r="EC16" s="129">
        <v>81.909300000000002</v>
      </c>
      <c r="ED16" s="129">
        <v>86.170100000000005</v>
      </c>
      <c r="EE16" s="129">
        <v>84.474900000000005</v>
      </c>
      <c r="EF16" s="129">
        <v>67.062100000000001</v>
      </c>
      <c r="EG16" s="129">
        <v>-29.152999999999999</v>
      </c>
      <c r="EH16" s="129">
        <v>309.82389999999998</v>
      </c>
      <c r="EI16" s="129">
        <v>274.35399999999998</v>
      </c>
      <c r="EJ16" s="130"/>
      <c r="EK16" s="129">
        <v>-34.063899999999997</v>
      </c>
      <c r="EL16" s="129">
        <v>-31.517800000000001</v>
      </c>
      <c r="EM16" s="129">
        <v>18.565300000000001</v>
      </c>
      <c r="EN16" s="129">
        <v>11.863799999999999</v>
      </c>
      <c r="EO16" s="129">
        <v>10.3505</v>
      </c>
      <c r="EP16" s="129">
        <v>158.268</v>
      </c>
      <c r="EQ16" s="129">
        <v>-92.688000000000002</v>
      </c>
      <c r="ER16" s="129">
        <v>-93.296599999999998</v>
      </c>
      <c r="ES16" s="129">
        <v>-25.991399999999999</v>
      </c>
      <c r="ET16" s="129">
        <v>0</v>
      </c>
      <c r="EU16" s="129">
        <v>-20.94</v>
      </c>
      <c r="EV16" s="129">
        <v>99.9</v>
      </c>
      <c r="EW16" s="129">
        <v>13.037599999999999</v>
      </c>
      <c r="EX16" s="129">
        <v>-29.3506</v>
      </c>
      <c r="EY16" s="129">
        <v>-36.273499999999999</v>
      </c>
      <c r="EZ16" s="129">
        <v>-35.593499999999999</v>
      </c>
      <c r="FA16" s="129">
        <v>7.9924999999999997</v>
      </c>
      <c r="FB16" s="129">
        <v>-61.3504</v>
      </c>
      <c r="FC16" s="129">
        <v>25.825500000000002</v>
      </c>
      <c r="FD16" s="129">
        <v>23.196899999999999</v>
      </c>
      <c r="FE16" s="129">
        <v>23.2666</v>
      </c>
      <c r="FF16" s="130"/>
      <c r="FG16" s="129">
        <v>40.994700000000002</v>
      </c>
      <c r="FH16" s="129">
        <v>41.097700000000003</v>
      </c>
      <c r="FI16" s="129">
        <v>39.417999999999999</v>
      </c>
      <c r="FJ16" s="129">
        <v>61.958799999999997</v>
      </c>
      <c r="FK16" s="129">
        <v>62.293700000000001</v>
      </c>
      <c r="FL16" s="129">
        <v>-101.14360000000001</v>
      </c>
      <c r="FM16" s="129">
        <v>65.837599999999995</v>
      </c>
      <c r="FN16" s="129">
        <v>65.840999999999994</v>
      </c>
      <c r="FO16" s="129">
        <v>-78.535799999999995</v>
      </c>
      <c r="FP16" s="129">
        <v>-62.895600000000002</v>
      </c>
      <c r="FQ16" s="129">
        <v>-33.638800000000003</v>
      </c>
      <c r="FR16" s="129">
        <v>-38.33</v>
      </c>
      <c r="FS16" s="129">
        <v>13.538399999999999</v>
      </c>
      <c r="FT16" s="129">
        <v>0.751</v>
      </c>
      <c r="FU16" s="129">
        <v>-8.92</v>
      </c>
      <c r="FV16" s="129">
        <v>20.12</v>
      </c>
      <c r="FW16" s="129">
        <v>-32.734999999999999</v>
      </c>
      <c r="FX16" s="130"/>
      <c r="FY16" s="130"/>
      <c r="FZ16" s="129">
        <v>4.1879999999999997</v>
      </c>
      <c r="GA16" s="130"/>
      <c r="GB16" s="129">
        <v>21.53</v>
      </c>
      <c r="GC16" s="129">
        <v>63.7181</v>
      </c>
      <c r="GD16" s="129">
        <v>78.928700000000006</v>
      </c>
      <c r="GE16" s="129">
        <v>14.79</v>
      </c>
      <c r="GF16" s="129">
        <v>83.593900000000005</v>
      </c>
      <c r="GG16" s="129">
        <v>24.9</v>
      </c>
      <c r="GH16" s="129">
        <v>-17.1311</v>
      </c>
      <c r="GI16" s="129">
        <v>3.5910000000000002</v>
      </c>
      <c r="GJ16" s="129">
        <v>3.7629999999999999</v>
      </c>
      <c r="GK16" s="129">
        <v>1.2271000000000001</v>
      </c>
      <c r="GL16" s="130"/>
      <c r="GM16" s="130"/>
      <c r="GN16" s="129">
        <v>-15.243</v>
      </c>
      <c r="GO16" s="129">
        <v>-23.502800000000001</v>
      </c>
      <c r="GP16" s="129">
        <v>23.223500000000001</v>
      </c>
      <c r="GQ16" s="129">
        <v>24.464500000000001</v>
      </c>
      <c r="GR16" s="129">
        <v>56.275799999999997</v>
      </c>
      <c r="GS16" s="129">
        <v>57.368699999999997</v>
      </c>
      <c r="GT16" s="129">
        <v>-145.6138</v>
      </c>
      <c r="GU16" s="129">
        <v>-16.9969</v>
      </c>
      <c r="GV16" s="129">
        <v>33.107300000000002</v>
      </c>
      <c r="GW16" s="129">
        <v>-29.576699999999999</v>
      </c>
      <c r="GX16" s="129">
        <v>12.410299999999999</v>
      </c>
      <c r="GY16" s="129">
        <v>3.3399000000000001</v>
      </c>
      <c r="GZ16" s="129">
        <v>3.0691999999999999</v>
      </c>
      <c r="HA16" s="129">
        <v>14</v>
      </c>
      <c r="HB16" s="129">
        <v>138.1328</v>
      </c>
      <c r="HC16" s="129">
        <v>138.21080000000001</v>
      </c>
      <c r="HD16" s="129">
        <v>277</v>
      </c>
      <c r="HE16" s="129">
        <v>-277.34010000000001</v>
      </c>
      <c r="HF16" s="129">
        <v>-586.63729999999998</v>
      </c>
      <c r="HG16" s="129">
        <v>587.35659999999996</v>
      </c>
      <c r="HH16" s="129">
        <v>543.56089999999995</v>
      </c>
      <c r="HI16" s="129">
        <v>-133.8596</v>
      </c>
      <c r="HJ16" s="129">
        <v>-133.41659999999999</v>
      </c>
      <c r="HK16" s="129">
        <v>-68.510400000000004</v>
      </c>
      <c r="HL16" s="129">
        <v>-61.919899999999998</v>
      </c>
      <c r="HM16" s="129">
        <v>80.465599999999995</v>
      </c>
      <c r="HN16" s="129">
        <v>79.723299999999995</v>
      </c>
      <c r="HO16" s="130"/>
      <c r="HP16" s="130"/>
      <c r="HQ16" s="129">
        <v>40.433100000000003</v>
      </c>
      <c r="HR16" s="129">
        <v>40.400100000000002</v>
      </c>
      <c r="HS16" s="129">
        <v>-24.856300000000001</v>
      </c>
      <c r="HT16" s="129">
        <v>-24.7941</v>
      </c>
      <c r="HU16" s="129">
        <v>118.05</v>
      </c>
      <c r="HV16" s="129">
        <v>118.25</v>
      </c>
      <c r="HW16" s="129">
        <v>7</v>
      </c>
      <c r="HX16" s="129">
        <v>7.7</v>
      </c>
      <c r="HY16" s="129">
        <v>20.878799999999998</v>
      </c>
      <c r="HZ16" s="129">
        <v>40.32</v>
      </c>
      <c r="IA16" s="129">
        <v>-335.75409999999999</v>
      </c>
      <c r="IB16" s="129">
        <v>112.4061</v>
      </c>
      <c r="IC16" s="129">
        <v>111.4705</v>
      </c>
      <c r="ID16" s="129">
        <v>15.1</v>
      </c>
      <c r="IE16" s="129">
        <v>-49.7</v>
      </c>
      <c r="IF16" s="129">
        <v>-38.6</v>
      </c>
      <c r="IG16" s="129">
        <v>-38.4</v>
      </c>
      <c r="IH16" s="129">
        <v>1.1584000000000001</v>
      </c>
      <c r="II16" s="130"/>
      <c r="IJ16" s="129">
        <v>-532.22080000000005</v>
      </c>
      <c r="IK16" s="129">
        <v>-252.75720000000001</v>
      </c>
      <c r="IL16" s="129">
        <v>422.01870000000002</v>
      </c>
      <c r="IM16" s="129">
        <v>344.68169999999998</v>
      </c>
      <c r="IN16" s="129">
        <v>-3.4956</v>
      </c>
      <c r="IO16" s="129">
        <v>-337.05380000000002</v>
      </c>
      <c r="IP16" s="129">
        <v>340.58969999999999</v>
      </c>
      <c r="IQ16" s="129">
        <v>-141.72329999999999</v>
      </c>
      <c r="IR16" s="129">
        <v>-222.83770000000001</v>
      </c>
      <c r="IS16" s="129">
        <v>-333.55340000000001</v>
      </c>
      <c r="IT16" s="129">
        <v>91.407700000000006</v>
      </c>
      <c r="IU16" s="129">
        <v>92.920199999999994</v>
      </c>
      <c r="IV16" s="129">
        <v>145.1181</v>
      </c>
      <c r="IW16" s="129">
        <v>-402.2724</v>
      </c>
      <c r="IX16" s="129">
        <v>230.8895</v>
      </c>
      <c r="IY16" s="129">
        <v>-178.20869999999999</v>
      </c>
      <c r="IZ16" s="129">
        <v>179.28290000000001</v>
      </c>
      <c r="JA16" s="129">
        <v>-9.6227999999999998</v>
      </c>
      <c r="JB16" s="129">
        <v>27.748999999999999</v>
      </c>
      <c r="JC16" s="129">
        <v>10.32</v>
      </c>
      <c r="JD16" s="129">
        <v>0.64500000000000002</v>
      </c>
      <c r="JE16" s="129">
        <v>0.64300000000000002</v>
      </c>
      <c r="JF16" s="129">
        <v>-10.4</v>
      </c>
      <c r="JG16" s="129">
        <v>-8.24</v>
      </c>
      <c r="JH16" s="130"/>
      <c r="JI16" s="129">
        <v>8.1773000000000007</v>
      </c>
      <c r="JJ16" s="129">
        <v>-30.9071</v>
      </c>
      <c r="JK16" s="129">
        <v>-38.32</v>
      </c>
      <c r="JL16" s="129">
        <v>33.700000000000003</v>
      </c>
      <c r="JM16" s="129">
        <v>52.469000000000001</v>
      </c>
      <c r="JN16" s="129">
        <v>52.533999999999999</v>
      </c>
      <c r="JO16" s="130"/>
      <c r="JP16" s="129">
        <v>10.4931</v>
      </c>
      <c r="JQ16" s="129">
        <v>51.913899999999998</v>
      </c>
      <c r="JR16" s="129">
        <v>51.728299999999997</v>
      </c>
      <c r="JS16" s="129">
        <v>52.405999999999999</v>
      </c>
      <c r="JT16" s="130"/>
      <c r="JU16" s="129">
        <v>52.5</v>
      </c>
      <c r="JV16" s="129">
        <v>22.886299999999999</v>
      </c>
      <c r="JW16" s="129">
        <v>5.53</v>
      </c>
      <c r="JX16" s="130"/>
      <c r="JY16" s="129">
        <v>-63.148299999999999</v>
      </c>
      <c r="JZ16" s="129">
        <v>83.5351</v>
      </c>
      <c r="KA16" s="129">
        <v>71.124300000000005</v>
      </c>
      <c r="KB16" s="129">
        <v>-62.7958</v>
      </c>
      <c r="KC16" s="129">
        <v>-82.741</v>
      </c>
      <c r="KD16" s="129">
        <v>60.9283</v>
      </c>
      <c r="KE16" s="129">
        <v>20.2288</v>
      </c>
      <c r="KF16" s="129">
        <v>-67.599999999999994</v>
      </c>
      <c r="KG16" s="129">
        <v>67.7</v>
      </c>
      <c r="KH16" s="129">
        <v>-39.271700000000003</v>
      </c>
      <c r="KI16" s="129">
        <v>229.3486</v>
      </c>
    </row>
    <row r="17" spans="1:295" ht="18" customHeight="1" x14ac:dyDescent="0.25">
      <c r="A17" s="121" t="s">
        <v>85</v>
      </c>
      <c r="B17" s="121" t="s">
        <v>824</v>
      </c>
      <c r="C17" s="122">
        <v>0</v>
      </c>
      <c r="D17" s="123">
        <v>13.6144</v>
      </c>
      <c r="E17" s="124"/>
      <c r="F17" s="123">
        <v>8.7667999999999999</v>
      </c>
      <c r="G17" s="123">
        <v>22.328499999999998</v>
      </c>
      <c r="H17" s="124"/>
      <c r="I17" s="123">
        <v>33.533799999999999</v>
      </c>
      <c r="J17" s="123">
        <v>-114.1249</v>
      </c>
      <c r="K17" s="123">
        <v>38.245699999999999</v>
      </c>
      <c r="L17" s="123">
        <v>19.259399999999999</v>
      </c>
      <c r="M17" s="123">
        <v>18.880700000000001</v>
      </c>
      <c r="N17" s="123">
        <v>6.66</v>
      </c>
      <c r="O17" s="123">
        <v>-24.280999999999999</v>
      </c>
      <c r="P17" s="123">
        <v>17.600000000000001</v>
      </c>
      <c r="Q17" s="123">
        <v>9.1080000000000005</v>
      </c>
      <c r="R17" s="123">
        <v>-17.600000000000001</v>
      </c>
      <c r="S17" s="123">
        <v>15.134</v>
      </c>
      <c r="T17" s="123">
        <v>78.335800000000006</v>
      </c>
      <c r="U17" s="123">
        <v>10.4039</v>
      </c>
      <c r="V17" s="123">
        <v>10.8072</v>
      </c>
      <c r="W17" s="123">
        <v>17.677099999999999</v>
      </c>
      <c r="X17" s="123">
        <v>16.933599999999998</v>
      </c>
      <c r="Y17" s="123">
        <v>5.7506000000000004</v>
      </c>
      <c r="Z17" s="123">
        <v>7.43</v>
      </c>
      <c r="AA17" s="124"/>
      <c r="AB17" s="124"/>
      <c r="AC17" s="123">
        <v>-53.75</v>
      </c>
      <c r="AD17" s="123">
        <v>-53.69</v>
      </c>
      <c r="AE17" s="124"/>
      <c r="AF17" s="123">
        <v>-6.66</v>
      </c>
      <c r="AG17" s="123">
        <v>22</v>
      </c>
      <c r="AH17" s="123">
        <v>5.5060000000000002</v>
      </c>
      <c r="AI17" s="123">
        <v>0.16200000000000001</v>
      </c>
      <c r="AJ17" s="122">
        <v>-65.09</v>
      </c>
      <c r="AK17" s="123">
        <v>-65.09</v>
      </c>
      <c r="AL17" s="123">
        <v>-18.37</v>
      </c>
      <c r="AM17" s="123">
        <v>65.73</v>
      </c>
      <c r="AN17" s="123">
        <v>65.67</v>
      </c>
      <c r="AO17" s="123">
        <v>11.0044</v>
      </c>
      <c r="AP17" s="123">
        <v>11.757099999999999</v>
      </c>
      <c r="AQ17" s="123">
        <v>58.289900000000003</v>
      </c>
      <c r="AR17" s="123">
        <v>60.148000000000003</v>
      </c>
      <c r="AS17" s="123">
        <v>31.6585</v>
      </c>
      <c r="AT17" s="123">
        <v>-75.206999999999994</v>
      </c>
      <c r="AU17" s="122">
        <v>0</v>
      </c>
      <c r="AV17" s="123">
        <v>29.2333</v>
      </c>
      <c r="AW17" s="123">
        <v>29.5411</v>
      </c>
      <c r="AX17" s="123">
        <v>57.231000000000002</v>
      </c>
      <c r="AY17" s="123">
        <v>59.050899999999999</v>
      </c>
      <c r="AZ17" s="123">
        <v>11.648400000000001</v>
      </c>
      <c r="BA17" s="123">
        <v>11.7226</v>
      </c>
      <c r="BB17" s="123">
        <v>-416.28620000000001</v>
      </c>
      <c r="BC17" s="123">
        <v>23.4053</v>
      </c>
      <c r="BD17" s="123">
        <v>-11.5</v>
      </c>
      <c r="BE17" s="123">
        <v>-11.5</v>
      </c>
      <c r="BF17" s="123">
        <v>79.697800000000001</v>
      </c>
      <c r="BG17" s="124"/>
      <c r="BH17" s="123">
        <v>-5.0410000000000004</v>
      </c>
      <c r="BI17" s="124"/>
      <c r="BJ17" s="123">
        <v>-53.640799999999999</v>
      </c>
      <c r="BK17" s="123">
        <v>5.1932999999999998</v>
      </c>
      <c r="BL17" s="123">
        <v>6.2134999999999998</v>
      </c>
      <c r="BM17" s="123">
        <v>4.34</v>
      </c>
      <c r="BN17" s="123">
        <v>452.83350000000002</v>
      </c>
      <c r="BO17" s="123">
        <v>74.434600000000003</v>
      </c>
      <c r="BP17" s="123">
        <v>74.0989</v>
      </c>
      <c r="BQ17" s="123">
        <v>-308.2903</v>
      </c>
      <c r="BR17" s="123">
        <v>443.61900000000003</v>
      </c>
      <c r="BS17" s="124"/>
      <c r="BT17" s="123">
        <v>-106.61020000000001</v>
      </c>
      <c r="BU17" s="123">
        <v>109.0291</v>
      </c>
      <c r="BV17" s="123">
        <v>81.233599999999996</v>
      </c>
      <c r="BW17" s="123">
        <v>24.22</v>
      </c>
      <c r="BX17" s="123">
        <v>21.12</v>
      </c>
      <c r="BY17" s="123">
        <v>50.05</v>
      </c>
      <c r="BZ17" s="123">
        <v>73.64</v>
      </c>
      <c r="CA17" s="123">
        <v>-61.616100000000003</v>
      </c>
      <c r="CB17" s="123">
        <v>-62.018000000000001</v>
      </c>
      <c r="CC17" s="123">
        <v>128.06899999999999</v>
      </c>
      <c r="CD17" s="123">
        <v>129.44460000000001</v>
      </c>
      <c r="CE17" s="124"/>
      <c r="CF17" s="123">
        <v>-78.977099999999993</v>
      </c>
      <c r="CG17" s="123">
        <v>-78.060199999999995</v>
      </c>
      <c r="CH17" s="123">
        <v>8.8000000000000005E-3</v>
      </c>
      <c r="CI17" s="123">
        <v>-52.796599999999998</v>
      </c>
      <c r="CJ17" s="124"/>
      <c r="CK17" s="124"/>
      <c r="CL17" s="123">
        <v>64.900000000000006</v>
      </c>
      <c r="CM17" s="123">
        <v>105.6</v>
      </c>
      <c r="CN17" s="123">
        <v>-13.64</v>
      </c>
      <c r="CO17" s="123">
        <v>33.5184</v>
      </c>
      <c r="CP17" s="123">
        <v>33.631900000000002</v>
      </c>
      <c r="CQ17" s="123">
        <v>33.133200000000002</v>
      </c>
      <c r="CR17" s="123">
        <v>31.646699999999999</v>
      </c>
      <c r="CS17" s="123">
        <v>30.9788</v>
      </c>
      <c r="CT17" s="123">
        <v>1</v>
      </c>
      <c r="CU17" s="123">
        <v>-68.148300000000006</v>
      </c>
      <c r="CV17" s="123">
        <v>-4.9862000000000002</v>
      </c>
      <c r="CW17" s="123">
        <v>11.5358</v>
      </c>
      <c r="CX17" s="123">
        <v>56.14</v>
      </c>
      <c r="CY17" s="123">
        <v>30.21</v>
      </c>
      <c r="CZ17" s="123">
        <v>35.3979</v>
      </c>
      <c r="DA17" s="123">
        <v>33.695999999999998</v>
      </c>
      <c r="DB17" s="123">
        <v>26.424299999999999</v>
      </c>
      <c r="DC17" s="124"/>
      <c r="DD17" s="123">
        <v>52.783200000000001</v>
      </c>
      <c r="DE17" s="123">
        <v>53.048999999999999</v>
      </c>
      <c r="DF17" s="123">
        <v>-53.412300000000002</v>
      </c>
      <c r="DG17" s="124"/>
      <c r="DH17" s="123">
        <v>-14.624599999999999</v>
      </c>
      <c r="DI17" s="123">
        <v>-75.8</v>
      </c>
      <c r="DJ17" s="123">
        <v>-76.400000000000006</v>
      </c>
      <c r="DK17" s="123">
        <v>25.079000000000001</v>
      </c>
      <c r="DL17" s="123">
        <v>39.852899999999998</v>
      </c>
      <c r="DM17" s="123">
        <v>34.768500000000003</v>
      </c>
      <c r="DN17" s="123">
        <v>56.854199999999999</v>
      </c>
      <c r="DO17" s="124"/>
      <c r="DP17" s="123">
        <v>-2.94</v>
      </c>
      <c r="DQ17" s="123">
        <v>58.621000000000002</v>
      </c>
      <c r="DR17" s="123">
        <v>53.886800000000001</v>
      </c>
      <c r="DS17" s="124"/>
      <c r="DT17" s="123">
        <v>-52.9</v>
      </c>
      <c r="DU17" s="123">
        <v>91.81</v>
      </c>
      <c r="DV17" s="123">
        <v>56.02</v>
      </c>
      <c r="DW17" s="123">
        <v>54.7455</v>
      </c>
      <c r="DX17" s="123">
        <v>54.618200000000002</v>
      </c>
      <c r="DY17" s="123">
        <v>-61.467300000000002</v>
      </c>
      <c r="DZ17" s="123">
        <v>-59.845500000000001</v>
      </c>
      <c r="EA17" s="123">
        <v>139.52549999999999</v>
      </c>
      <c r="EB17" s="123">
        <v>94.591700000000003</v>
      </c>
      <c r="EC17" s="123">
        <v>91.218000000000004</v>
      </c>
      <c r="ED17" s="123">
        <v>92.762900000000002</v>
      </c>
      <c r="EE17" s="123">
        <v>61.695700000000002</v>
      </c>
      <c r="EF17" s="123">
        <v>45.861800000000002</v>
      </c>
      <c r="EG17" s="123">
        <v>-29.727</v>
      </c>
      <c r="EH17" s="123">
        <v>320.28390000000002</v>
      </c>
      <c r="EI17" s="123">
        <v>268.41719999999998</v>
      </c>
      <c r="EJ17" s="124"/>
      <c r="EK17" s="123">
        <v>-33.938099999999999</v>
      </c>
      <c r="EL17" s="123">
        <v>-31.060199999999998</v>
      </c>
      <c r="EM17" s="123">
        <v>35.434600000000003</v>
      </c>
      <c r="EN17" s="123">
        <v>24.825500000000002</v>
      </c>
      <c r="EO17" s="123">
        <v>23.6875</v>
      </c>
      <c r="EP17" s="123">
        <v>39.984000000000002</v>
      </c>
      <c r="EQ17" s="123">
        <v>-80.723799999999997</v>
      </c>
      <c r="ER17" s="123">
        <v>-81.465100000000007</v>
      </c>
      <c r="ES17" s="123">
        <v>-5.9759000000000002</v>
      </c>
      <c r="ET17" s="123">
        <v>0</v>
      </c>
      <c r="EU17" s="123">
        <v>-8.58</v>
      </c>
      <c r="EV17" s="123">
        <v>1</v>
      </c>
      <c r="EW17" s="123">
        <v>13.0687</v>
      </c>
      <c r="EX17" s="123">
        <v>-6.4089999999999998</v>
      </c>
      <c r="EY17" s="123">
        <v>-37.544600000000003</v>
      </c>
      <c r="EZ17" s="123">
        <v>-36.580300000000001</v>
      </c>
      <c r="FA17" s="123">
        <v>8.5416000000000007</v>
      </c>
      <c r="FB17" s="123">
        <v>-44.046700000000001</v>
      </c>
      <c r="FC17" s="123">
        <v>8.4794999999999998</v>
      </c>
      <c r="FD17" s="123">
        <v>23.722899999999999</v>
      </c>
      <c r="FE17" s="123">
        <v>23.514800000000001</v>
      </c>
      <c r="FF17" s="124"/>
      <c r="FG17" s="123">
        <v>40.6248</v>
      </c>
      <c r="FH17" s="123">
        <v>41.365699999999997</v>
      </c>
      <c r="FI17" s="123">
        <v>39.4818</v>
      </c>
      <c r="FJ17" s="123">
        <v>61.121600000000001</v>
      </c>
      <c r="FK17" s="123">
        <v>60.7866</v>
      </c>
      <c r="FL17" s="123">
        <v>-92.770799999999994</v>
      </c>
      <c r="FM17" s="123">
        <v>63.149500000000003</v>
      </c>
      <c r="FN17" s="123">
        <v>63.049100000000003</v>
      </c>
      <c r="FO17" s="123">
        <v>-72.641499999999994</v>
      </c>
      <c r="FP17" s="123">
        <v>-56.648899999999998</v>
      </c>
      <c r="FQ17" s="123">
        <v>-32.562100000000001</v>
      </c>
      <c r="FR17" s="123">
        <v>-35.15</v>
      </c>
      <c r="FS17" s="123">
        <v>13.2601</v>
      </c>
      <c r="FT17" s="123">
        <v>0.76200000000000001</v>
      </c>
      <c r="FU17" s="123">
        <v>-9.11</v>
      </c>
      <c r="FV17" s="123">
        <v>18.54</v>
      </c>
      <c r="FW17" s="123">
        <v>-34.577599999999997</v>
      </c>
      <c r="FX17" s="124"/>
      <c r="FY17" s="124"/>
      <c r="FZ17" s="123">
        <v>4.2709999999999999</v>
      </c>
      <c r="GA17" s="124"/>
      <c r="GB17" s="123">
        <v>21.88</v>
      </c>
      <c r="GC17" s="123">
        <v>57.490099999999998</v>
      </c>
      <c r="GD17" s="123">
        <v>74.657700000000006</v>
      </c>
      <c r="GE17" s="124"/>
      <c r="GF17" s="123">
        <v>83.786799999999999</v>
      </c>
      <c r="GG17" s="123">
        <v>24.6</v>
      </c>
      <c r="GH17" s="123">
        <v>-17.404199999999999</v>
      </c>
      <c r="GI17" s="123">
        <v>3.4275000000000002</v>
      </c>
      <c r="GJ17" s="123">
        <v>3.4982000000000002</v>
      </c>
      <c r="GK17" s="123">
        <v>1.2394000000000001</v>
      </c>
      <c r="GL17" s="124"/>
      <c r="GM17" s="124"/>
      <c r="GN17" s="123">
        <v>-16.2515</v>
      </c>
      <c r="GO17" s="123">
        <v>-23.904</v>
      </c>
      <c r="GP17" s="123">
        <v>24.534700000000001</v>
      </c>
      <c r="GQ17" s="123">
        <v>24.7349</v>
      </c>
      <c r="GR17" s="123">
        <v>57.154600000000002</v>
      </c>
      <c r="GS17" s="123">
        <v>59.880600000000001</v>
      </c>
      <c r="GT17" s="123">
        <v>-147.7765</v>
      </c>
      <c r="GU17" s="123">
        <v>-16.715699999999998</v>
      </c>
      <c r="GV17" s="123">
        <v>33.7941</v>
      </c>
      <c r="GW17" s="123">
        <v>-29.324100000000001</v>
      </c>
      <c r="GX17" s="123">
        <v>12.8429</v>
      </c>
      <c r="GY17" s="123">
        <v>3.4864000000000002</v>
      </c>
      <c r="GZ17" s="123">
        <v>3.2168999999999999</v>
      </c>
      <c r="HA17" s="123">
        <v>14.117000000000001</v>
      </c>
      <c r="HB17" s="123">
        <v>140.87870000000001</v>
      </c>
      <c r="HC17" s="123">
        <v>140.97710000000001</v>
      </c>
      <c r="HD17" s="123">
        <v>273.7</v>
      </c>
      <c r="HE17" s="123">
        <v>-272.86099999999999</v>
      </c>
      <c r="HF17" s="123">
        <v>-585.12289999999996</v>
      </c>
      <c r="HG17" s="123">
        <v>582.27700000000004</v>
      </c>
      <c r="HH17" s="123">
        <v>535.74090000000001</v>
      </c>
      <c r="HI17" s="123">
        <v>-136.57210000000001</v>
      </c>
      <c r="HJ17" s="123">
        <v>-135.27690000000001</v>
      </c>
      <c r="HK17" s="123">
        <v>-67.017499999999998</v>
      </c>
      <c r="HL17" s="123">
        <v>-60.621299999999998</v>
      </c>
      <c r="HM17" s="123">
        <v>77.153800000000004</v>
      </c>
      <c r="HN17" s="123">
        <v>77.270600000000002</v>
      </c>
      <c r="HO17" s="123">
        <v>-100.4418</v>
      </c>
      <c r="HP17" s="123">
        <v>-99.173599999999993</v>
      </c>
      <c r="HQ17" s="123">
        <v>40.454999999999998</v>
      </c>
      <c r="HR17" s="123">
        <v>40.400100000000002</v>
      </c>
      <c r="HS17" s="123">
        <v>-27.498799999999999</v>
      </c>
      <c r="HT17" s="123">
        <v>-27.599399999999999</v>
      </c>
      <c r="HU17" s="123">
        <v>116.9</v>
      </c>
      <c r="HV17" s="123">
        <v>115.79</v>
      </c>
      <c r="HW17" s="123">
        <v>8</v>
      </c>
      <c r="HX17" s="123">
        <v>9.8000000000000007</v>
      </c>
      <c r="HY17" s="123">
        <v>20.633099999999999</v>
      </c>
      <c r="HZ17" s="123">
        <v>40.24</v>
      </c>
      <c r="IA17" s="123">
        <v>-334.26130000000001</v>
      </c>
      <c r="IB17" s="123">
        <v>110.1083</v>
      </c>
      <c r="IC17" s="123">
        <v>109.3678</v>
      </c>
      <c r="ID17" s="123">
        <v>15.6</v>
      </c>
      <c r="IE17" s="123">
        <v>-47.5</v>
      </c>
      <c r="IF17" s="123">
        <v>-38.6</v>
      </c>
      <c r="IG17" s="123">
        <v>-37.9</v>
      </c>
      <c r="IH17" s="123">
        <v>1.0490999999999999</v>
      </c>
      <c r="II17" s="123">
        <v>0.80210000000000004</v>
      </c>
      <c r="IJ17" s="123">
        <v>-522.86210000000005</v>
      </c>
      <c r="IK17" s="123">
        <v>-249.23939999999999</v>
      </c>
      <c r="IL17" s="123">
        <v>423.57940000000002</v>
      </c>
      <c r="IM17" s="123">
        <v>345.84879999999998</v>
      </c>
      <c r="IN17" s="123">
        <v>2.4161999999999999</v>
      </c>
      <c r="IO17" s="123">
        <v>-337.5104</v>
      </c>
      <c r="IP17" s="123">
        <v>342.0564</v>
      </c>
      <c r="IQ17" s="123">
        <v>-142.11160000000001</v>
      </c>
      <c r="IR17" s="123">
        <v>-223.8484</v>
      </c>
      <c r="IS17" s="123">
        <v>-338.44729999999998</v>
      </c>
      <c r="IT17" s="123">
        <v>94.371899999999997</v>
      </c>
      <c r="IU17" s="123">
        <v>92.61</v>
      </c>
      <c r="IV17" s="123">
        <v>142.8192</v>
      </c>
      <c r="IW17" s="123">
        <v>-406.63780000000003</v>
      </c>
      <c r="IX17" s="123">
        <v>227.7998</v>
      </c>
      <c r="IY17" s="123">
        <v>-179.1155</v>
      </c>
      <c r="IZ17" s="123">
        <v>183.82550000000001</v>
      </c>
      <c r="JA17" s="123">
        <v>-9.2026000000000003</v>
      </c>
      <c r="JB17" s="123">
        <v>29.663</v>
      </c>
      <c r="JC17" s="123">
        <v>10.4</v>
      </c>
      <c r="JD17" s="123">
        <v>0.58599999999999997</v>
      </c>
      <c r="JE17" s="123">
        <v>0.58299999999999996</v>
      </c>
      <c r="JF17" s="123">
        <v>-10.32</v>
      </c>
      <c r="JG17" s="123">
        <v>-7.84</v>
      </c>
      <c r="JH17" s="124"/>
      <c r="JI17" s="123">
        <v>8.7021999999999995</v>
      </c>
      <c r="JJ17" s="123">
        <v>-30.8217</v>
      </c>
      <c r="JK17" s="123">
        <v>-38.439</v>
      </c>
      <c r="JL17" s="123">
        <v>32.200000000000003</v>
      </c>
      <c r="JM17" s="123">
        <v>52.192</v>
      </c>
      <c r="JN17" s="123">
        <v>52.883000000000003</v>
      </c>
      <c r="JO17" s="124"/>
      <c r="JP17" s="123">
        <v>10.2265</v>
      </c>
      <c r="JQ17" s="123">
        <v>50.484900000000003</v>
      </c>
      <c r="JR17" s="123">
        <v>51.872799999999998</v>
      </c>
      <c r="JS17" s="123">
        <v>50.543500000000002</v>
      </c>
      <c r="JT17" s="124"/>
      <c r="JU17" s="123">
        <v>48.7</v>
      </c>
      <c r="JV17" s="123">
        <v>22.715699999999998</v>
      </c>
      <c r="JW17" s="123">
        <v>5.69</v>
      </c>
      <c r="JX17" s="124"/>
      <c r="JY17" s="123">
        <v>-62.789400000000001</v>
      </c>
      <c r="JZ17" s="123">
        <v>81.362799999999993</v>
      </c>
      <c r="KA17" s="123">
        <v>67.969300000000004</v>
      </c>
      <c r="KB17" s="123">
        <v>-62.429400000000001</v>
      </c>
      <c r="KC17" s="123">
        <v>-80.369100000000003</v>
      </c>
      <c r="KD17" s="123">
        <v>60.110700000000001</v>
      </c>
      <c r="KE17" s="123">
        <v>20.685700000000001</v>
      </c>
      <c r="KF17" s="123">
        <v>-67.3</v>
      </c>
      <c r="KG17" s="123">
        <v>67.099999999999994</v>
      </c>
      <c r="KH17" s="123">
        <v>-44.601799999999997</v>
      </c>
      <c r="KI17" s="123">
        <v>234.15090000000001</v>
      </c>
    </row>
    <row r="18" spans="1:295" ht="18" customHeight="1" x14ac:dyDescent="0.25">
      <c r="A18" s="121" t="s">
        <v>85</v>
      </c>
      <c r="B18" s="121" t="s">
        <v>825</v>
      </c>
      <c r="C18" s="125">
        <v>0</v>
      </c>
      <c r="D18" s="126">
        <v>13.408899999999999</v>
      </c>
      <c r="E18" s="126">
        <v>-20.121600000000001</v>
      </c>
      <c r="F18" s="126">
        <v>9.3021999999999991</v>
      </c>
      <c r="G18" s="126">
        <v>21.935600000000001</v>
      </c>
      <c r="H18" s="127"/>
      <c r="I18" s="126">
        <v>34.150700000000001</v>
      </c>
      <c r="J18" s="126">
        <v>-114.9819</v>
      </c>
      <c r="K18" s="127"/>
      <c r="L18" s="126">
        <v>19.5474</v>
      </c>
      <c r="M18" s="126">
        <v>18.945900000000002</v>
      </c>
      <c r="N18" s="126">
        <v>0</v>
      </c>
      <c r="O18" s="126">
        <v>-25.643000000000001</v>
      </c>
      <c r="P18" s="126">
        <v>19.8</v>
      </c>
      <c r="Q18" s="126">
        <v>9.1080000000000005</v>
      </c>
      <c r="R18" s="126">
        <v>-19.8</v>
      </c>
      <c r="S18" s="126">
        <v>14.9658</v>
      </c>
      <c r="T18" s="126">
        <v>79.329599999999999</v>
      </c>
      <c r="U18" s="126">
        <v>9.6304999999999996</v>
      </c>
      <c r="V18" s="126">
        <v>9.8497000000000003</v>
      </c>
      <c r="W18" s="126">
        <v>16.492899999999999</v>
      </c>
      <c r="X18" s="126">
        <v>17.208600000000001</v>
      </c>
      <c r="Y18" s="126">
        <v>1.6526000000000001</v>
      </c>
      <c r="Z18" s="126">
        <v>7.6832000000000003</v>
      </c>
      <c r="AA18" s="127"/>
      <c r="AB18" s="127"/>
      <c r="AC18" s="126">
        <v>-59.67</v>
      </c>
      <c r="AD18" s="126">
        <v>-60.23</v>
      </c>
      <c r="AE18" s="127"/>
      <c r="AF18" s="126">
        <v>0</v>
      </c>
      <c r="AG18" s="126">
        <v>24.2</v>
      </c>
      <c r="AH18" s="126">
        <v>5.7690000000000001</v>
      </c>
      <c r="AI18" s="126">
        <v>0.16800000000000001</v>
      </c>
      <c r="AJ18" s="125">
        <v>-56.5</v>
      </c>
      <c r="AK18" s="126">
        <v>-56.5</v>
      </c>
      <c r="AL18" s="126">
        <v>-44.4</v>
      </c>
      <c r="AM18" s="126">
        <v>56.92</v>
      </c>
      <c r="AN18" s="126">
        <v>56.92</v>
      </c>
      <c r="AO18" s="126">
        <v>10.869899999999999</v>
      </c>
      <c r="AP18" s="126">
        <v>11.1831</v>
      </c>
      <c r="AQ18" s="126">
        <v>58.115200000000002</v>
      </c>
      <c r="AR18" s="126">
        <v>59.822200000000002</v>
      </c>
      <c r="AS18" s="126">
        <v>33.502000000000002</v>
      </c>
      <c r="AT18" s="126">
        <v>-68.465500000000006</v>
      </c>
      <c r="AU18" s="125">
        <v>0</v>
      </c>
      <c r="AV18" s="126">
        <v>32.1295</v>
      </c>
      <c r="AW18" s="126">
        <v>28.6525</v>
      </c>
      <c r="AX18" s="126">
        <v>60.491999999999997</v>
      </c>
      <c r="AY18" s="126">
        <v>61.288499999999999</v>
      </c>
      <c r="AZ18" s="126">
        <v>-5.2417999999999996</v>
      </c>
      <c r="BA18" s="126">
        <v>-9.2736000000000001</v>
      </c>
      <c r="BB18" s="126">
        <v>-381.2072</v>
      </c>
      <c r="BC18" s="126">
        <v>22.8504</v>
      </c>
      <c r="BD18" s="126">
        <v>-11.3</v>
      </c>
      <c r="BE18" s="126">
        <v>-11.3</v>
      </c>
      <c r="BF18" s="126">
        <v>74.770099999999999</v>
      </c>
      <c r="BG18" s="127"/>
      <c r="BH18" s="126">
        <v>-5.383</v>
      </c>
      <c r="BI18" s="127"/>
      <c r="BJ18" s="126">
        <v>-47.593699999999998</v>
      </c>
      <c r="BK18" s="126">
        <v>5.6867999999999999</v>
      </c>
      <c r="BL18" s="126">
        <v>7.1204999999999998</v>
      </c>
      <c r="BM18" s="126">
        <v>4.8754</v>
      </c>
      <c r="BN18" s="126">
        <v>415.66199999999998</v>
      </c>
      <c r="BO18" s="126">
        <v>76.998199999999997</v>
      </c>
      <c r="BP18" s="126">
        <v>77.486500000000007</v>
      </c>
      <c r="BQ18" s="126">
        <v>-307.14769999999999</v>
      </c>
      <c r="BR18" s="126">
        <v>426.91669999999999</v>
      </c>
      <c r="BS18" s="127"/>
      <c r="BT18" s="126">
        <v>-102.4023</v>
      </c>
      <c r="BU18" s="126">
        <v>104.76349999999999</v>
      </c>
      <c r="BV18" s="126">
        <v>81.2136</v>
      </c>
      <c r="BW18" s="126">
        <v>23.88</v>
      </c>
      <c r="BX18" s="126">
        <v>21.26</v>
      </c>
      <c r="BY18" s="126">
        <v>50.67</v>
      </c>
      <c r="BZ18" s="126">
        <v>73.14</v>
      </c>
      <c r="CA18" s="126">
        <v>-62.9557</v>
      </c>
      <c r="CB18" s="126">
        <v>-63.357500000000002</v>
      </c>
      <c r="CC18" s="126">
        <v>128.18209999999999</v>
      </c>
      <c r="CD18" s="126">
        <v>128.31479999999999</v>
      </c>
      <c r="CE18" s="127"/>
      <c r="CF18" s="126">
        <v>-78.430400000000006</v>
      </c>
      <c r="CG18" s="126">
        <v>-78.456500000000005</v>
      </c>
      <c r="CH18" s="126">
        <v>1.6214999999999999</v>
      </c>
      <c r="CI18" s="126">
        <v>-56.082900000000002</v>
      </c>
      <c r="CJ18" s="127"/>
      <c r="CK18" s="127"/>
      <c r="CL18" s="126">
        <v>70.900000000000006</v>
      </c>
      <c r="CM18" s="126">
        <v>114.9</v>
      </c>
      <c r="CN18" s="126">
        <v>-13.57</v>
      </c>
      <c r="CO18" s="126">
        <v>34.355499999999999</v>
      </c>
      <c r="CP18" s="126">
        <v>35.3309</v>
      </c>
      <c r="CQ18" s="126">
        <v>34.959699999999998</v>
      </c>
      <c r="CR18" s="126">
        <v>34.587000000000003</v>
      </c>
      <c r="CS18" s="126">
        <v>33.831400000000002</v>
      </c>
      <c r="CT18" s="126">
        <v>-9.1934000000000005</v>
      </c>
      <c r="CU18" s="126">
        <v>-65.466800000000006</v>
      </c>
      <c r="CV18" s="126">
        <v>-10.020799999999999</v>
      </c>
      <c r="CW18" s="126">
        <v>12.443099999999999</v>
      </c>
      <c r="CX18" s="126">
        <v>48.57</v>
      </c>
      <c r="CY18" s="126">
        <v>27.36</v>
      </c>
      <c r="CZ18" s="126">
        <v>36.3354</v>
      </c>
      <c r="DA18" s="126">
        <v>34.135399999999997</v>
      </c>
      <c r="DB18" s="126">
        <v>26.7225</v>
      </c>
      <c r="DC18" s="127"/>
      <c r="DD18" s="126">
        <v>56.5242</v>
      </c>
      <c r="DE18" s="126">
        <v>56.195500000000003</v>
      </c>
      <c r="DF18" s="126">
        <v>-53.917000000000002</v>
      </c>
      <c r="DG18" s="127"/>
      <c r="DH18" s="126">
        <v>-14.6257</v>
      </c>
      <c r="DI18" s="126">
        <v>-81.599999999999994</v>
      </c>
      <c r="DJ18" s="126">
        <v>-80.7</v>
      </c>
      <c r="DK18" s="126">
        <v>25.348199999999999</v>
      </c>
      <c r="DL18" s="126">
        <v>40.438800000000001</v>
      </c>
      <c r="DM18" s="126">
        <v>36.177399999999999</v>
      </c>
      <c r="DN18" s="126">
        <v>57.440199999999997</v>
      </c>
      <c r="DO18" s="126">
        <v>40.18</v>
      </c>
      <c r="DP18" s="126">
        <v>-2.98</v>
      </c>
      <c r="DQ18" s="126">
        <v>58.326500000000003</v>
      </c>
      <c r="DR18" s="126">
        <v>54.609400000000001</v>
      </c>
      <c r="DS18" s="127"/>
      <c r="DT18" s="126">
        <v>-54.58</v>
      </c>
      <c r="DU18" s="126">
        <v>94.83</v>
      </c>
      <c r="DV18" s="126">
        <v>56.77</v>
      </c>
      <c r="DW18" s="126">
        <v>54.781799999999997</v>
      </c>
      <c r="DX18" s="126">
        <v>54.509099999999997</v>
      </c>
      <c r="DY18" s="126">
        <v>-61.429400000000001</v>
      </c>
      <c r="DZ18" s="126">
        <v>-60.445500000000003</v>
      </c>
      <c r="EA18" s="126">
        <v>141.65219999999999</v>
      </c>
      <c r="EB18" s="126">
        <v>97.000699999999995</v>
      </c>
      <c r="EC18" s="126">
        <v>92.732500000000002</v>
      </c>
      <c r="ED18" s="126">
        <v>94.513900000000007</v>
      </c>
      <c r="EE18" s="126">
        <v>63.133899999999997</v>
      </c>
      <c r="EF18" s="126">
        <v>44.597099999999998</v>
      </c>
      <c r="EG18" s="126">
        <v>-29.151</v>
      </c>
      <c r="EH18" s="126">
        <v>316.6071</v>
      </c>
      <c r="EI18" s="126">
        <v>273.70460000000003</v>
      </c>
      <c r="EJ18" s="127"/>
      <c r="EK18" s="126">
        <v>-34.513199999999998</v>
      </c>
      <c r="EL18" s="126">
        <v>-31.448499999999999</v>
      </c>
      <c r="EM18" s="126">
        <v>17.457899999999999</v>
      </c>
      <c r="EN18" s="126">
        <v>27.1539</v>
      </c>
      <c r="EO18" s="126">
        <v>24.747199999999999</v>
      </c>
      <c r="EP18" s="126">
        <v>55.344000000000001</v>
      </c>
      <c r="EQ18" s="126">
        <v>-79.752899999999997</v>
      </c>
      <c r="ER18" s="126">
        <v>-81.2577</v>
      </c>
      <c r="ES18" s="126">
        <v>-9.0253999999999994</v>
      </c>
      <c r="ET18" s="126">
        <v>15.14</v>
      </c>
      <c r="EU18" s="126">
        <v>-13.82</v>
      </c>
      <c r="EV18" s="126">
        <v>1</v>
      </c>
      <c r="EW18" s="126">
        <v>13.0815</v>
      </c>
      <c r="EX18" s="126">
        <v>-2.1419999999999999</v>
      </c>
      <c r="EY18" s="126">
        <v>-35.620600000000003</v>
      </c>
      <c r="EZ18" s="126">
        <v>-34.443600000000004</v>
      </c>
      <c r="FA18" s="126">
        <v>4.3407</v>
      </c>
      <c r="FB18" s="126">
        <v>-42.719900000000003</v>
      </c>
      <c r="FC18" s="126">
        <v>7.4435000000000002</v>
      </c>
      <c r="FD18" s="126">
        <v>23.319199999999999</v>
      </c>
      <c r="FE18" s="126">
        <v>23.318200000000001</v>
      </c>
      <c r="FF18" s="127"/>
      <c r="FG18" s="126">
        <v>40.072699999999998</v>
      </c>
      <c r="FH18" s="126">
        <v>39.905200000000001</v>
      </c>
      <c r="FI18" s="126">
        <v>38.470799999999997</v>
      </c>
      <c r="FJ18" s="126">
        <v>63.465899999999998</v>
      </c>
      <c r="FK18" s="126">
        <v>62.9636</v>
      </c>
      <c r="FL18" s="126">
        <v>-99.469099999999997</v>
      </c>
      <c r="FM18" s="126">
        <v>64.4666</v>
      </c>
      <c r="FN18" s="126">
        <v>64.298199999999994</v>
      </c>
      <c r="FO18" s="126">
        <v>-77.778499999999994</v>
      </c>
      <c r="FP18" s="126">
        <v>-63.125300000000003</v>
      </c>
      <c r="FQ18" s="126">
        <v>-34.627600000000001</v>
      </c>
      <c r="FR18" s="126">
        <v>-36.340000000000003</v>
      </c>
      <c r="FS18" s="126">
        <v>12.9793</v>
      </c>
      <c r="FT18" s="126">
        <v>0.76449999999999996</v>
      </c>
      <c r="FU18" s="126">
        <v>-8.8000000000000007</v>
      </c>
      <c r="FV18" s="126">
        <v>17.89</v>
      </c>
      <c r="FW18" s="126">
        <v>-35.229799999999997</v>
      </c>
      <c r="FX18" s="127"/>
      <c r="FY18" s="126">
        <v>-15.568</v>
      </c>
      <c r="FZ18" s="126">
        <v>4.3739999999999997</v>
      </c>
      <c r="GA18" s="126">
        <v>10.569699999999999</v>
      </c>
      <c r="GB18" s="126">
        <v>20.74</v>
      </c>
      <c r="GC18" s="126">
        <v>63.849499999999999</v>
      </c>
      <c r="GD18" s="126">
        <v>79.770200000000003</v>
      </c>
      <c r="GE18" s="126">
        <v>14.07</v>
      </c>
      <c r="GF18" s="126">
        <v>82.366900000000001</v>
      </c>
      <c r="GG18" s="126">
        <v>24</v>
      </c>
      <c r="GH18" s="126">
        <v>-17.407</v>
      </c>
      <c r="GI18" s="126">
        <v>3.1945999999999999</v>
      </c>
      <c r="GJ18" s="126">
        <v>3.6703000000000001</v>
      </c>
      <c r="GK18" s="126">
        <v>1.2502</v>
      </c>
      <c r="GL18" s="127"/>
      <c r="GM18" s="127"/>
      <c r="GN18" s="126">
        <v>-13.109400000000001</v>
      </c>
      <c r="GO18" s="126">
        <v>-24.238199999999999</v>
      </c>
      <c r="GP18" s="126">
        <v>22.552600000000002</v>
      </c>
      <c r="GQ18" s="126">
        <v>24.6572</v>
      </c>
      <c r="GR18" s="126">
        <v>59.564700000000002</v>
      </c>
      <c r="GS18" s="126">
        <v>57.237400000000001</v>
      </c>
      <c r="GT18" s="126">
        <v>-144.2791</v>
      </c>
      <c r="GU18" s="126">
        <v>-17.291</v>
      </c>
      <c r="GV18" s="126">
        <v>34.096600000000002</v>
      </c>
      <c r="GW18" s="126">
        <v>-30.4255</v>
      </c>
      <c r="GX18" s="127"/>
      <c r="GY18" s="126">
        <v>3.9258999999999999</v>
      </c>
      <c r="GZ18" s="126">
        <v>3.6177000000000001</v>
      </c>
      <c r="HA18" s="127"/>
      <c r="HB18" s="126">
        <v>141.87459999999999</v>
      </c>
      <c r="HC18" s="126">
        <v>141.47329999999999</v>
      </c>
      <c r="HD18" s="126">
        <v>269.5</v>
      </c>
      <c r="HE18" s="126">
        <v>-269.82549999999998</v>
      </c>
      <c r="HF18" s="126">
        <v>-582.15920000000006</v>
      </c>
      <c r="HG18" s="126">
        <v>584.24260000000004</v>
      </c>
      <c r="HH18" s="126">
        <v>543.87400000000002</v>
      </c>
      <c r="HI18" s="126">
        <v>-136.4263</v>
      </c>
      <c r="HJ18" s="126">
        <v>-136.5855</v>
      </c>
      <c r="HK18" s="126">
        <v>-64.383099999999999</v>
      </c>
      <c r="HL18" s="126">
        <v>-59.700600000000001</v>
      </c>
      <c r="HM18" s="126">
        <v>81.565399999999997</v>
      </c>
      <c r="HN18" s="126">
        <v>81.139399999999995</v>
      </c>
      <c r="HO18" s="127"/>
      <c r="HP18" s="127"/>
      <c r="HQ18" s="126">
        <v>41.311999999999998</v>
      </c>
      <c r="HR18" s="126">
        <v>40.400100000000002</v>
      </c>
      <c r="HS18" s="126">
        <v>-26.404</v>
      </c>
      <c r="HT18" s="126">
        <v>-26.403199999999998</v>
      </c>
      <c r="HU18" s="126">
        <v>117.01</v>
      </c>
      <c r="HV18" s="126">
        <v>115.77</v>
      </c>
      <c r="HW18" s="126">
        <v>9</v>
      </c>
      <c r="HX18" s="126">
        <v>9.3000000000000007</v>
      </c>
      <c r="HY18" s="126">
        <v>20.878799999999998</v>
      </c>
      <c r="HZ18" s="126">
        <v>41.68</v>
      </c>
      <c r="IA18" s="126">
        <v>-343.98779999999999</v>
      </c>
      <c r="IB18" s="126">
        <v>109.2013</v>
      </c>
      <c r="IC18" s="126">
        <v>109.0042</v>
      </c>
      <c r="ID18" s="126">
        <v>15.6</v>
      </c>
      <c r="IE18" s="126">
        <v>-47.4</v>
      </c>
      <c r="IF18" s="126">
        <v>-39.5</v>
      </c>
      <c r="IG18" s="126">
        <v>-39.6</v>
      </c>
      <c r="IH18" s="127"/>
      <c r="II18" s="127"/>
      <c r="IJ18" s="126">
        <v>-531.18970000000002</v>
      </c>
      <c r="IK18" s="126">
        <v>-247.59690000000001</v>
      </c>
      <c r="IL18" s="126">
        <v>427.80700000000002</v>
      </c>
      <c r="IM18" s="126">
        <v>354.88</v>
      </c>
      <c r="IN18" s="126">
        <v>8.1000000000000003E-2</v>
      </c>
      <c r="IO18" s="126">
        <v>-343.29360000000003</v>
      </c>
      <c r="IP18" s="126">
        <v>346.38869999999997</v>
      </c>
      <c r="IQ18" s="126">
        <v>-143.81630000000001</v>
      </c>
      <c r="IR18" s="126">
        <v>-225.17070000000001</v>
      </c>
      <c r="IS18" s="126">
        <v>-339.31330000000003</v>
      </c>
      <c r="IT18" s="126">
        <v>95.021699999999996</v>
      </c>
      <c r="IU18" s="126">
        <v>92.884</v>
      </c>
      <c r="IV18" s="126">
        <v>148.95490000000001</v>
      </c>
      <c r="IW18" s="126">
        <v>-411.72859999999997</v>
      </c>
      <c r="IX18" s="126">
        <v>230.268</v>
      </c>
      <c r="IY18" s="126">
        <v>-181.23660000000001</v>
      </c>
      <c r="IZ18" s="126">
        <v>186.3955</v>
      </c>
      <c r="JA18" s="126">
        <v>-8.8591999999999995</v>
      </c>
      <c r="JB18" s="126">
        <v>24.411000000000001</v>
      </c>
      <c r="JC18" s="126">
        <v>10.48</v>
      </c>
      <c r="JD18" s="126">
        <v>0.621</v>
      </c>
      <c r="JE18" s="126">
        <v>0.61699999999999999</v>
      </c>
      <c r="JF18" s="126">
        <v>-10.08</v>
      </c>
      <c r="JG18" s="126">
        <v>-7.68</v>
      </c>
      <c r="JH18" s="127"/>
      <c r="JI18" s="126">
        <v>7.1794000000000002</v>
      </c>
      <c r="JJ18" s="126">
        <v>-29.442299999999999</v>
      </c>
      <c r="JK18" s="126">
        <v>-37.676000000000002</v>
      </c>
      <c r="JL18" s="126">
        <v>32</v>
      </c>
      <c r="JM18" s="126">
        <v>53.197000000000003</v>
      </c>
      <c r="JN18" s="126">
        <v>53.426000000000002</v>
      </c>
      <c r="JO18" s="127"/>
      <c r="JP18" s="126">
        <v>10.2637</v>
      </c>
      <c r="JQ18" s="126">
        <v>53.274900000000002</v>
      </c>
      <c r="JR18" s="126">
        <v>51.325000000000003</v>
      </c>
      <c r="JS18" s="126">
        <v>52.651699999999998</v>
      </c>
      <c r="JT18" s="127"/>
      <c r="JU18" s="126">
        <v>49.4</v>
      </c>
      <c r="JV18" s="126">
        <v>22.2804</v>
      </c>
      <c r="JW18" s="126">
        <v>5.76</v>
      </c>
      <c r="JX18" s="127"/>
      <c r="JY18" s="126">
        <v>-59.4054</v>
      </c>
      <c r="JZ18" s="126">
        <v>81.034899999999993</v>
      </c>
      <c r="KA18" s="126">
        <v>66.313599999999994</v>
      </c>
      <c r="KB18" s="126">
        <v>-59.845199999999998</v>
      </c>
      <c r="KC18" s="126">
        <v>-80.296400000000006</v>
      </c>
      <c r="KD18" s="126">
        <v>58.020200000000003</v>
      </c>
      <c r="KE18" s="126">
        <v>21.2028</v>
      </c>
      <c r="KF18" s="126">
        <v>-65.7</v>
      </c>
      <c r="KG18" s="126">
        <v>65.8</v>
      </c>
      <c r="KH18" s="126">
        <v>-34.251899999999999</v>
      </c>
      <c r="KI18" s="126">
        <v>221.4153</v>
      </c>
    </row>
    <row r="19" spans="1:295" ht="18" customHeight="1" x14ac:dyDescent="0.25">
      <c r="A19" s="121" t="s">
        <v>85</v>
      </c>
      <c r="B19" s="121" t="s">
        <v>826</v>
      </c>
      <c r="C19" s="125">
        <v>0</v>
      </c>
      <c r="D19" s="126">
        <v>13.26</v>
      </c>
      <c r="E19" s="127"/>
      <c r="F19" s="126">
        <v>9.2761999999999993</v>
      </c>
      <c r="G19" s="126">
        <v>21.898599999999998</v>
      </c>
      <c r="H19" s="127"/>
      <c r="I19" s="126">
        <v>35.033200000000001</v>
      </c>
      <c r="J19" s="126">
        <v>-115.9318</v>
      </c>
      <c r="K19" s="126">
        <v>39.3566</v>
      </c>
      <c r="L19" s="126">
        <v>19.945399999999999</v>
      </c>
      <c r="M19" s="126">
        <v>19.570599999999999</v>
      </c>
      <c r="N19" s="126">
        <v>-4.4400000000000004</v>
      </c>
      <c r="O19" s="126">
        <v>-27.35</v>
      </c>
      <c r="P19" s="126">
        <v>19.8</v>
      </c>
      <c r="Q19" s="126">
        <v>9.1080000000000005</v>
      </c>
      <c r="R19" s="126">
        <v>-19.8</v>
      </c>
      <c r="S19" s="126">
        <v>14.7044</v>
      </c>
      <c r="T19" s="126">
        <v>79.944999999999993</v>
      </c>
      <c r="U19" s="126">
        <v>9.8018000000000001</v>
      </c>
      <c r="V19" s="126">
        <v>9.6455000000000002</v>
      </c>
      <c r="W19" s="126">
        <v>16.481100000000001</v>
      </c>
      <c r="X19" s="126">
        <v>17.3081</v>
      </c>
      <c r="Y19" s="126">
        <v>0.78639999999999999</v>
      </c>
      <c r="Z19" s="126">
        <v>8.5861999999999998</v>
      </c>
      <c r="AA19" s="127"/>
      <c r="AB19" s="127"/>
      <c r="AC19" s="126">
        <v>-65.56</v>
      </c>
      <c r="AD19" s="126">
        <v>-65.47</v>
      </c>
      <c r="AE19" s="127"/>
      <c r="AF19" s="126">
        <v>4.4400000000000004</v>
      </c>
      <c r="AG19" s="126">
        <v>26.4</v>
      </c>
      <c r="AH19" s="126">
        <v>6.2350000000000003</v>
      </c>
      <c r="AI19" s="126">
        <v>0.17199999999999999</v>
      </c>
      <c r="AJ19" s="125">
        <v>-46.8</v>
      </c>
      <c r="AK19" s="126">
        <v>-46.8</v>
      </c>
      <c r="AL19" s="126">
        <v>-78.94</v>
      </c>
      <c r="AM19" s="126">
        <v>45.96</v>
      </c>
      <c r="AN19" s="126">
        <v>47.07</v>
      </c>
      <c r="AO19" s="126">
        <v>10.6844</v>
      </c>
      <c r="AP19" s="126">
        <v>11.4575</v>
      </c>
      <c r="AQ19" s="126">
        <v>59.431800000000003</v>
      </c>
      <c r="AR19" s="126">
        <v>61.775199999999998</v>
      </c>
      <c r="AS19" s="126">
        <v>36.556399999999996</v>
      </c>
      <c r="AT19" s="126">
        <v>-60.492600000000003</v>
      </c>
      <c r="AU19" s="125">
        <v>0</v>
      </c>
      <c r="AV19" s="126">
        <v>8.5640999999999998</v>
      </c>
      <c r="AW19" s="126">
        <v>8.6043000000000003</v>
      </c>
      <c r="AX19" s="126">
        <v>67.076700000000002</v>
      </c>
      <c r="AY19" s="126">
        <v>68.854200000000006</v>
      </c>
      <c r="AZ19" s="126">
        <v>-41.974699999999999</v>
      </c>
      <c r="BA19" s="126">
        <v>-45.077599999999997</v>
      </c>
      <c r="BB19" s="126">
        <v>-334.29640000000001</v>
      </c>
      <c r="BC19" s="126">
        <v>21.0124</v>
      </c>
      <c r="BD19" s="126">
        <v>-10.3</v>
      </c>
      <c r="BE19" s="126">
        <v>-10.199999999999999</v>
      </c>
      <c r="BF19" s="126">
        <v>64.772999999999996</v>
      </c>
      <c r="BG19" s="127"/>
      <c r="BH19" s="126">
        <v>-5.8811</v>
      </c>
      <c r="BI19" s="127"/>
      <c r="BJ19" s="126">
        <v>-38.152799999999999</v>
      </c>
      <c r="BK19" s="126">
        <v>6.1429999999999998</v>
      </c>
      <c r="BL19" s="126">
        <v>7.1405000000000003</v>
      </c>
      <c r="BM19" s="126">
        <v>4.9447999999999999</v>
      </c>
      <c r="BN19" s="126">
        <v>363.29219999999998</v>
      </c>
      <c r="BO19" s="126">
        <v>79.622799999999998</v>
      </c>
      <c r="BP19" s="126">
        <v>79.348100000000002</v>
      </c>
      <c r="BQ19" s="126">
        <v>-287.02120000000002</v>
      </c>
      <c r="BR19" s="126">
        <v>398.815</v>
      </c>
      <c r="BS19" s="127"/>
      <c r="BT19" s="126">
        <v>-124.4158</v>
      </c>
      <c r="BU19" s="126">
        <v>128.4716</v>
      </c>
      <c r="BV19" s="126">
        <v>83.438999999999993</v>
      </c>
      <c r="BW19" s="126">
        <v>24.14</v>
      </c>
      <c r="BX19" s="126">
        <v>21.71</v>
      </c>
      <c r="BY19" s="126">
        <v>52.21</v>
      </c>
      <c r="BZ19" s="126">
        <v>74.05</v>
      </c>
      <c r="CA19" s="126">
        <v>-60.678400000000003</v>
      </c>
      <c r="CB19" s="126">
        <v>-59.874600000000001</v>
      </c>
      <c r="CC19" s="126">
        <v>130.20910000000001</v>
      </c>
      <c r="CD19" s="126">
        <v>129.81059999999999</v>
      </c>
      <c r="CE19" s="127"/>
      <c r="CF19" s="126">
        <v>-84.256799999999998</v>
      </c>
      <c r="CG19" s="126">
        <v>-84.195700000000002</v>
      </c>
      <c r="CH19" s="126">
        <v>2.2223000000000002</v>
      </c>
      <c r="CI19" s="126">
        <v>-55.240299999999998</v>
      </c>
      <c r="CJ19" s="127"/>
      <c r="CK19" s="127"/>
      <c r="CL19" s="126">
        <v>78.599999999999994</v>
      </c>
      <c r="CM19" s="126">
        <v>109.9</v>
      </c>
      <c r="CN19" s="126">
        <v>-13.71</v>
      </c>
      <c r="CO19" s="126">
        <v>35.558799999999998</v>
      </c>
      <c r="CP19" s="126">
        <v>35.737400000000001</v>
      </c>
      <c r="CQ19" s="126">
        <v>35.968899999999998</v>
      </c>
      <c r="CR19" s="126">
        <v>37.497</v>
      </c>
      <c r="CS19" s="126">
        <v>37.012799999999999</v>
      </c>
      <c r="CT19" s="126">
        <v>-17.4361</v>
      </c>
      <c r="CU19" s="126">
        <v>-61.9146</v>
      </c>
      <c r="CV19" s="126">
        <v>-18.352499999999999</v>
      </c>
      <c r="CW19" s="126">
        <v>12.5892</v>
      </c>
      <c r="CX19" s="126">
        <v>51.79</v>
      </c>
      <c r="CY19" s="126">
        <v>28.37</v>
      </c>
      <c r="CZ19" s="126">
        <v>37.2729</v>
      </c>
      <c r="DA19" s="126">
        <v>35.453800000000001</v>
      </c>
      <c r="DB19" s="126">
        <v>27.546800000000001</v>
      </c>
      <c r="DC19" s="127"/>
      <c r="DD19" s="126">
        <v>54.643000000000001</v>
      </c>
      <c r="DE19" s="126">
        <v>54.82</v>
      </c>
      <c r="DF19" s="126">
        <v>-44.881900000000002</v>
      </c>
      <c r="DG19" s="127"/>
      <c r="DH19" s="126">
        <v>-15.087899999999999</v>
      </c>
      <c r="DI19" s="126">
        <v>-83.3</v>
      </c>
      <c r="DJ19" s="126">
        <v>-83.3</v>
      </c>
      <c r="DK19" s="126">
        <v>25.941500000000001</v>
      </c>
      <c r="DL19" s="126">
        <v>42.1967</v>
      </c>
      <c r="DM19" s="126">
        <v>37.116700000000002</v>
      </c>
      <c r="DN19" s="126">
        <v>59.783900000000003</v>
      </c>
      <c r="DO19" s="126">
        <v>41.89</v>
      </c>
      <c r="DP19" s="126">
        <v>-2.54</v>
      </c>
      <c r="DQ19" s="126">
        <v>59.055</v>
      </c>
      <c r="DR19" s="126">
        <v>42.459899999999998</v>
      </c>
      <c r="DS19" s="126">
        <v>-48.18</v>
      </c>
      <c r="DT19" s="126">
        <v>0</v>
      </c>
      <c r="DU19" s="126">
        <v>92.95</v>
      </c>
      <c r="DV19" s="126">
        <v>59.48</v>
      </c>
      <c r="DW19" s="126">
        <v>43.309100000000001</v>
      </c>
      <c r="DX19" s="126">
        <v>42.163600000000002</v>
      </c>
      <c r="DY19" s="126">
        <v>-64.727599999999995</v>
      </c>
      <c r="DZ19" s="126">
        <v>-63.5364</v>
      </c>
      <c r="EA19" s="126">
        <v>137.2379</v>
      </c>
      <c r="EB19" s="126">
        <v>91.362899999999996</v>
      </c>
      <c r="EC19" s="126">
        <v>87.695099999999996</v>
      </c>
      <c r="ED19" s="126">
        <v>89.169700000000006</v>
      </c>
      <c r="EE19" s="126">
        <v>88.926400000000001</v>
      </c>
      <c r="EF19" s="126">
        <v>71.566400000000002</v>
      </c>
      <c r="EG19" s="126">
        <v>-27.888999999999999</v>
      </c>
      <c r="EH19" s="126">
        <v>295.61369999999999</v>
      </c>
      <c r="EI19" s="126">
        <v>304.88400000000001</v>
      </c>
      <c r="EJ19" s="127"/>
      <c r="EK19" s="126">
        <v>-34.4649</v>
      </c>
      <c r="EL19" s="126">
        <v>-31.758600000000001</v>
      </c>
      <c r="EM19" s="126">
        <v>0</v>
      </c>
      <c r="EN19" s="126">
        <v>25.514500000000002</v>
      </c>
      <c r="EO19" s="126">
        <v>23.718399999999999</v>
      </c>
      <c r="EP19" s="126">
        <v>176.7</v>
      </c>
      <c r="EQ19" s="126">
        <v>-95.694900000000004</v>
      </c>
      <c r="ER19" s="126">
        <v>-97.408500000000004</v>
      </c>
      <c r="ES19" s="126">
        <v>-36.3752</v>
      </c>
      <c r="ET19" s="126">
        <v>0</v>
      </c>
      <c r="EU19" s="126">
        <v>-21.54</v>
      </c>
      <c r="EV19" s="126">
        <v>121.3</v>
      </c>
      <c r="EW19" s="126">
        <v>13.558999999999999</v>
      </c>
      <c r="EX19" s="126">
        <v>-5.1227</v>
      </c>
      <c r="EY19" s="126">
        <v>-37.377600000000001</v>
      </c>
      <c r="EZ19" s="126">
        <v>-36.460999999999999</v>
      </c>
      <c r="FA19" s="126">
        <v>8.6598000000000006</v>
      </c>
      <c r="FB19" s="126">
        <v>-70.110200000000006</v>
      </c>
      <c r="FC19" s="126">
        <v>34.962400000000002</v>
      </c>
      <c r="FD19" s="126">
        <v>23.503399999999999</v>
      </c>
      <c r="FE19" s="126">
        <v>23.327200000000001</v>
      </c>
      <c r="FF19" s="127"/>
      <c r="FG19" s="126">
        <v>40.1494</v>
      </c>
      <c r="FH19" s="126">
        <v>41.472900000000003</v>
      </c>
      <c r="FI19" s="126">
        <v>39.442300000000003</v>
      </c>
      <c r="FJ19" s="126">
        <v>59.949399999999997</v>
      </c>
      <c r="FK19" s="126">
        <v>60.116799999999998</v>
      </c>
      <c r="FL19" s="126">
        <v>-110.52119999999999</v>
      </c>
      <c r="FM19" s="126">
        <v>67.142600000000002</v>
      </c>
      <c r="FN19" s="126">
        <v>66.075999999999993</v>
      </c>
      <c r="FO19" s="126">
        <v>-87.506399999999999</v>
      </c>
      <c r="FP19" s="126">
        <v>-71.800700000000006</v>
      </c>
      <c r="FQ19" s="126">
        <v>-37.1325</v>
      </c>
      <c r="FR19" s="126">
        <v>-36.32</v>
      </c>
      <c r="FS19" s="126">
        <v>13.167299999999999</v>
      </c>
      <c r="FT19" s="126">
        <v>0.7974</v>
      </c>
      <c r="FU19" s="126">
        <v>-9.06</v>
      </c>
      <c r="FV19" s="126">
        <v>16.59</v>
      </c>
      <c r="FW19" s="126">
        <v>-37.358600000000003</v>
      </c>
      <c r="FX19" s="127"/>
      <c r="FY19" s="126">
        <v>-15.397</v>
      </c>
      <c r="FZ19" s="126">
        <v>4.3650000000000002</v>
      </c>
      <c r="GA19" s="127"/>
      <c r="GB19" s="126">
        <v>21.79</v>
      </c>
      <c r="GC19" s="126">
        <v>72.576700000000002</v>
      </c>
      <c r="GD19" s="126">
        <v>87.142300000000006</v>
      </c>
      <c r="GE19" s="126">
        <v>14.49</v>
      </c>
      <c r="GF19" s="126">
        <v>84.1614</v>
      </c>
      <c r="GG19" s="126">
        <v>22.7</v>
      </c>
      <c r="GH19" s="126">
        <v>-16.291699999999999</v>
      </c>
      <c r="GI19" s="126">
        <v>2.4845999999999999</v>
      </c>
      <c r="GJ19" s="126">
        <v>2.9849999999999999</v>
      </c>
      <c r="GK19" s="126">
        <v>1.3075000000000001</v>
      </c>
      <c r="GL19" s="127"/>
      <c r="GM19" s="127"/>
      <c r="GN19" s="126">
        <v>-15.0489</v>
      </c>
      <c r="GO19" s="126">
        <v>-23.640599999999999</v>
      </c>
      <c r="GP19" s="126">
        <v>23.0307</v>
      </c>
      <c r="GQ19" s="126">
        <v>23.709</v>
      </c>
      <c r="GR19" s="126">
        <v>57.124000000000002</v>
      </c>
      <c r="GS19" s="126">
        <v>60.050600000000003</v>
      </c>
      <c r="GT19" s="126">
        <v>-139.3261</v>
      </c>
      <c r="GU19" s="126">
        <v>-17.380500000000001</v>
      </c>
      <c r="GV19" s="126">
        <v>33.829900000000002</v>
      </c>
      <c r="GW19" s="126">
        <v>-32.761899999999997</v>
      </c>
      <c r="GX19" s="126">
        <v>12.227600000000001</v>
      </c>
      <c r="GY19" s="126">
        <v>4.2872000000000003</v>
      </c>
      <c r="GZ19" s="126">
        <v>3.9868000000000001</v>
      </c>
      <c r="HA19" s="126">
        <v>13.911300000000001</v>
      </c>
      <c r="HB19" s="126">
        <v>144.65629999999999</v>
      </c>
      <c r="HC19" s="126">
        <v>144.31880000000001</v>
      </c>
      <c r="HD19" s="126">
        <v>282.5</v>
      </c>
      <c r="HE19" s="126">
        <v>-279.40519999999998</v>
      </c>
      <c r="HF19" s="126">
        <v>-586.49069999999995</v>
      </c>
      <c r="HG19" s="126">
        <v>590.15809999999999</v>
      </c>
      <c r="HH19" s="126">
        <v>573.85410000000002</v>
      </c>
      <c r="HI19" s="126">
        <v>-139.179</v>
      </c>
      <c r="HJ19" s="126">
        <v>-140.72059999999999</v>
      </c>
      <c r="HK19" s="126">
        <v>-63.676699999999997</v>
      </c>
      <c r="HL19" s="126">
        <v>-56.261899999999997</v>
      </c>
      <c r="HM19" s="126">
        <v>81.973500000000001</v>
      </c>
      <c r="HN19" s="126">
        <v>78.499099999999999</v>
      </c>
      <c r="HO19" s="127"/>
      <c r="HP19" s="127"/>
      <c r="HQ19" s="126">
        <v>39.345399999999998</v>
      </c>
      <c r="HR19" s="126">
        <v>38.697200000000002</v>
      </c>
      <c r="HS19" s="126">
        <v>-31.108699999999999</v>
      </c>
      <c r="HT19" s="126">
        <v>-30.8413</v>
      </c>
      <c r="HU19" s="126">
        <v>116.92</v>
      </c>
      <c r="HV19" s="126">
        <v>116.87</v>
      </c>
      <c r="HW19" s="126">
        <v>9.1</v>
      </c>
      <c r="HX19" s="126">
        <v>6.6</v>
      </c>
      <c r="HY19" s="126">
        <v>21.002700000000001</v>
      </c>
      <c r="HZ19" s="126">
        <v>41.76</v>
      </c>
      <c r="IA19" s="126">
        <v>-340.57279999999997</v>
      </c>
      <c r="IB19" s="126">
        <v>110.9006</v>
      </c>
      <c r="IC19" s="126">
        <v>111.57250000000001</v>
      </c>
      <c r="ID19" s="126">
        <v>16.2</v>
      </c>
      <c r="IE19" s="126">
        <v>-47.3</v>
      </c>
      <c r="IF19" s="126">
        <v>-38.6</v>
      </c>
      <c r="IG19" s="126">
        <v>-38.700000000000003</v>
      </c>
      <c r="IH19" s="126">
        <v>1.1362000000000001</v>
      </c>
      <c r="II19" s="126">
        <v>0.91879999999999995</v>
      </c>
      <c r="IJ19" s="126">
        <v>-566.56579999999997</v>
      </c>
      <c r="IK19" s="126">
        <v>-281.33109999999999</v>
      </c>
      <c r="IL19" s="126">
        <v>423.29140000000001</v>
      </c>
      <c r="IM19" s="126">
        <v>352.61059999999998</v>
      </c>
      <c r="IN19" s="126">
        <v>-20.896799999999999</v>
      </c>
      <c r="IO19" s="126">
        <v>-343.36410000000001</v>
      </c>
      <c r="IP19" s="126">
        <v>342.91539999999998</v>
      </c>
      <c r="IQ19" s="126">
        <v>-142.41130000000001</v>
      </c>
      <c r="IR19" s="126">
        <v>-222.28620000000001</v>
      </c>
      <c r="IS19" s="126">
        <v>-343.34249999999997</v>
      </c>
      <c r="IT19" s="126">
        <v>95.8797</v>
      </c>
      <c r="IU19" s="126">
        <v>94.928299999999993</v>
      </c>
      <c r="IV19" s="126">
        <v>147.28469999999999</v>
      </c>
      <c r="IW19" s="126">
        <v>-412.32639999999998</v>
      </c>
      <c r="IX19" s="126">
        <v>230.64879999999999</v>
      </c>
      <c r="IY19" s="126">
        <v>-187.745</v>
      </c>
      <c r="IZ19" s="126">
        <v>187.86269999999999</v>
      </c>
      <c r="JA19" s="126">
        <v>-8.9910999999999994</v>
      </c>
      <c r="JB19" s="126">
        <v>28.187999999999999</v>
      </c>
      <c r="JC19" s="126">
        <v>8.8800000000000008</v>
      </c>
      <c r="JD19" s="126">
        <v>0.46700000000000003</v>
      </c>
      <c r="JE19" s="126">
        <v>0.46200000000000002</v>
      </c>
      <c r="JF19" s="126">
        <v>-9.1999999999999993</v>
      </c>
      <c r="JG19" s="126">
        <v>-8.32</v>
      </c>
      <c r="JH19" s="127"/>
      <c r="JI19" s="126">
        <v>8.2933000000000003</v>
      </c>
      <c r="JJ19" s="126">
        <v>-28.917400000000001</v>
      </c>
      <c r="JK19" s="126">
        <v>-37.325099999999999</v>
      </c>
      <c r="JL19" s="126">
        <v>30.6</v>
      </c>
      <c r="JM19" s="126">
        <v>51.243000000000002</v>
      </c>
      <c r="JN19" s="126">
        <v>51.454999999999998</v>
      </c>
      <c r="JO19" s="127"/>
      <c r="JP19" s="127"/>
      <c r="JQ19" s="126">
        <v>51.335999999999999</v>
      </c>
      <c r="JR19" s="126">
        <v>53.148800000000001</v>
      </c>
      <c r="JS19" s="126">
        <v>51.531199999999998</v>
      </c>
      <c r="JT19" s="127"/>
      <c r="JU19" s="126">
        <v>49.2</v>
      </c>
      <c r="JV19" s="126">
        <v>22.328099999999999</v>
      </c>
      <c r="JW19" s="126">
        <v>6.27</v>
      </c>
      <c r="JX19" s="127"/>
      <c r="JY19" s="126">
        <v>-58.099600000000002</v>
      </c>
      <c r="JZ19" s="126">
        <v>79.491799999999998</v>
      </c>
      <c r="KA19" s="126">
        <v>64.657700000000006</v>
      </c>
      <c r="KB19" s="126">
        <v>-57.3322</v>
      </c>
      <c r="KC19" s="126">
        <v>-78.616799999999998</v>
      </c>
      <c r="KD19" s="126">
        <v>55.903300000000002</v>
      </c>
      <c r="KE19" s="126">
        <v>22.0289</v>
      </c>
      <c r="KF19" s="126">
        <v>-65.7</v>
      </c>
      <c r="KG19" s="126">
        <v>66.8</v>
      </c>
      <c r="KH19" s="126">
        <v>-11.2745</v>
      </c>
      <c r="KI19" s="126">
        <v>209.5694</v>
      </c>
    </row>
    <row r="20" spans="1:295" ht="18" customHeight="1" x14ac:dyDescent="0.25">
      <c r="A20" s="121" t="s">
        <v>85</v>
      </c>
      <c r="B20" s="121" t="s">
        <v>827</v>
      </c>
      <c r="C20" s="125">
        <v>0</v>
      </c>
      <c r="D20" s="126">
        <v>13.3964</v>
      </c>
      <c r="E20" s="127"/>
      <c r="F20" s="126">
        <v>8.8554999999999993</v>
      </c>
      <c r="G20" s="126">
        <v>23.342500000000001</v>
      </c>
      <c r="H20" s="127"/>
      <c r="I20" s="126">
        <v>35.405000000000001</v>
      </c>
      <c r="J20" s="126">
        <v>-117.48869999999999</v>
      </c>
      <c r="K20" s="126">
        <v>40.901699999999998</v>
      </c>
      <c r="L20" s="126">
        <v>20.657399999999999</v>
      </c>
      <c r="M20" s="126">
        <v>20.222100000000001</v>
      </c>
      <c r="N20" s="126">
        <v>-4.4400000000000004</v>
      </c>
      <c r="O20" s="126">
        <v>-25.431999999999999</v>
      </c>
      <c r="P20" s="126">
        <v>19.8</v>
      </c>
      <c r="Q20" s="126">
        <v>8.2799999999999994</v>
      </c>
      <c r="R20" s="126">
        <v>-17.600000000000001</v>
      </c>
      <c r="S20" s="126">
        <v>15.233000000000001</v>
      </c>
      <c r="T20" s="126">
        <v>78.464399999999998</v>
      </c>
      <c r="U20" s="126">
        <v>10.1746</v>
      </c>
      <c r="V20" s="126">
        <v>10.3157</v>
      </c>
      <c r="W20" s="126">
        <v>17.014700000000001</v>
      </c>
      <c r="X20" s="126">
        <v>16.926300000000001</v>
      </c>
      <c r="Y20" s="126">
        <v>0.75339999999999996</v>
      </c>
      <c r="Z20" s="126">
        <v>7.9668000000000001</v>
      </c>
      <c r="AA20" s="127"/>
      <c r="AB20" s="127"/>
      <c r="AC20" s="126">
        <v>-65.63</v>
      </c>
      <c r="AD20" s="126">
        <v>-65.58</v>
      </c>
      <c r="AE20" s="127"/>
      <c r="AF20" s="126">
        <v>4.4400000000000004</v>
      </c>
      <c r="AG20" s="126">
        <v>24.2</v>
      </c>
      <c r="AH20" s="126">
        <v>7.5289999999999999</v>
      </c>
      <c r="AI20" s="126">
        <v>0.17799999999999999</v>
      </c>
      <c r="AJ20" s="125">
        <v>-51.98</v>
      </c>
      <c r="AK20" s="126">
        <v>-51.98</v>
      </c>
      <c r="AL20" s="126">
        <v>-66.900000000000006</v>
      </c>
      <c r="AM20" s="126">
        <v>52.4</v>
      </c>
      <c r="AN20" s="126">
        <v>52.93</v>
      </c>
      <c r="AO20" s="126">
        <v>14.2911</v>
      </c>
      <c r="AP20" s="126">
        <v>-7.4099999999999999E-2</v>
      </c>
      <c r="AQ20" s="126">
        <v>60.142699999999998</v>
      </c>
      <c r="AR20" s="126">
        <v>63.262</v>
      </c>
      <c r="AS20" s="126">
        <v>38.275700000000001</v>
      </c>
      <c r="AT20" s="126">
        <v>-66.977599999999995</v>
      </c>
      <c r="AU20" s="125">
        <v>0</v>
      </c>
      <c r="AV20" s="126">
        <v>23.058499999999999</v>
      </c>
      <c r="AW20" s="126">
        <v>22.828800000000001</v>
      </c>
      <c r="AX20" s="126">
        <v>63.765799999999999</v>
      </c>
      <c r="AY20" s="126">
        <v>67.160899999999998</v>
      </c>
      <c r="AZ20" s="126">
        <v>-35.302100000000003</v>
      </c>
      <c r="BA20" s="126">
        <v>-27.119399999999999</v>
      </c>
      <c r="BB20" s="126">
        <v>-372.66489999999999</v>
      </c>
      <c r="BC20" s="126">
        <v>21.356300000000001</v>
      </c>
      <c r="BD20" s="126">
        <v>-10.3</v>
      </c>
      <c r="BE20" s="126">
        <v>-10.5</v>
      </c>
      <c r="BF20" s="126">
        <v>70.679000000000002</v>
      </c>
      <c r="BG20" s="127"/>
      <c r="BH20" s="126">
        <v>-5.6289999999999996</v>
      </c>
      <c r="BI20" s="127"/>
      <c r="BJ20" s="126">
        <v>-43.4358</v>
      </c>
      <c r="BK20" s="126">
        <v>5.8399000000000001</v>
      </c>
      <c r="BL20" s="126">
        <v>7.3895999999999997</v>
      </c>
      <c r="BM20" s="126">
        <v>5.0682999999999998</v>
      </c>
      <c r="BN20" s="126">
        <v>400.92149999999998</v>
      </c>
      <c r="BO20" s="126">
        <v>78.371499999999997</v>
      </c>
      <c r="BP20" s="126">
        <v>77.944299999999998</v>
      </c>
      <c r="BQ20" s="126">
        <v>-294.31270000000001</v>
      </c>
      <c r="BR20" s="126">
        <v>423.6164</v>
      </c>
      <c r="BS20" s="127"/>
      <c r="BT20" s="126">
        <v>-130.27500000000001</v>
      </c>
      <c r="BU20" s="126">
        <v>133.26509999999999</v>
      </c>
      <c r="BV20" s="126">
        <v>83.229500000000002</v>
      </c>
      <c r="BW20" s="126">
        <v>23.84</v>
      </c>
      <c r="BX20" s="126">
        <v>21.88</v>
      </c>
      <c r="BY20" s="126">
        <v>52.79</v>
      </c>
      <c r="BZ20" s="126">
        <v>74.150000000000006</v>
      </c>
      <c r="CA20" s="126">
        <v>-61.482100000000003</v>
      </c>
      <c r="CB20" s="126">
        <v>-60.946300000000001</v>
      </c>
      <c r="CC20" s="126">
        <v>133.65649999999999</v>
      </c>
      <c r="CD20" s="126">
        <v>133.3973</v>
      </c>
      <c r="CE20" s="127"/>
      <c r="CF20" s="126">
        <v>-88.261200000000002</v>
      </c>
      <c r="CG20" s="126">
        <v>-88.603899999999996</v>
      </c>
      <c r="CH20" s="126">
        <v>2.6093000000000002</v>
      </c>
      <c r="CI20" s="126">
        <v>-59.066499999999998</v>
      </c>
      <c r="CJ20" s="127"/>
      <c r="CK20" s="127"/>
      <c r="CL20" s="126">
        <v>79.599999999999994</v>
      </c>
      <c r="CM20" s="126">
        <v>119.1</v>
      </c>
      <c r="CN20" s="126">
        <v>-13.99</v>
      </c>
      <c r="CO20" s="126">
        <v>34.337600000000002</v>
      </c>
      <c r="CP20" s="126">
        <v>34.620399999999997</v>
      </c>
      <c r="CQ20" s="126">
        <v>34.093200000000003</v>
      </c>
      <c r="CR20" s="126">
        <v>34.316400000000002</v>
      </c>
      <c r="CS20" s="126">
        <v>33.490900000000003</v>
      </c>
      <c r="CT20" s="126">
        <v>-13.808199999999999</v>
      </c>
      <c r="CU20" s="126">
        <v>-61.871899999999997</v>
      </c>
      <c r="CV20" s="126">
        <v>-13.4994</v>
      </c>
      <c r="CW20" s="126">
        <v>11.9983</v>
      </c>
      <c r="CX20" s="126">
        <v>50.76</v>
      </c>
      <c r="CY20" s="126">
        <v>28.23</v>
      </c>
      <c r="CZ20" s="126">
        <v>38.2104</v>
      </c>
      <c r="DA20" s="126">
        <v>36.332700000000003</v>
      </c>
      <c r="DB20" s="126">
        <v>27.5624</v>
      </c>
      <c r="DC20" s="127"/>
      <c r="DD20" s="126">
        <v>58.872599999999998</v>
      </c>
      <c r="DE20" s="126">
        <v>59.263800000000003</v>
      </c>
      <c r="DF20" s="126">
        <v>-47.303100000000001</v>
      </c>
      <c r="DG20" s="127"/>
      <c r="DH20" s="126">
        <v>-15.091900000000001</v>
      </c>
      <c r="DI20" s="126">
        <v>-84.1</v>
      </c>
      <c r="DJ20" s="126">
        <v>-83.8</v>
      </c>
      <c r="DK20" s="126">
        <v>26.232600000000001</v>
      </c>
      <c r="DL20" s="126">
        <v>45.126300000000001</v>
      </c>
      <c r="DM20" s="126">
        <v>39.4649</v>
      </c>
      <c r="DN20" s="126">
        <v>63.299599999999998</v>
      </c>
      <c r="DO20" s="126">
        <v>45</v>
      </c>
      <c r="DP20" s="126">
        <v>-2.76</v>
      </c>
      <c r="DQ20" s="126">
        <v>57.628999999999998</v>
      </c>
      <c r="DR20" s="126">
        <v>48.076500000000003</v>
      </c>
      <c r="DS20" s="126">
        <v>-49.01</v>
      </c>
      <c r="DT20" s="127"/>
      <c r="DU20" s="126">
        <v>97.4</v>
      </c>
      <c r="DV20" s="126">
        <v>61.74</v>
      </c>
      <c r="DW20" s="126">
        <v>48.163600000000002</v>
      </c>
      <c r="DX20" s="126">
        <v>46.909100000000002</v>
      </c>
      <c r="DY20" s="126">
        <v>-65.686599999999999</v>
      </c>
      <c r="DZ20" s="126">
        <v>-63.781799999999997</v>
      </c>
      <c r="EA20" s="126">
        <v>142.4667</v>
      </c>
      <c r="EB20" s="126">
        <v>97.616900000000001</v>
      </c>
      <c r="EC20" s="126">
        <v>94.138000000000005</v>
      </c>
      <c r="ED20" s="126">
        <v>96.013999999999996</v>
      </c>
      <c r="EE20" s="126">
        <v>86.420100000000005</v>
      </c>
      <c r="EF20" s="126">
        <v>69.430499999999995</v>
      </c>
      <c r="EG20" s="126">
        <v>-26.684999999999999</v>
      </c>
      <c r="EH20" s="126">
        <v>305.63740000000001</v>
      </c>
      <c r="EI20" s="126">
        <v>295.14670000000001</v>
      </c>
      <c r="EJ20" s="127"/>
      <c r="EK20" s="126">
        <v>-34.5991</v>
      </c>
      <c r="EL20" s="126">
        <v>-31.894500000000001</v>
      </c>
      <c r="EM20" s="126">
        <v>0</v>
      </c>
      <c r="EN20" s="126">
        <v>33.6845</v>
      </c>
      <c r="EO20" s="126">
        <v>31.386700000000001</v>
      </c>
      <c r="EP20" s="126">
        <v>147.51599999999999</v>
      </c>
      <c r="EQ20" s="126">
        <v>-94.463999999999999</v>
      </c>
      <c r="ER20" s="126">
        <v>-95.242099999999994</v>
      </c>
      <c r="ES20" s="126">
        <v>-33.462499999999999</v>
      </c>
      <c r="ET20" s="126">
        <v>0</v>
      </c>
      <c r="EU20" s="126">
        <v>-21.62</v>
      </c>
      <c r="EV20" s="126">
        <v>90.6</v>
      </c>
      <c r="EW20" s="126">
        <v>14.2195</v>
      </c>
      <c r="EX20" s="126">
        <v>5.3598999999999997</v>
      </c>
      <c r="EY20" s="126">
        <v>-38.555799999999998</v>
      </c>
      <c r="EZ20" s="126">
        <v>-38.052300000000002</v>
      </c>
      <c r="FA20" s="126">
        <v>11.685</v>
      </c>
      <c r="FB20" s="126">
        <v>-67.912499999999994</v>
      </c>
      <c r="FC20" s="126">
        <v>33.366500000000002</v>
      </c>
      <c r="FD20" s="126">
        <v>24.018000000000001</v>
      </c>
      <c r="FE20" s="126">
        <v>23.801500000000001</v>
      </c>
      <c r="FF20" s="127"/>
      <c r="FG20" s="126">
        <v>40.1813</v>
      </c>
      <c r="FH20" s="126">
        <v>40.609900000000003</v>
      </c>
      <c r="FI20" s="126">
        <v>39.3489</v>
      </c>
      <c r="FJ20" s="126">
        <v>61.289000000000001</v>
      </c>
      <c r="FK20" s="126">
        <v>60.619199999999999</v>
      </c>
      <c r="FL20" s="126">
        <v>-108.5117</v>
      </c>
      <c r="FM20" s="126">
        <v>67.444699999999997</v>
      </c>
      <c r="FN20" s="126">
        <v>67.256699999999995</v>
      </c>
      <c r="FO20" s="126">
        <v>-85.338399999999993</v>
      </c>
      <c r="FP20" s="126">
        <v>-68.466800000000006</v>
      </c>
      <c r="FQ20" s="126">
        <v>-37.3523</v>
      </c>
      <c r="FR20" s="126">
        <v>-35.75</v>
      </c>
      <c r="FS20" s="126">
        <v>13.2601</v>
      </c>
      <c r="FT20" s="126">
        <v>0.87919999999999998</v>
      </c>
      <c r="FU20" s="126">
        <v>-9.08</v>
      </c>
      <c r="FV20" s="126">
        <v>16.350000000000001</v>
      </c>
      <c r="FW20" s="126">
        <v>-37.337800000000001</v>
      </c>
      <c r="FX20" s="127"/>
      <c r="FY20" s="126">
        <v>-15.238</v>
      </c>
      <c r="FZ20" s="126">
        <v>4.38</v>
      </c>
      <c r="GA20" s="127"/>
      <c r="GB20" s="126">
        <v>20.350000000000001</v>
      </c>
      <c r="GC20" s="126">
        <v>71.173400000000001</v>
      </c>
      <c r="GD20" s="126">
        <v>85.975300000000004</v>
      </c>
      <c r="GE20" s="126">
        <v>14.05</v>
      </c>
      <c r="GF20" s="126">
        <v>81.233199999999997</v>
      </c>
      <c r="GG20" s="126">
        <v>21.3</v>
      </c>
      <c r="GH20" s="126">
        <v>-16.992999999999999</v>
      </c>
      <c r="GI20" s="126">
        <v>2.9363999999999999</v>
      </c>
      <c r="GJ20" s="126">
        <v>3.1511999999999998</v>
      </c>
      <c r="GK20" s="126">
        <v>1.3346</v>
      </c>
      <c r="GL20" s="127"/>
      <c r="GM20" s="127"/>
      <c r="GN20" s="126">
        <v>-14.555300000000001</v>
      </c>
      <c r="GO20" s="126">
        <v>-25.581900000000001</v>
      </c>
      <c r="GP20" s="126">
        <v>22.0411</v>
      </c>
      <c r="GQ20" s="126">
        <v>26.549399999999999</v>
      </c>
      <c r="GR20" s="126">
        <v>57.921799999999998</v>
      </c>
      <c r="GS20" s="126">
        <v>57.560400000000001</v>
      </c>
      <c r="GT20" s="126">
        <v>-145.76589999999999</v>
      </c>
      <c r="GU20" s="126">
        <v>-17.542300000000001</v>
      </c>
      <c r="GV20" s="126">
        <v>34.353000000000002</v>
      </c>
      <c r="GW20" s="126">
        <v>-31.7758</v>
      </c>
      <c r="GX20" s="126">
        <v>12.5875</v>
      </c>
      <c r="GY20" s="126">
        <v>4.8048000000000002</v>
      </c>
      <c r="GZ20" s="126">
        <v>4.5247000000000002</v>
      </c>
      <c r="HA20" s="127"/>
      <c r="HB20" s="126">
        <v>144.5213</v>
      </c>
      <c r="HC20" s="126">
        <v>144.51920000000001</v>
      </c>
      <c r="HD20" s="126">
        <v>281.2</v>
      </c>
      <c r="HE20" s="126">
        <v>-281.59840000000003</v>
      </c>
      <c r="HF20" s="126">
        <v>-593.15120000000002</v>
      </c>
      <c r="HG20" s="126">
        <v>596.25710000000004</v>
      </c>
      <c r="HH20" s="126">
        <v>572.005</v>
      </c>
      <c r="HI20" s="126">
        <v>-138.87710000000001</v>
      </c>
      <c r="HJ20" s="126">
        <v>-137.0498</v>
      </c>
      <c r="HK20" s="126">
        <v>-62.964399999999998</v>
      </c>
      <c r="HL20" s="126">
        <v>-55.838099999999997</v>
      </c>
      <c r="HM20" s="126">
        <v>84.577500000000001</v>
      </c>
      <c r="HN20" s="126">
        <v>82.944800000000001</v>
      </c>
      <c r="HO20" s="127"/>
      <c r="HP20" s="127"/>
      <c r="HQ20" s="126">
        <v>38.005000000000003</v>
      </c>
      <c r="HR20" s="126">
        <v>37.851199999999999</v>
      </c>
      <c r="HS20" s="126">
        <v>-27.767499999999998</v>
      </c>
      <c r="HT20" s="126">
        <v>-28.398800000000001</v>
      </c>
      <c r="HU20" s="126">
        <v>116.44</v>
      </c>
      <c r="HV20" s="126">
        <v>116</v>
      </c>
      <c r="HW20" s="126">
        <v>8.8000000000000007</v>
      </c>
      <c r="HX20" s="126">
        <v>8.9</v>
      </c>
      <c r="HY20" s="126">
        <v>20.757000000000001</v>
      </c>
      <c r="HZ20" s="126">
        <v>39.520000000000003</v>
      </c>
      <c r="IA20" s="126">
        <v>-335.13380000000001</v>
      </c>
      <c r="IB20" s="126">
        <v>108.1704</v>
      </c>
      <c r="IC20" s="126">
        <v>107.974</v>
      </c>
      <c r="ID20" s="126">
        <v>15.1</v>
      </c>
      <c r="IE20" s="126">
        <v>-48.5</v>
      </c>
      <c r="IF20" s="126">
        <v>-37.799999999999997</v>
      </c>
      <c r="IG20" s="126">
        <v>-37.9</v>
      </c>
      <c r="IH20" s="127"/>
      <c r="II20" s="126">
        <v>0.80689999999999995</v>
      </c>
      <c r="IJ20" s="126">
        <v>-560.92290000000003</v>
      </c>
      <c r="IK20" s="126">
        <v>-272.39749999999998</v>
      </c>
      <c r="IL20" s="126">
        <v>417.08100000000002</v>
      </c>
      <c r="IM20" s="126">
        <v>339.83409999999998</v>
      </c>
      <c r="IN20" s="126">
        <v>-27.654499999999999</v>
      </c>
      <c r="IO20" s="126">
        <v>-335.6429</v>
      </c>
      <c r="IP20" s="126">
        <v>335.09350000000001</v>
      </c>
      <c r="IQ20" s="126">
        <v>-142.2698</v>
      </c>
      <c r="IR20" s="126">
        <v>-217.8903</v>
      </c>
      <c r="IS20" s="126">
        <v>-334.40359999999998</v>
      </c>
      <c r="IT20" s="126">
        <v>95.008200000000002</v>
      </c>
      <c r="IU20" s="126">
        <v>95.4529</v>
      </c>
      <c r="IV20" s="126">
        <v>143.77430000000001</v>
      </c>
      <c r="IW20" s="126">
        <v>-399.81400000000002</v>
      </c>
      <c r="IX20" s="126">
        <v>222.61359999999999</v>
      </c>
      <c r="IY20" s="126">
        <v>-181.88040000000001</v>
      </c>
      <c r="IZ20" s="126">
        <v>181.2209</v>
      </c>
      <c r="JA20" s="126">
        <v>-9.3590999999999998</v>
      </c>
      <c r="JB20" s="126">
        <v>26.780999999999999</v>
      </c>
      <c r="JC20" s="126">
        <v>8.48</v>
      </c>
      <c r="JD20" s="126">
        <v>0.75600000000000001</v>
      </c>
      <c r="JE20" s="126">
        <v>0.74399999999999999</v>
      </c>
      <c r="JF20" s="126">
        <v>-8.7200000000000006</v>
      </c>
      <c r="JG20" s="126">
        <v>-6.56</v>
      </c>
      <c r="JH20" s="127"/>
      <c r="JI20" s="126">
        <v>6.7979000000000003</v>
      </c>
      <c r="JJ20" s="126">
        <v>-28.624400000000001</v>
      </c>
      <c r="JK20" s="126">
        <v>-39.082900000000002</v>
      </c>
      <c r="JL20" s="126">
        <v>32.299999999999997</v>
      </c>
      <c r="JM20" s="126">
        <v>52.848999999999997</v>
      </c>
      <c r="JN20" s="126">
        <v>52.167000000000002</v>
      </c>
      <c r="JO20" s="127"/>
      <c r="JP20" s="127"/>
      <c r="JQ20" s="126">
        <v>53.770600000000002</v>
      </c>
      <c r="JR20" s="126">
        <v>53.869100000000003</v>
      </c>
      <c r="JS20" s="126">
        <v>54.267200000000003</v>
      </c>
      <c r="JT20" s="127"/>
      <c r="JU20" s="126">
        <v>49.4</v>
      </c>
      <c r="JV20" s="126">
        <v>22.8034</v>
      </c>
      <c r="JW20" s="126">
        <v>5.91</v>
      </c>
      <c r="JX20" s="127"/>
      <c r="JY20" s="126">
        <v>-56.960099999999997</v>
      </c>
      <c r="JZ20" s="126">
        <v>79.252700000000004</v>
      </c>
      <c r="KA20" s="126">
        <v>64.219899999999996</v>
      </c>
      <c r="KB20" s="126">
        <v>-56.923900000000003</v>
      </c>
      <c r="KC20" s="126">
        <v>-79.191299999999998</v>
      </c>
      <c r="KD20" s="126">
        <v>54.833300000000001</v>
      </c>
      <c r="KE20" s="126">
        <v>22.9436</v>
      </c>
      <c r="KF20" s="126">
        <v>-66.599999999999994</v>
      </c>
      <c r="KG20" s="126">
        <v>66.599999999999994</v>
      </c>
      <c r="KH20" s="126">
        <v>-18.802600000000002</v>
      </c>
      <c r="KI20" s="126">
        <v>218.39850000000001</v>
      </c>
    </row>
    <row r="21" spans="1:295" ht="18" customHeight="1" x14ac:dyDescent="0.25">
      <c r="A21" s="121" t="s">
        <v>85</v>
      </c>
      <c r="B21" s="121" t="s">
        <v>828</v>
      </c>
      <c r="C21" s="125">
        <v>0</v>
      </c>
      <c r="D21" s="126">
        <v>13.6968</v>
      </c>
      <c r="E21" s="126">
        <v>-20.364000000000001</v>
      </c>
      <c r="F21" s="126">
        <v>9.2990999999999993</v>
      </c>
      <c r="G21" s="126">
        <v>21.743099999999998</v>
      </c>
      <c r="H21" s="127"/>
      <c r="I21" s="126">
        <v>35.693600000000004</v>
      </c>
      <c r="J21" s="126">
        <v>-117.50109999999999</v>
      </c>
      <c r="K21" s="126">
        <v>42.130600000000001</v>
      </c>
      <c r="L21" s="126">
        <v>21.3553</v>
      </c>
      <c r="M21" s="126">
        <v>21.0427</v>
      </c>
      <c r="N21" s="126">
        <v>-4.4400000000000004</v>
      </c>
      <c r="O21" s="126">
        <v>-28.076000000000001</v>
      </c>
      <c r="P21" s="126">
        <v>19.8</v>
      </c>
      <c r="Q21" s="126">
        <v>9.1080000000000005</v>
      </c>
      <c r="R21" s="126">
        <v>-19.8</v>
      </c>
      <c r="S21" s="126">
        <v>14.806900000000001</v>
      </c>
      <c r="T21" s="126">
        <v>79.215999999999994</v>
      </c>
      <c r="U21" s="126">
        <v>10.9252</v>
      </c>
      <c r="V21" s="126">
        <v>10.701700000000001</v>
      </c>
      <c r="W21" s="126">
        <v>18.136500000000002</v>
      </c>
      <c r="X21" s="126">
        <v>16.7376</v>
      </c>
      <c r="Y21" s="126">
        <v>0.6482</v>
      </c>
      <c r="Z21" s="126">
        <v>7.6167999999999996</v>
      </c>
      <c r="AA21" s="127"/>
      <c r="AB21" s="127"/>
      <c r="AC21" s="126">
        <v>-66.5</v>
      </c>
      <c r="AD21" s="126">
        <v>-66.430000000000007</v>
      </c>
      <c r="AE21" s="127"/>
      <c r="AF21" s="126">
        <v>4.4400000000000004</v>
      </c>
      <c r="AG21" s="126">
        <v>26.4</v>
      </c>
      <c r="AH21" s="126">
        <v>7.0350000000000001</v>
      </c>
      <c r="AI21" s="126">
        <v>0.17399999999999999</v>
      </c>
      <c r="AJ21" s="125">
        <v>-52.13</v>
      </c>
      <c r="AK21" s="126">
        <v>-52.13</v>
      </c>
      <c r="AL21" s="126">
        <v>-65.16</v>
      </c>
      <c r="AM21" s="126">
        <v>52.9</v>
      </c>
      <c r="AN21" s="126">
        <v>51.87</v>
      </c>
      <c r="AO21" s="126">
        <v>13.133900000000001</v>
      </c>
      <c r="AP21" s="126">
        <v>0.50560000000000005</v>
      </c>
      <c r="AQ21" s="126">
        <v>60.932299999999998</v>
      </c>
      <c r="AR21" s="126">
        <v>63.653500000000001</v>
      </c>
      <c r="AS21" s="126">
        <v>38.978400000000001</v>
      </c>
      <c r="AT21" s="126">
        <v>-67.134799999999998</v>
      </c>
      <c r="AU21" s="125">
        <v>0</v>
      </c>
      <c r="AV21" s="126">
        <v>25.896000000000001</v>
      </c>
      <c r="AW21" s="126">
        <v>23.607900000000001</v>
      </c>
      <c r="AX21" s="126">
        <v>67.535300000000007</v>
      </c>
      <c r="AY21" s="126">
        <v>66.115600000000001</v>
      </c>
      <c r="AZ21" s="126">
        <v>-31.859400000000001</v>
      </c>
      <c r="BA21" s="126">
        <v>-21.113399999999999</v>
      </c>
      <c r="BB21" s="126">
        <v>-363.34399999999999</v>
      </c>
      <c r="BC21" s="126">
        <v>21.715399999999999</v>
      </c>
      <c r="BD21" s="126">
        <v>-10.6</v>
      </c>
      <c r="BE21" s="126">
        <v>-10.5</v>
      </c>
      <c r="BF21" s="126">
        <v>72.3386</v>
      </c>
      <c r="BG21" s="127"/>
      <c r="BH21" s="126">
        <v>-5.4572000000000003</v>
      </c>
      <c r="BI21" s="127"/>
      <c r="BJ21" s="126">
        <v>-44.317900000000002</v>
      </c>
      <c r="BK21" s="126">
        <v>5.4763999999999999</v>
      </c>
      <c r="BL21" s="126">
        <v>7.0835999999999997</v>
      </c>
      <c r="BM21" s="126">
        <v>4.8507999999999996</v>
      </c>
      <c r="BN21" s="126">
        <v>404.8279</v>
      </c>
      <c r="BO21" s="126">
        <v>74.251499999999993</v>
      </c>
      <c r="BP21" s="126">
        <v>73.854799999999997</v>
      </c>
      <c r="BQ21" s="126">
        <v>-293.8177</v>
      </c>
      <c r="BR21" s="126">
        <v>424.06020000000001</v>
      </c>
      <c r="BS21" s="127"/>
      <c r="BT21" s="126">
        <v>-129.6431</v>
      </c>
      <c r="BU21" s="126">
        <v>132.10230000000001</v>
      </c>
      <c r="BV21" s="126">
        <v>78.030100000000004</v>
      </c>
      <c r="BW21" s="126">
        <v>21.65</v>
      </c>
      <c r="BX21" s="126">
        <v>19.39</v>
      </c>
      <c r="BY21" s="126">
        <v>50</v>
      </c>
      <c r="BZ21" s="126">
        <v>70.19</v>
      </c>
      <c r="CA21" s="126">
        <v>-61.348199999999999</v>
      </c>
      <c r="CB21" s="126">
        <v>-61.75</v>
      </c>
      <c r="CC21" s="126">
        <v>127.0548</v>
      </c>
      <c r="CD21" s="126">
        <v>127.3501</v>
      </c>
      <c r="CE21" s="127"/>
      <c r="CF21" s="126">
        <v>-84.437600000000003</v>
      </c>
      <c r="CG21" s="126">
        <v>-84.199200000000005</v>
      </c>
      <c r="CH21" s="126">
        <v>2.2867999999999999</v>
      </c>
      <c r="CI21" s="126">
        <v>-58.521000000000001</v>
      </c>
      <c r="CJ21" s="127"/>
      <c r="CK21" s="127"/>
      <c r="CL21" s="126">
        <v>87.2</v>
      </c>
      <c r="CM21" s="126">
        <v>114.4</v>
      </c>
      <c r="CN21" s="126">
        <v>-13.89</v>
      </c>
      <c r="CO21" s="126">
        <v>35.304400000000001</v>
      </c>
      <c r="CP21" s="126">
        <v>36.412199999999999</v>
      </c>
      <c r="CQ21" s="126">
        <v>35.613300000000002</v>
      </c>
      <c r="CR21" s="126">
        <v>33.203499999999998</v>
      </c>
      <c r="CS21" s="126">
        <v>33.496899999999997</v>
      </c>
      <c r="CT21" s="126">
        <v>-13.546099999999999</v>
      </c>
      <c r="CU21" s="126">
        <v>-58.728499999999997</v>
      </c>
      <c r="CV21" s="126">
        <v>-13.233499999999999</v>
      </c>
      <c r="CW21" s="126">
        <v>11.553800000000001</v>
      </c>
      <c r="CX21" s="126">
        <v>49.11</v>
      </c>
      <c r="CY21" s="126">
        <v>27.69</v>
      </c>
      <c r="CZ21" s="126">
        <v>39.616700000000002</v>
      </c>
      <c r="DA21" s="126">
        <v>37.6511</v>
      </c>
      <c r="DB21" s="126">
        <v>27.232700000000001</v>
      </c>
      <c r="DC21" s="127"/>
      <c r="DD21" s="126">
        <v>57.524900000000002</v>
      </c>
      <c r="DE21" s="126">
        <v>57.526000000000003</v>
      </c>
      <c r="DF21" s="126">
        <v>-48.873600000000003</v>
      </c>
      <c r="DG21" s="127"/>
      <c r="DH21" s="126">
        <v>-14.9719</v>
      </c>
      <c r="DI21" s="126">
        <v>-84.8</v>
      </c>
      <c r="DJ21" s="126">
        <v>-84.9</v>
      </c>
      <c r="DK21" s="126">
        <v>26.485299999999999</v>
      </c>
      <c r="DL21" s="126">
        <v>49.813800000000001</v>
      </c>
      <c r="DM21" s="126">
        <v>41.343499999999999</v>
      </c>
      <c r="DN21" s="126">
        <v>70.330799999999996</v>
      </c>
      <c r="DO21" s="126">
        <v>49.63</v>
      </c>
      <c r="DP21" s="126">
        <v>-2.93</v>
      </c>
      <c r="DQ21" s="126">
        <v>56.3735</v>
      </c>
      <c r="DR21" s="126">
        <v>46.865200000000002</v>
      </c>
      <c r="DS21" s="126">
        <v>-48.85</v>
      </c>
      <c r="DT21" s="127"/>
      <c r="DU21" s="126">
        <v>96.33</v>
      </c>
      <c r="DV21" s="126">
        <v>60.38</v>
      </c>
      <c r="DW21" s="126">
        <v>45.490900000000003</v>
      </c>
      <c r="DX21" s="126">
        <v>45.818199999999997</v>
      </c>
      <c r="DY21" s="126">
        <v>-63.146500000000003</v>
      </c>
      <c r="DZ21" s="126">
        <v>-62.2455</v>
      </c>
      <c r="EA21" s="126">
        <v>143.2106</v>
      </c>
      <c r="EB21" s="126">
        <v>101.5485</v>
      </c>
      <c r="EC21" s="126">
        <v>97.4863</v>
      </c>
      <c r="ED21" s="126">
        <v>99.268199999999993</v>
      </c>
      <c r="EE21" s="126">
        <v>88.567599999999999</v>
      </c>
      <c r="EF21" s="126">
        <v>72.433400000000006</v>
      </c>
      <c r="EG21" s="126">
        <v>-25.603000000000002</v>
      </c>
      <c r="EH21" s="126">
        <v>304.97770000000003</v>
      </c>
      <c r="EI21" s="126">
        <v>274.1746</v>
      </c>
      <c r="EJ21" s="127"/>
      <c r="EK21" s="126">
        <v>-36.547400000000003</v>
      </c>
      <c r="EL21" s="126">
        <v>-33.6267</v>
      </c>
      <c r="EM21" s="126">
        <v>-8.1826000000000008</v>
      </c>
      <c r="EN21" s="126">
        <v>29.006</v>
      </c>
      <c r="EO21" s="126">
        <v>25.875699999999998</v>
      </c>
      <c r="EP21" s="126">
        <v>155.196</v>
      </c>
      <c r="EQ21" s="126">
        <v>-95.608599999999996</v>
      </c>
      <c r="ER21" s="126">
        <v>-96.288899999999998</v>
      </c>
      <c r="ES21" s="126">
        <v>-37.319099999999999</v>
      </c>
      <c r="ET21" s="126">
        <v>15.26</v>
      </c>
      <c r="EU21" s="126">
        <v>-11.85</v>
      </c>
      <c r="EV21" s="126">
        <v>95.1</v>
      </c>
      <c r="EW21" s="126">
        <v>12.041399999999999</v>
      </c>
      <c r="EX21" s="126">
        <v>6.2740999999999998</v>
      </c>
      <c r="EY21" s="126">
        <v>-37.3249</v>
      </c>
      <c r="EZ21" s="126">
        <v>-36.347000000000001</v>
      </c>
      <c r="FA21" s="126">
        <v>9.4723000000000006</v>
      </c>
      <c r="FB21" s="126">
        <v>-68.0929</v>
      </c>
      <c r="FC21" s="126">
        <v>36.717799999999997</v>
      </c>
      <c r="FD21" s="126">
        <v>23.670100000000001</v>
      </c>
      <c r="FE21" s="126">
        <v>23.160699999999999</v>
      </c>
      <c r="FF21" s="127"/>
      <c r="FG21" s="126">
        <v>39.604399999999998</v>
      </c>
      <c r="FH21" s="126">
        <v>40.3919</v>
      </c>
      <c r="FI21" s="126">
        <v>38.808100000000003</v>
      </c>
      <c r="FJ21" s="126">
        <v>61.456499999999998</v>
      </c>
      <c r="FK21" s="126">
        <v>62.126300000000001</v>
      </c>
      <c r="FL21" s="126">
        <v>-109.349</v>
      </c>
      <c r="FM21" s="126">
        <v>66.065799999999996</v>
      </c>
      <c r="FN21" s="126">
        <v>65.924199999999999</v>
      </c>
      <c r="FO21" s="126">
        <v>-81.320499999999996</v>
      </c>
      <c r="FP21" s="126">
        <v>-62.825600000000001</v>
      </c>
      <c r="FQ21" s="126">
        <v>-41.886000000000003</v>
      </c>
      <c r="FR21" s="126">
        <v>-35.79</v>
      </c>
      <c r="FS21" s="126">
        <v>13.167299999999999</v>
      </c>
      <c r="FT21" s="126">
        <v>0.74009999999999998</v>
      </c>
      <c r="FU21" s="126">
        <v>-9.2100000000000009</v>
      </c>
      <c r="FV21" s="126">
        <v>14.73</v>
      </c>
      <c r="FW21" s="126">
        <v>-43.356200000000001</v>
      </c>
      <c r="FX21" s="127"/>
      <c r="FY21" s="126">
        <v>-15.545</v>
      </c>
      <c r="FZ21" s="126">
        <v>4.4139999999999997</v>
      </c>
      <c r="GA21" s="127"/>
      <c r="GB21" s="126">
        <v>17.03</v>
      </c>
      <c r="GC21" s="126">
        <v>63.464700000000001</v>
      </c>
      <c r="GD21" s="126">
        <v>81.547499999999999</v>
      </c>
      <c r="GE21" s="127"/>
      <c r="GF21" s="126">
        <v>78.027799999999999</v>
      </c>
      <c r="GG21" s="126">
        <v>20.100000000000001</v>
      </c>
      <c r="GH21" s="126">
        <v>-17.206099999999999</v>
      </c>
      <c r="GI21" s="126">
        <v>3.0066000000000002</v>
      </c>
      <c r="GJ21" s="126">
        <v>3.0207000000000002</v>
      </c>
      <c r="GK21" s="126">
        <v>1.3887</v>
      </c>
      <c r="GL21" s="127"/>
      <c r="GM21" s="127"/>
      <c r="GN21" s="126">
        <v>-13.859299999999999</v>
      </c>
      <c r="GO21" s="126">
        <v>-26.6144</v>
      </c>
      <c r="GP21" s="126">
        <v>21.371400000000001</v>
      </c>
      <c r="GQ21" s="126">
        <v>27.4011</v>
      </c>
      <c r="GR21" s="126">
        <v>54.412500000000001</v>
      </c>
      <c r="GS21" s="126">
        <v>55.604599999999998</v>
      </c>
      <c r="GT21" s="126">
        <v>-138.99879999999999</v>
      </c>
      <c r="GU21" s="126">
        <v>-18.404199999999999</v>
      </c>
      <c r="GV21" s="126">
        <v>34.349800000000002</v>
      </c>
      <c r="GW21" s="126">
        <v>-33.770000000000003</v>
      </c>
      <c r="GX21" s="126">
        <v>12.691000000000001</v>
      </c>
      <c r="GY21" s="126">
        <v>5.2747999999999999</v>
      </c>
      <c r="GZ21" s="126">
        <v>4.9466000000000001</v>
      </c>
      <c r="HA21" s="127"/>
      <c r="HB21" s="126">
        <v>132.32400000000001</v>
      </c>
      <c r="HC21" s="126">
        <v>132.221</v>
      </c>
      <c r="HD21" s="126">
        <v>248.5</v>
      </c>
      <c r="HE21" s="126">
        <v>-244.9812</v>
      </c>
      <c r="HF21" s="126">
        <v>-551.82889999999998</v>
      </c>
      <c r="HG21" s="126">
        <v>549.34860000000003</v>
      </c>
      <c r="HH21" s="126">
        <v>526.58439999999996</v>
      </c>
      <c r="HI21" s="126">
        <v>-127.2003</v>
      </c>
      <c r="HJ21" s="126">
        <v>-127.9888</v>
      </c>
      <c r="HK21" s="126">
        <v>-68.1631</v>
      </c>
      <c r="HL21" s="126">
        <v>-60.556199999999997</v>
      </c>
      <c r="HM21" s="126">
        <v>79.965500000000006</v>
      </c>
      <c r="HN21" s="126">
        <v>80.867699999999999</v>
      </c>
      <c r="HO21" s="127"/>
      <c r="HP21" s="126">
        <v>-103.4922</v>
      </c>
      <c r="HQ21" s="126">
        <v>33.467599999999997</v>
      </c>
      <c r="HR21" s="126">
        <v>33.566499999999998</v>
      </c>
      <c r="HS21" s="126">
        <v>-26.645700000000001</v>
      </c>
      <c r="HT21" s="126">
        <v>-26.17</v>
      </c>
      <c r="HU21" s="126">
        <v>111.67</v>
      </c>
      <c r="HV21" s="126">
        <v>110.81</v>
      </c>
      <c r="HW21" s="126">
        <v>7.2</v>
      </c>
      <c r="HX21" s="126">
        <v>7.9</v>
      </c>
      <c r="HY21" s="126">
        <v>20.592500000000001</v>
      </c>
      <c r="HZ21" s="126">
        <v>32.08</v>
      </c>
      <c r="IA21" s="126">
        <v>-325.10629999999998</v>
      </c>
      <c r="IB21" s="126">
        <v>100.4997</v>
      </c>
      <c r="IC21" s="126">
        <v>98.956599999999995</v>
      </c>
      <c r="ID21" s="126">
        <v>13.4</v>
      </c>
      <c r="IE21" s="126">
        <v>-46.3</v>
      </c>
      <c r="IF21" s="126">
        <v>-31.7</v>
      </c>
      <c r="IG21" s="126">
        <v>-31.2</v>
      </c>
      <c r="IH21" s="127"/>
      <c r="II21" s="127"/>
      <c r="IJ21" s="126">
        <v>-518.50040000000001</v>
      </c>
      <c r="IK21" s="126">
        <v>-249.2671</v>
      </c>
      <c r="IL21" s="126">
        <v>358.5539</v>
      </c>
      <c r="IM21" s="126">
        <v>300.79759999999999</v>
      </c>
      <c r="IN21" s="126">
        <v>-41.219900000000003</v>
      </c>
      <c r="IO21" s="126">
        <v>-289.46510000000001</v>
      </c>
      <c r="IP21" s="126">
        <v>294.73099999999999</v>
      </c>
      <c r="IQ21" s="126">
        <v>-116.4395</v>
      </c>
      <c r="IR21" s="126">
        <v>-185.5548</v>
      </c>
      <c r="IS21" s="126">
        <v>-292.53109999999998</v>
      </c>
      <c r="IT21" s="126">
        <v>95.011600000000001</v>
      </c>
      <c r="IU21" s="126">
        <v>95.533299999999997</v>
      </c>
      <c r="IV21" s="126">
        <v>122.50069999999999</v>
      </c>
      <c r="IW21" s="126">
        <v>-344.70209999999997</v>
      </c>
      <c r="IX21" s="126">
        <v>187.11770000000001</v>
      </c>
      <c r="IY21" s="126">
        <v>-162.09710000000001</v>
      </c>
      <c r="IZ21" s="126">
        <v>162.35249999999999</v>
      </c>
      <c r="JA21" s="126">
        <v>-9.7820999999999998</v>
      </c>
      <c r="JB21" s="126">
        <v>26.309000000000001</v>
      </c>
      <c r="JC21" s="126">
        <v>7.6</v>
      </c>
      <c r="JD21" s="126">
        <v>0.42799999999999999</v>
      </c>
      <c r="JE21" s="126">
        <v>0.42199999999999999</v>
      </c>
      <c r="JF21" s="126">
        <v>-7.76</v>
      </c>
      <c r="JG21" s="126">
        <v>-7.6</v>
      </c>
      <c r="JH21" s="127"/>
      <c r="JI21" s="126">
        <v>7.8842999999999996</v>
      </c>
      <c r="JJ21" s="126">
        <v>-28.593900000000001</v>
      </c>
      <c r="JK21" s="126">
        <v>-38.32</v>
      </c>
      <c r="JL21" s="126">
        <v>31.5</v>
      </c>
      <c r="JM21" s="126">
        <v>51.466000000000001</v>
      </c>
      <c r="JN21" s="126">
        <v>51.527000000000001</v>
      </c>
      <c r="JO21" s="127"/>
      <c r="JP21" s="127"/>
      <c r="JQ21" s="126">
        <v>52.792299999999997</v>
      </c>
      <c r="JR21" s="126">
        <v>53.013599999999997</v>
      </c>
      <c r="JS21" s="126">
        <v>52.795499999999997</v>
      </c>
      <c r="JT21" s="127"/>
      <c r="JU21" s="126">
        <v>46.6</v>
      </c>
      <c r="JV21" s="126">
        <v>22.798500000000001</v>
      </c>
      <c r="JW21" s="126">
        <v>6.11</v>
      </c>
      <c r="JX21" s="127"/>
      <c r="JY21" s="126">
        <v>-59.873899999999999</v>
      </c>
      <c r="JZ21" s="126">
        <v>82.144800000000004</v>
      </c>
      <c r="KA21" s="126">
        <v>68.962800000000001</v>
      </c>
      <c r="KB21" s="126">
        <v>-59.423900000000003</v>
      </c>
      <c r="KC21" s="126">
        <v>-81.264700000000005</v>
      </c>
      <c r="KD21" s="126">
        <v>59.795200000000001</v>
      </c>
      <c r="KE21" s="126">
        <v>20.709099999999999</v>
      </c>
      <c r="KF21" s="126">
        <v>-63.4</v>
      </c>
      <c r="KG21" s="126">
        <v>63.9</v>
      </c>
      <c r="KH21" s="126">
        <v>-20.156199999999998</v>
      </c>
      <c r="KI21" s="126">
        <v>220.9546</v>
      </c>
    </row>
    <row r="22" spans="1:295" ht="18" customHeight="1" x14ac:dyDescent="0.25">
      <c r="A22" s="121" t="s">
        <v>85</v>
      </c>
      <c r="B22" s="121" t="s">
        <v>829</v>
      </c>
      <c r="C22" s="125">
        <v>0</v>
      </c>
      <c r="D22" s="126">
        <v>13.857699999999999</v>
      </c>
      <c r="E22" s="126">
        <v>-20.3385</v>
      </c>
      <c r="F22" s="126">
        <v>10.722799999999999</v>
      </c>
      <c r="G22" s="126">
        <v>20.669499999999999</v>
      </c>
      <c r="H22" s="127"/>
      <c r="I22" s="126">
        <v>35.989699999999999</v>
      </c>
      <c r="J22" s="126">
        <v>-115.8993</v>
      </c>
      <c r="K22" s="126">
        <v>43.7029</v>
      </c>
      <c r="L22" s="126">
        <v>22.221299999999999</v>
      </c>
      <c r="M22" s="126">
        <v>21.694700000000001</v>
      </c>
      <c r="N22" s="126">
        <v>0</v>
      </c>
      <c r="O22" s="126">
        <v>-30.463000000000001</v>
      </c>
      <c r="P22" s="126">
        <v>24.2</v>
      </c>
      <c r="Q22" s="126">
        <v>9.9359999999999999</v>
      </c>
      <c r="R22" s="126">
        <v>-22</v>
      </c>
      <c r="S22" s="126">
        <v>14.7456</v>
      </c>
      <c r="T22" s="126">
        <v>77.651799999999994</v>
      </c>
      <c r="U22" s="126">
        <v>10.9781</v>
      </c>
      <c r="V22" s="126">
        <v>11.241099999999999</v>
      </c>
      <c r="W22" s="126">
        <v>18.600999999999999</v>
      </c>
      <c r="X22" s="126">
        <v>16.7041</v>
      </c>
      <c r="Y22" s="126">
        <v>0.76949999999999996</v>
      </c>
      <c r="Z22" s="126">
        <v>7.8213999999999997</v>
      </c>
      <c r="AA22" s="127"/>
      <c r="AB22" s="127"/>
      <c r="AC22" s="126">
        <v>-63.43</v>
      </c>
      <c r="AD22" s="126">
        <v>-63.17</v>
      </c>
      <c r="AE22" s="127"/>
      <c r="AF22" s="126">
        <v>0</v>
      </c>
      <c r="AG22" s="126">
        <v>28.6</v>
      </c>
      <c r="AH22" s="126">
        <v>7.9359999999999999</v>
      </c>
      <c r="AI22" s="126">
        <v>0.17699999999999999</v>
      </c>
      <c r="AJ22" s="125">
        <v>-54.72</v>
      </c>
      <c r="AK22" s="126">
        <v>-54.72</v>
      </c>
      <c r="AL22" s="126">
        <v>-52.05</v>
      </c>
      <c r="AM22" s="126">
        <v>55.76</v>
      </c>
      <c r="AN22" s="126">
        <v>55.26</v>
      </c>
      <c r="AO22" s="126">
        <v>13.0261</v>
      </c>
      <c r="AP22" s="126">
        <v>0.5776</v>
      </c>
      <c r="AQ22" s="126">
        <v>62.928899999999999</v>
      </c>
      <c r="AR22" s="126">
        <v>65.316299999999998</v>
      </c>
      <c r="AS22" s="126">
        <v>39.788400000000003</v>
      </c>
      <c r="AT22" s="126">
        <v>-66.628500000000003</v>
      </c>
      <c r="AU22" s="125">
        <v>0</v>
      </c>
      <c r="AV22" s="126">
        <v>9.0977999999999994</v>
      </c>
      <c r="AW22" s="126">
        <v>9.9793000000000003</v>
      </c>
      <c r="AX22" s="126">
        <v>67.554400000000001</v>
      </c>
      <c r="AY22" s="126">
        <v>69.768600000000006</v>
      </c>
      <c r="AZ22" s="126">
        <v>-23.3842</v>
      </c>
      <c r="BA22" s="126">
        <v>-26.810300000000002</v>
      </c>
      <c r="BB22" s="126">
        <v>-387.16050000000001</v>
      </c>
      <c r="BC22" s="126">
        <v>19.642399999999999</v>
      </c>
      <c r="BD22" s="126">
        <v>-9.4</v>
      </c>
      <c r="BE22" s="126">
        <v>-9.3000000000000007</v>
      </c>
      <c r="BF22" s="126">
        <v>71.595500000000001</v>
      </c>
      <c r="BG22" s="127"/>
      <c r="BH22" s="126">
        <v>-5.4641000000000002</v>
      </c>
      <c r="BI22" s="127"/>
      <c r="BJ22" s="126">
        <v>-44.585599999999999</v>
      </c>
      <c r="BK22" s="126">
        <v>5.8757999999999999</v>
      </c>
      <c r="BL22" s="126">
        <v>7.4722</v>
      </c>
      <c r="BM22" s="126">
        <v>5.1818999999999997</v>
      </c>
      <c r="BN22" s="126">
        <v>415.96719999999999</v>
      </c>
      <c r="BO22" s="126">
        <v>88.778300000000002</v>
      </c>
      <c r="BP22" s="126">
        <v>88.442599999999999</v>
      </c>
      <c r="BQ22" s="126">
        <v>-309.8716</v>
      </c>
      <c r="BR22" s="126">
        <v>460.30549999999999</v>
      </c>
      <c r="BS22" s="127"/>
      <c r="BT22" s="126">
        <v>-119.0583</v>
      </c>
      <c r="BU22" s="126">
        <v>121.4162</v>
      </c>
      <c r="BV22" s="126">
        <v>81.413200000000003</v>
      </c>
      <c r="BW22" s="126">
        <v>22.48</v>
      </c>
      <c r="BX22" s="126">
        <v>20.87</v>
      </c>
      <c r="BY22" s="126">
        <v>52.15</v>
      </c>
      <c r="BZ22" s="126">
        <v>71.58</v>
      </c>
      <c r="CA22" s="126">
        <v>-64.027299999999997</v>
      </c>
      <c r="CB22" s="126">
        <v>-63.759399999999999</v>
      </c>
      <c r="CC22" s="126">
        <v>134.05930000000001</v>
      </c>
      <c r="CD22" s="126">
        <v>135.2097</v>
      </c>
      <c r="CE22" s="127"/>
      <c r="CF22" s="126">
        <v>-88.361199999999997</v>
      </c>
      <c r="CG22" s="126">
        <v>-89.007999999999996</v>
      </c>
      <c r="CH22" s="126">
        <v>3.5415999999999999</v>
      </c>
      <c r="CI22" s="126">
        <v>-59.907400000000003</v>
      </c>
      <c r="CJ22" s="127"/>
      <c r="CK22" s="127"/>
      <c r="CL22" s="126">
        <v>88.9</v>
      </c>
      <c r="CM22" s="126">
        <v>120.5</v>
      </c>
      <c r="CN22" s="126">
        <v>-14.41</v>
      </c>
      <c r="CO22" s="126">
        <v>35.619900000000001</v>
      </c>
      <c r="CP22" s="126">
        <v>36.5702</v>
      </c>
      <c r="CQ22" s="126">
        <v>35.766800000000003</v>
      </c>
      <c r="CR22" s="126">
        <v>36.296799999999998</v>
      </c>
      <c r="CS22" s="126">
        <v>35.3795</v>
      </c>
      <c r="CT22" s="126">
        <v>-8.6814</v>
      </c>
      <c r="CU22" s="126">
        <v>-68.936199999999999</v>
      </c>
      <c r="CV22" s="126">
        <v>-8.5352999999999994</v>
      </c>
      <c r="CW22" s="126">
        <v>11.894</v>
      </c>
      <c r="CX22" s="126">
        <v>53.45</v>
      </c>
      <c r="CY22" s="126">
        <v>29.63</v>
      </c>
      <c r="CZ22" s="126">
        <v>41.9604</v>
      </c>
      <c r="DA22" s="126">
        <v>39.848300000000002</v>
      </c>
      <c r="DB22" s="126">
        <v>27.5639</v>
      </c>
      <c r="DC22" s="127"/>
      <c r="DD22" s="126">
        <v>60.291499999999999</v>
      </c>
      <c r="DE22" s="126">
        <v>59.522300000000001</v>
      </c>
      <c r="DF22" s="126">
        <v>-51.706099999999999</v>
      </c>
      <c r="DG22" s="127"/>
      <c r="DH22" s="126">
        <v>-15.1084</v>
      </c>
      <c r="DI22" s="126">
        <v>-88.8</v>
      </c>
      <c r="DJ22" s="126">
        <v>-88.7</v>
      </c>
      <c r="DK22" s="126">
        <v>26.820399999999999</v>
      </c>
      <c r="DL22" s="126">
        <v>57.430999999999997</v>
      </c>
      <c r="DM22" s="126">
        <v>46.509599999999999</v>
      </c>
      <c r="DN22" s="126">
        <v>80.877700000000004</v>
      </c>
      <c r="DO22" s="126">
        <v>56.94</v>
      </c>
      <c r="DP22" s="126">
        <v>-3.66</v>
      </c>
      <c r="DQ22" s="126">
        <v>54.466999999999999</v>
      </c>
      <c r="DR22" s="126">
        <v>51.576700000000002</v>
      </c>
      <c r="DS22" s="126">
        <v>-48.95</v>
      </c>
      <c r="DT22" s="127"/>
      <c r="DU22" s="126">
        <v>94.36</v>
      </c>
      <c r="DV22" s="126">
        <v>63.41</v>
      </c>
      <c r="DW22" s="126">
        <v>52.654499999999999</v>
      </c>
      <c r="DX22" s="126">
        <v>51.327300000000001</v>
      </c>
      <c r="DY22" s="126">
        <v>-66.020700000000005</v>
      </c>
      <c r="DZ22" s="126">
        <v>-64.554500000000004</v>
      </c>
      <c r="EA22" s="126">
        <v>152.94839999999999</v>
      </c>
      <c r="EB22" s="126">
        <v>111.9014</v>
      </c>
      <c r="EC22" s="126">
        <v>106.27589999999999</v>
      </c>
      <c r="ED22" s="126">
        <v>109.5234</v>
      </c>
      <c r="EE22" s="126">
        <v>84.117000000000004</v>
      </c>
      <c r="EF22" s="126">
        <v>68.842299999999994</v>
      </c>
      <c r="EG22" s="126">
        <v>-24.82</v>
      </c>
      <c r="EH22" s="126">
        <v>322.50029999999998</v>
      </c>
      <c r="EI22" s="126">
        <v>205.8143</v>
      </c>
      <c r="EJ22" s="127"/>
      <c r="EK22" s="126">
        <v>-38.130400000000002</v>
      </c>
      <c r="EL22" s="126">
        <v>-34.604900000000001</v>
      </c>
      <c r="EM22" s="126">
        <v>0</v>
      </c>
      <c r="EN22" s="126">
        <v>21.209199999999999</v>
      </c>
      <c r="EO22" s="126">
        <v>19.774100000000001</v>
      </c>
      <c r="EP22" s="126">
        <v>156.732</v>
      </c>
      <c r="EQ22" s="126">
        <v>-96.110799999999998</v>
      </c>
      <c r="ER22" s="126">
        <v>-97.238500000000002</v>
      </c>
      <c r="ES22" s="126">
        <v>-31.745000000000001</v>
      </c>
      <c r="ET22" s="126">
        <v>0</v>
      </c>
      <c r="EU22" s="126">
        <v>-7.2</v>
      </c>
      <c r="EV22" s="126">
        <v>117</v>
      </c>
      <c r="EW22" s="126">
        <v>11.689399999999999</v>
      </c>
      <c r="EX22" s="126">
        <v>-6.7736999999999998</v>
      </c>
      <c r="EY22" s="126">
        <v>-36.137999999999998</v>
      </c>
      <c r="EZ22" s="126">
        <v>-35.402799999999999</v>
      </c>
      <c r="FA22" s="126">
        <v>7.1853999999999996</v>
      </c>
      <c r="FB22" s="126">
        <v>-66.161199999999994</v>
      </c>
      <c r="FC22" s="126">
        <v>32.654800000000002</v>
      </c>
      <c r="FD22" s="126">
        <v>23.479600000000001</v>
      </c>
      <c r="FE22" s="126">
        <v>23.362100000000002</v>
      </c>
      <c r="FF22" s="127"/>
      <c r="FG22" s="126">
        <v>40.405799999999999</v>
      </c>
      <c r="FH22" s="126">
        <v>40.7547</v>
      </c>
      <c r="FI22" s="126">
        <v>39.408299999999997</v>
      </c>
      <c r="FJ22" s="126">
        <v>63.633400000000002</v>
      </c>
      <c r="FK22" s="126">
        <v>63.131</v>
      </c>
      <c r="FL22" s="126">
        <v>-97.626999999999995</v>
      </c>
      <c r="FM22" s="126">
        <v>68.189400000000006</v>
      </c>
      <c r="FN22" s="126">
        <v>67.703000000000003</v>
      </c>
      <c r="FO22" s="126">
        <v>-72.018500000000003</v>
      </c>
      <c r="FP22" s="126">
        <v>-53.454799999999999</v>
      </c>
      <c r="FQ22" s="126">
        <v>-40.684800000000003</v>
      </c>
      <c r="FR22" s="126">
        <v>-34.5</v>
      </c>
      <c r="FS22" s="126">
        <v>13.2601</v>
      </c>
      <c r="FT22" s="126">
        <v>0.80959999999999999</v>
      </c>
      <c r="FU22" s="126">
        <v>-9.02</v>
      </c>
      <c r="FV22" s="126">
        <v>14.53</v>
      </c>
      <c r="FW22" s="126">
        <v>-41.676699999999997</v>
      </c>
      <c r="FX22" s="127"/>
      <c r="FY22" s="127"/>
      <c r="FZ22" s="126">
        <v>4.1399999999999997</v>
      </c>
      <c r="GA22" s="127"/>
      <c r="GB22" s="126">
        <v>16.37</v>
      </c>
      <c r="GC22" s="126">
        <v>54.830500000000001</v>
      </c>
      <c r="GD22" s="126">
        <v>73.447800000000001</v>
      </c>
      <c r="GE22" s="126">
        <v>13.42</v>
      </c>
      <c r="GF22" s="126">
        <v>77.051400000000001</v>
      </c>
      <c r="GG22" s="126">
        <v>19.8</v>
      </c>
      <c r="GH22" s="126">
        <v>-18.8705</v>
      </c>
      <c r="GI22" s="126">
        <v>3.0792000000000002</v>
      </c>
      <c r="GJ22" s="126">
        <v>3.3077000000000001</v>
      </c>
      <c r="GK22" s="126">
        <v>1.4218</v>
      </c>
      <c r="GL22" s="127"/>
      <c r="GM22" s="127"/>
      <c r="GN22" s="126">
        <v>-13.336399999999999</v>
      </c>
      <c r="GO22" s="126">
        <v>-28.503</v>
      </c>
      <c r="GP22" s="126">
        <v>21.125800000000002</v>
      </c>
      <c r="GQ22" s="126">
        <v>29.5671</v>
      </c>
      <c r="GR22" s="126">
        <v>54.390799999999999</v>
      </c>
      <c r="GS22" s="126">
        <v>56.665999999999997</v>
      </c>
      <c r="GT22" s="126">
        <v>-141.36789999999999</v>
      </c>
      <c r="GU22" s="126">
        <v>-19.819500000000001</v>
      </c>
      <c r="GV22" s="126">
        <v>35.311199999999999</v>
      </c>
      <c r="GW22" s="126">
        <v>-36.146299999999997</v>
      </c>
      <c r="GX22" s="126">
        <v>11.193899999999999</v>
      </c>
      <c r="GY22" s="126">
        <v>6.3880999999999997</v>
      </c>
      <c r="GZ22" s="126">
        <v>6.0449000000000002</v>
      </c>
      <c r="HA22" s="126">
        <v>13</v>
      </c>
      <c r="HB22" s="126">
        <v>113.929</v>
      </c>
      <c r="HC22" s="126">
        <v>115.1502</v>
      </c>
      <c r="HD22" s="126">
        <v>239.7</v>
      </c>
      <c r="HE22" s="126">
        <v>-239.61160000000001</v>
      </c>
      <c r="HF22" s="126">
        <v>-532.52779999999996</v>
      </c>
      <c r="HG22" s="126">
        <v>532.71559999999999</v>
      </c>
      <c r="HH22" s="126">
        <v>465.35939999999999</v>
      </c>
      <c r="HI22" s="126">
        <v>-111.3424</v>
      </c>
      <c r="HJ22" s="126">
        <v>-110.54649999999999</v>
      </c>
      <c r="HK22" s="126">
        <v>-67.221000000000004</v>
      </c>
      <c r="HL22" s="126">
        <v>-59.049799999999998</v>
      </c>
      <c r="HM22" s="126">
        <v>73.382900000000006</v>
      </c>
      <c r="HN22" s="126">
        <v>72.606099999999998</v>
      </c>
      <c r="HO22" s="126">
        <v>-92.583799999999997</v>
      </c>
      <c r="HP22" s="126">
        <v>-88.442400000000006</v>
      </c>
      <c r="HQ22" s="126">
        <v>17.504200000000001</v>
      </c>
      <c r="HR22" s="126">
        <v>17.438300000000002</v>
      </c>
      <c r="HS22" s="126">
        <v>-23.456</v>
      </c>
      <c r="HT22" s="126">
        <v>-23.872800000000002</v>
      </c>
      <c r="HU22" s="126">
        <v>111.66</v>
      </c>
      <c r="HV22" s="126">
        <v>111.17</v>
      </c>
      <c r="HW22" s="126">
        <v>6.1</v>
      </c>
      <c r="HX22" s="126">
        <v>6.1</v>
      </c>
      <c r="HY22" s="126">
        <v>20.5306</v>
      </c>
      <c r="HZ22" s="126">
        <v>24.08</v>
      </c>
      <c r="IA22" s="126">
        <v>-295.92039999999997</v>
      </c>
      <c r="IB22" s="126">
        <v>80.247</v>
      </c>
      <c r="IC22" s="126">
        <v>80.033699999999996</v>
      </c>
      <c r="ID22" s="126">
        <v>10.5</v>
      </c>
      <c r="IE22" s="126">
        <v>-40.4</v>
      </c>
      <c r="IF22" s="126">
        <v>-16.5</v>
      </c>
      <c r="IG22" s="126">
        <v>-15.6</v>
      </c>
      <c r="IH22" s="126">
        <v>0.94750000000000001</v>
      </c>
      <c r="II22" s="127"/>
      <c r="IJ22" s="126">
        <v>-451.90280000000001</v>
      </c>
      <c r="IK22" s="126">
        <v>-186.3707</v>
      </c>
      <c r="IL22" s="126">
        <v>276.2287</v>
      </c>
      <c r="IM22" s="126">
        <v>229.2809</v>
      </c>
      <c r="IN22" s="126">
        <v>-49.612499999999997</v>
      </c>
      <c r="IO22" s="126">
        <v>-228.3955</v>
      </c>
      <c r="IP22" s="126">
        <v>227.1035</v>
      </c>
      <c r="IQ22" s="126">
        <v>-75.169700000000006</v>
      </c>
      <c r="IR22" s="126">
        <v>-122.8402</v>
      </c>
      <c r="IS22" s="126">
        <v>-223.39570000000001</v>
      </c>
      <c r="IT22" s="126">
        <v>100.95489999999999</v>
      </c>
      <c r="IU22" s="126">
        <v>100.9691</v>
      </c>
      <c r="IV22" s="126">
        <v>75.205100000000002</v>
      </c>
      <c r="IW22" s="126">
        <v>-266.48950000000002</v>
      </c>
      <c r="IX22" s="126">
        <v>127.65560000000001</v>
      </c>
      <c r="IY22" s="126">
        <v>-138.58869999999999</v>
      </c>
      <c r="IZ22" s="126">
        <v>141.68860000000001</v>
      </c>
      <c r="JA22" s="126">
        <v>-9.4662000000000006</v>
      </c>
      <c r="JB22" s="126">
        <v>24.385999999999999</v>
      </c>
      <c r="JC22" s="126">
        <v>8.08</v>
      </c>
      <c r="JD22" s="126">
        <v>0.52</v>
      </c>
      <c r="JE22" s="126">
        <v>0.50800000000000001</v>
      </c>
      <c r="JF22" s="126">
        <v>-7.92</v>
      </c>
      <c r="JG22" s="126">
        <v>-7.2</v>
      </c>
      <c r="JH22" s="127"/>
      <c r="JI22" s="126">
        <v>7.0909000000000004</v>
      </c>
      <c r="JJ22" s="126">
        <v>-25.020199999999999</v>
      </c>
      <c r="JK22" s="126">
        <v>-38.527500000000003</v>
      </c>
      <c r="JL22" s="126">
        <v>28.9</v>
      </c>
      <c r="JM22" s="126">
        <v>48.808999999999997</v>
      </c>
      <c r="JN22" s="126">
        <v>48.322000000000003</v>
      </c>
      <c r="JO22" s="127"/>
      <c r="JP22" s="127"/>
      <c r="JQ22" s="126">
        <v>47.984200000000001</v>
      </c>
      <c r="JR22" s="126">
        <v>47.027000000000001</v>
      </c>
      <c r="JS22" s="126">
        <v>47.432899999999997</v>
      </c>
      <c r="JT22" s="127"/>
      <c r="JU22" s="126">
        <v>41</v>
      </c>
      <c r="JV22" s="126">
        <v>20.837499999999999</v>
      </c>
      <c r="JW22" s="126">
        <v>6.33</v>
      </c>
      <c r="JX22" s="127"/>
      <c r="JY22" s="126">
        <v>-56.905000000000001</v>
      </c>
      <c r="JZ22" s="126">
        <v>82.686199999999999</v>
      </c>
      <c r="KA22" s="126">
        <v>68.449299999999994</v>
      </c>
      <c r="KB22" s="126">
        <v>-57.376399999999997</v>
      </c>
      <c r="KC22" s="126">
        <v>-80.982100000000003</v>
      </c>
      <c r="KD22" s="126">
        <v>58.661900000000003</v>
      </c>
      <c r="KE22" s="126">
        <v>21.596499999999999</v>
      </c>
      <c r="KF22" s="126">
        <v>-57.9</v>
      </c>
      <c r="KG22" s="126">
        <v>58.8</v>
      </c>
      <c r="KH22" s="126">
        <v>-69.560199999999995</v>
      </c>
      <c r="KI22" s="126">
        <v>260.35599999999999</v>
      </c>
    </row>
    <row r="23" spans="1:295" ht="18" customHeight="1" x14ac:dyDescent="0.25">
      <c r="A23" s="121" t="s">
        <v>85</v>
      </c>
      <c r="B23" s="121" t="s">
        <v>830</v>
      </c>
      <c r="C23" s="125">
        <v>0</v>
      </c>
      <c r="D23" s="126">
        <v>14.6241</v>
      </c>
      <c r="E23" s="126">
        <v>-22.0627</v>
      </c>
      <c r="F23" s="126">
        <v>-33.937899999999999</v>
      </c>
      <c r="G23" s="126">
        <v>22.443300000000001</v>
      </c>
      <c r="H23" s="127"/>
      <c r="I23" s="126">
        <v>38.1678</v>
      </c>
      <c r="J23" s="126">
        <v>-99.248800000000003</v>
      </c>
      <c r="K23" s="126">
        <v>48.401400000000002</v>
      </c>
      <c r="L23" s="126">
        <v>24.545300000000001</v>
      </c>
      <c r="M23" s="126">
        <v>23.881499999999999</v>
      </c>
      <c r="N23" s="126">
        <v>6.66</v>
      </c>
      <c r="O23" s="126">
        <v>-36.222999999999999</v>
      </c>
      <c r="P23" s="126">
        <v>28.6</v>
      </c>
      <c r="Q23" s="126">
        <v>11.592000000000001</v>
      </c>
      <c r="R23" s="126">
        <v>-28.6</v>
      </c>
      <c r="S23" s="126">
        <v>14.196300000000001</v>
      </c>
      <c r="T23" s="126">
        <v>63.202599999999997</v>
      </c>
      <c r="U23" s="126">
        <v>12.113799999999999</v>
      </c>
      <c r="V23" s="126">
        <v>12.2194</v>
      </c>
      <c r="W23" s="126">
        <v>20.428899999999999</v>
      </c>
      <c r="X23" s="126">
        <v>15.7315</v>
      </c>
      <c r="Y23" s="126">
        <v>0.2155</v>
      </c>
      <c r="Z23" s="126">
        <v>7.8964999999999996</v>
      </c>
      <c r="AA23" s="127"/>
      <c r="AB23" s="127"/>
      <c r="AC23" s="126">
        <v>-57.92</v>
      </c>
      <c r="AD23" s="126">
        <v>-57.89</v>
      </c>
      <c r="AE23" s="127"/>
      <c r="AF23" s="126">
        <v>-6.66</v>
      </c>
      <c r="AG23" s="126">
        <v>35.200000000000003</v>
      </c>
      <c r="AH23" s="126">
        <v>9.23</v>
      </c>
      <c r="AI23" s="126">
        <v>0.18099999999999999</v>
      </c>
      <c r="AJ23" s="125">
        <v>-56.26</v>
      </c>
      <c r="AK23" s="126">
        <v>-56.26</v>
      </c>
      <c r="AL23" s="126">
        <v>-38.950000000000003</v>
      </c>
      <c r="AM23" s="126">
        <v>56.63</v>
      </c>
      <c r="AN23" s="126">
        <v>56.81</v>
      </c>
      <c r="AO23" s="126">
        <v>14.665800000000001</v>
      </c>
      <c r="AP23" s="126">
        <v>-7.17E-2</v>
      </c>
      <c r="AQ23" s="126">
        <v>65.421800000000005</v>
      </c>
      <c r="AR23" s="126">
        <v>68.276899999999998</v>
      </c>
      <c r="AS23" s="126">
        <v>40.9818</v>
      </c>
      <c r="AT23" s="126">
        <v>-57.662500000000001</v>
      </c>
      <c r="AU23" s="125">
        <v>0</v>
      </c>
      <c r="AV23" s="126">
        <v>10.2149</v>
      </c>
      <c r="AW23" s="126">
        <v>10.2011</v>
      </c>
      <c r="AX23" s="126">
        <v>66.018299999999996</v>
      </c>
      <c r="AY23" s="126">
        <v>67.017799999999994</v>
      </c>
      <c r="AZ23" s="126">
        <v>-8.2949000000000002</v>
      </c>
      <c r="BA23" s="126">
        <v>-10.445399999999999</v>
      </c>
      <c r="BB23" s="126">
        <v>-422.4076</v>
      </c>
      <c r="BC23" s="126">
        <v>21.929600000000001</v>
      </c>
      <c r="BD23" s="126">
        <v>-10.9</v>
      </c>
      <c r="BE23" s="126">
        <v>-10.9</v>
      </c>
      <c r="BF23" s="126">
        <v>61.801499999999997</v>
      </c>
      <c r="BG23" s="127"/>
      <c r="BH23" s="126">
        <v>-5.9851000000000001</v>
      </c>
      <c r="BI23" s="127"/>
      <c r="BJ23" s="126">
        <v>-35.486800000000002</v>
      </c>
      <c r="BK23" s="126">
        <v>6.9603999999999999</v>
      </c>
      <c r="BL23" s="126">
        <v>7.8849</v>
      </c>
      <c r="BM23" s="126">
        <v>5.2721</v>
      </c>
      <c r="BN23" s="126">
        <v>456.61779999999999</v>
      </c>
      <c r="BO23" s="126">
        <v>122.837</v>
      </c>
      <c r="BP23" s="126">
        <v>122.6844</v>
      </c>
      <c r="BQ23" s="126">
        <v>-365.37009999999998</v>
      </c>
      <c r="BR23" s="126">
        <v>532.90790000000004</v>
      </c>
      <c r="BS23" s="127"/>
      <c r="BT23" s="126">
        <v>-129.66370000000001</v>
      </c>
      <c r="BU23" s="126">
        <v>131.65039999999999</v>
      </c>
      <c r="BV23" s="126">
        <v>89.816000000000003</v>
      </c>
      <c r="BW23" s="126">
        <v>25.08</v>
      </c>
      <c r="BX23" s="126">
        <v>24.23</v>
      </c>
      <c r="BY23" s="126">
        <v>57.28</v>
      </c>
      <c r="BZ23" s="126">
        <v>76.28</v>
      </c>
      <c r="CA23" s="126">
        <v>-68.581900000000005</v>
      </c>
      <c r="CB23" s="126">
        <v>-69.117699999999999</v>
      </c>
      <c r="CC23" s="126">
        <v>133.53059999999999</v>
      </c>
      <c r="CD23" s="126">
        <v>134.98249999999999</v>
      </c>
      <c r="CE23" s="127"/>
      <c r="CF23" s="126">
        <v>-106.9294</v>
      </c>
      <c r="CG23" s="126">
        <v>-106.7706</v>
      </c>
      <c r="CH23" s="126">
        <v>6.3856000000000002</v>
      </c>
      <c r="CI23" s="126">
        <v>-73.585300000000004</v>
      </c>
      <c r="CJ23" s="127"/>
      <c r="CK23" s="127"/>
      <c r="CL23" s="126">
        <v>85.7</v>
      </c>
      <c r="CM23" s="126">
        <v>148.1</v>
      </c>
      <c r="CN23" s="126">
        <v>-16.600000000000001</v>
      </c>
      <c r="CO23" s="126">
        <v>30.992699999999999</v>
      </c>
      <c r="CP23" s="126">
        <v>32.267600000000002</v>
      </c>
      <c r="CQ23" s="126">
        <v>31.376799999999999</v>
      </c>
      <c r="CR23" s="126">
        <v>33.262799999999999</v>
      </c>
      <c r="CS23" s="126">
        <v>31.990500000000001</v>
      </c>
      <c r="CT23" s="126">
        <v>18.9237</v>
      </c>
      <c r="CU23" s="126">
        <v>-99.897599999999997</v>
      </c>
      <c r="CV23" s="126">
        <v>25.235099999999999</v>
      </c>
      <c r="CW23" s="126">
        <v>12.337400000000001</v>
      </c>
      <c r="CX23" s="126">
        <v>65.63</v>
      </c>
      <c r="CY23" s="126">
        <v>35.18</v>
      </c>
      <c r="CZ23" s="126">
        <v>46.6479</v>
      </c>
      <c r="DA23" s="126">
        <v>44.242899999999999</v>
      </c>
      <c r="DB23" s="126">
        <v>29.601700000000001</v>
      </c>
      <c r="DC23" s="127"/>
      <c r="DD23" s="126">
        <v>72.956500000000005</v>
      </c>
      <c r="DE23" s="126">
        <v>72.294899999999998</v>
      </c>
      <c r="DF23" s="126">
        <v>-75.589399999999998</v>
      </c>
      <c r="DG23" s="127"/>
      <c r="DH23" s="126">
        <v>-16.1891</v>
      </c>
      <c r="DI23" s="126">
        <v>-96.4</v>
      </c>
      <c r="DJ23" s="126">
        <v>-94.1</v>
      </c>
      <c r="DK23" s="126">
        <v>27.424600000000002</v>
      </c>
      <c r="DL23" s="126">
        <v>65.634200000000007</v>
      </c>
      <c r="DM23" s="126">
        <v>57.311500000000002</v>
      </c>
      <c r="DN23" s="126">
        <v>92.596400000000003</v>
      </c>
      <c r="DO23" s="126">
        <v>65.41</v>
      </c>
      <c r="DP23" s="126">
        <v>-6.96</v>
      </c>
      <c r="DQ23" s="126">
        <v>58.311</v>
      </c>
      <c r="DR23" s="126">
        <v>72.926599999999993</v>
      </c>
      <c r="DS23" s="126">
        <v>-48.27</v>
      </c>
      <c r="DT23" s="127"/>
      <c r="DU23" s="126">
        <v>97.43</v>
      </c>
      <c r="DV23" s="126">
        <v>69.34</v>
      </c>
      <c r="DW23" s="126">
        <v>74.636399999999995</v>
      </c>
      <c r="DX23" s="126">
        <v>74.981800000000007</v>
      </c>
      <c r="DY23" s="126">
        <v>-64.439899999999994</v>
      </c>
      <c r="DZ23" s="126">
        <v>-63.854500000000002</v>
      </c>
      <c r="EA23" s="126">
        <v>180.57490000000001</v>
      </c>
      <c r="EB23" s="126">
        <v>136.96850000000001</v>
      </c>
      <c r="EC23" s="126">
        <v>131.00790000000001</v>
      </c>
      <c r="ED23" s="126">
        <v>134.6088</v>
      </c>
      <c r="EE23" s="126">
        <v>82.088200000000001</v>
      </c>
      <c r="EF23" s="126">
        <v>61.176099999999998</v>
      </c>
      <c r="EG23" s="126">
        <v>-25.68</v>
      </c>
      <c r="EH23" s="126">
        <v>377.96390000000002</v>
      </c>
      <c r="EI23" s="126">
        <v>144.78360000000001</v>
      </c>
      <c r="EJ23" s="127"/>
      <c r="EK23" s="126">
        <v>-38.804200000000002</v>
      </c>
      <c r="EL23" s="126">
        <v>-33.604500000000002</v>
      </c>
      <c r="EM23" s="126">
        <v>13.040800000000001</v>
      </c>
      <c r="EN23" s="126">
        <v>16.684999999999999</v>
      </c>
      <c r="EO23" s="126">
        <v>14.747400000000001</v>
      </c>
      <c r="EP23" s="126">
        <v>139.83600000000001</v>
      </c>
      <c r="EQ23" s="126">
        <v>-93.265900000000002</v>
      </c>
      <c r="ER23" s="126">
        <v>-94.8185</v>
      </c>
      <c r="ES23" s="126">
        <v>-23.644400000000001</v>
      </c>
      <c r="ET23" s="126">
        <v>0</v>
      </c>
      <c r="EU23" s="126">
        <v>-6.12</v>
      </c>
      <c r="EV23" s="126">
        <v>100.4</v>
      </c>
      <c r="EW23" s="126">
        <v>12.799799999999999</v>
      </c>
      <c r="EX23" s="126">
        <v>-18.402999999999999</v>
      </c>
      <c r="EY23" s="126">
        <v>-37.495399999999997</v>
      </c>
      <c r="EZ23" s="126">
        <v>-36.522500000000001</v>
      </c>
      <c r="FA23" s="126">
        <v>9.0024999999999995</v>
      </c>
      <c r="FB23" s="126">
        <v>-59.954000000000001</v>
      </c>
      <c r="FC23" s="126">
        <v>25.819199999999999</v>
      </c>
      <c r="FD23" s="126">
        <v>24.165900000000001</v>
      </c>
      <c r="FE23" s="126">
        <v>23.288900000000002</v>
      </c>
      <c r="FF23" s="127"/>
      <c r="FG23" s="126">
        <v>40.887700000000002</v>
      </c>
      <c r="FH23" s="126">
        <v>41.946899999999999</v>
      </c>
      <c r="FI23" s="126">
        <v>40.364199999999997</v>
      </c>
      <c r="FJ23" s="126">
        <v>68.322199999999995</v>
      </c>
      <c r="FK23" s="126">
        <v>68.322199999999995</v>
      </c>
      <c r="FL23" s="126">
        <v>-80.211600000000004</v>
      </c>
      <c r="FM23" s="126">
        <v>67.322100000000006</v>
      </c>
      <c r="FN23" s="126">
        <v>67.067899999999995</v>
      </c>
      <c r="FO23" s="126">
        <v>-62.382800000000003</v>
      </c>
      <c r="FP23" s="126">
        <v>-42.862299999999998</v>
      </c>
      <c r="FQ23" s="126">
        <v>-37.681899999999999</v>
      </c>
      <c r="FR23" s="126">
        <v>-31.35</v>
      </c>
      <c r="FS23" s="126">
        <v>13.072100000000001</v>
      </c>
      <c r="FT23" s="126">
        <v>0.82189999999999996</v>
      </c>
      <c r="FU23" s="126">
        <v>-8.7899999999999991</v>
      </c>
      <c r="FV23" s="126">
        <v>14.37</v>
      </c>
      <c r="FW23" s="126">
        <v>-37.8782</v>
      </c>
      <c r="FX23" s="127"/>
      <c r="FY23" s="126">
        <v>-15.363</v>
      </c>
      <c r="FZ23" s="126">
        <v>4.4260000000000002</v>
      </c>
      <c r="GA23" s="127"/>
      <c r="GB23" s="126">
        <v>19.04</v>
      </c>
      <c r="GC23" s="126">
        <v>43.964500000000001</v>
      </c>
      <c r="GD23" s="126">
        <v>61.452300000000001</v>
      </c>
      <c r="GE23" s="126">
        <v>13.97</v>
      </c>
      <c r="GF23" s="126">
        <v>81.2958</v>
      </c>
      <c r="GG23" s="126">
        <v>19.8</v>
      </c>
      <c r="GH23" s="126">
        <v>-21.789300000000001</v>
      </c>
      <c r="GI23" s="126">
        <v>3.9028999999999998</v>
      </c>
      <c r="GJ23" s="126">
        <v>4.1558999999999999</v>
      </c>
      <c r="GK23" s="126">
        <v>1.5568</v>
      </c>
      <c r="GL23" s="127"/>
      <c r="GM23" s="127"/>
      <c r="GN23" s="126">
        <v>-13.7918</v>
      </c>
      <c r="GO23" s="126">
        <v>-32.186199999999999</v>
      </c>
      <c r="GP23" s="126">
        <v>22.628</v>
      </c>
      <c r="GQ23" s="126">
        <v>33.5381</v>
      </c>
      <c r="GR23" s="126">
        <v>56.367199999999997</v>
      </c>
      <c r="GS23" s="126">
        <v>59.079099999999997</v>
      </c>
      <c r="GT23" s="126">
        <v>-153.845</v>
      </c>
      <c r="GU23" s="126">
        <v>-23.364000000000001</v>
      </c>
      <c r="GV23" s="126">
        <v>36.026299999999999</v>
      </c>
      <c r="GW23" s="126">
        <v>-42.4129</v>
      </c>
      <c r="GX23" s="126">
        <v>11.9535</v>
      </c>
      <c r="GY23" s="126">
        <v>7.4623999999999997</v>
      </c>
      <c r="GZ23" s="126">
        <v>7.2050999999999998</v>
      </c>
      <c r="HA23" s="126">
        <v>13.4038</v>
      </c>
      <c r="HB23" s="126">
        <v>105.9365</v>
      </c>
      <c r="HC23" s="126">
        <v>105.8064</v>
      </c>
      <c r="HD23" s="126">
        <v>248.1</v>
      </c>
      <c r="HE23" s="126">
        <v>-249.4667</v>
      </c>
      <c r="HF23" s="126">
        <v>-536.40430000000003</v>
      </c>
      <c r="HG23" s="126">
        <v>535.51819999999998</v>
      </c>
      <c r="HH23" s="126">
        <v>402.6318</v>
      </c>
      <c r="HI23" s="126">
        <v>-102.52809999999999</v>
      </c>
      <c r="HJ23" s="126">
        <v>-101.9821</v>
      </c>
      <c r="HK23" s="126">
        <v>-62.873100000000001</v>
      </c>
      <c r="HL23" s="126">
        <v>-54.671500000000002</v>
      </c>
      <c r="HM23" s="126">
        <v>80.715999999999994</v>
      </c>
      <c r="HN23" s="126">
        <v>80.669600000000003</v>
      </c>
      <c r="HO23" s="126">
        <v>-71.061199999999999</v>
      </c>
      <c r="HP23" s="127"/>
      <c r="HQ23" s="126">
        <v>8.1547000000000001</v>
      </c>
      <c r="HR23" s="126">
        <v>7.2758000000000003</v>
      </c>
      <c r="HS23" s="126">
        <v>-9.9129000000000005</v>
      </c>
      <c r="HT23" s="126">
        <v>-10.1563</v>
      </c>
      <c r="HU23" s="126">
        <v>98.37</v>
      </c>
      <c r="HV23" s="126">
        <v>98.36</v>
      </c>
      <c r="HW23" s="126">
        <v>11.3</v>
      </c>
      <c r="HX23" s="126">
        <v>10.3</v>
      </c>
      <c r="HY23" s="126">
        <v>22.5002</v>
      </c>
      <c r="HZ23" s="126">
        <v>-7.68</v>
      </c>
      <c r="IA23" s="126">
        <v>-293.6413</v>
      </c>
      <c r="IB23" s="126">
        <v>66.520300000000006</v>
      </c>
      <c r="IC23" s="126">
        <v>66.266300000000001</v>
      </c>
      <c r="ID23" s="126">
        <v>10.5</v>
      </c>
      <c r="IE23" s="126">
        <v>-32.9</v>
      </c>
      <c r="IF23" s="126">
        <v>-7.1</v>
      </c>
      <c r="IG23" s="126">
        <v>-6.2</v>
      </c>
      <c r="IH23" s="126">
        <v>1.0696000000000001</v>
      </c>
      <c r="II23" s="126">
        <v>0.90180000000000005</v>
      </c>
      <c r="IJ23" s="126">
        <v>-392.22710000000001</v>
      </c>
      <c r="IK23" s="126">
        <v>-126.29349999999999</v>
      </c>
      <c r="IL23" s="126">
        <v>206.4066</v>
      </c>
      <c r="IM23" s="126">
        <v>174.3955</v>
      </c>
      <c r="IN23" s="126">
        <v>-56.222499999999997</v>
      </c>
      <c r="IO23" s="126">
        <v>-170.2277</v>
      </c>
      <c r="IP23" s="126">
        <v>166.7886</v>
      </c>
      <c r="IQ23" s="126">
        <v>-52.880899999999997</v>
      </c>
      <c r="IR23" s="126">
        <v>-72.174099999999996</v>
      </c>
      <c r="IS23" s="126">
        <v>-164.1644</v>
      </c>
      <c r="IT23" s="126">
        <v>108.9593</v>
      </c>
      <c r="IU23" s="126">
        <v>108.0386</v>
      </c>
      <c r="IV23" s="126">
        <v>53.525199999999998</v>
      </c>
      <c r="IW23" s="126">
        <v>-197.5932</v>
      </c>
      <c r="IX23" s="126">
        <v>74.102099999999993</v>
      </c>
      <c r="IY23" s="126">
        <v>-124.93380000000001</v>
      </c>
      <c r="IZ23" s="126">
        <v>119.8728</v>
      </c>
      <c r="JA23" s="126">
        <v>-8.5159000000000002</v>
      </c>
      <c r="JB23" s="126">
        <v>13.241</v>
      </c>
      <c r="JC23" s="126">
        <v>12.24</v>
      </c>
      <c r="JD23" s="126">
        <v>0.43</v>
      </c>
      <c r="JE23" s="126">
        <v>0.42</v>
      </c>
      <c r="JF23" s="126">
        <v>-11.76</v>
      </c>
      <c r="JG23" s="126">
        <v>-2.56</v>
      </c>
      <c r="JH23" s="127"/>
      <c r="JI23" s="126">
        <v>2.7267999999999999</v>
      </c>
      <c r="JJ23" s="126">
        <v>-20.799600000000002</v>
      </c>
      <c r="JK23" s="126">
        <v>-38.497</v>
      </c>
      <c r="JL23" s="126">
        <v>28.1</v>
      </c>
      <c r="JM23" s="126">
        <v>51.654000000000003</v>
      </c>
      <c r="JN23" s="126">
        <v>51.494</v>
      </c>
      <c r="JO23" s="126">
        <v>8.6495999999999995</v>
      </c>
      <c r="JP23" s="126">
        <v>10.3</v>
      </c>
      <c r="JQ23" s="126">
        <v>53.24</v>
      </c>
      <c r="JR23" s="126">
        <v>51.781399999999998</v>
      </c>
      <c r="JS23" s="126">
        <v>52.814399999999999</v>
      </c>
      <c r="JT23" s="127"/>
      <c r="JU23" s="126">
        <v>34.5</v>
      </c>
      <c r="JV23" s="126">
        <v>19.919899999999998</v>
      </c>
      <c r="JW23" s="126">
        <v>6.71</v>
      </c>
      <c r="JX23" s="127"/>
      <c r="JY23" s="126">
        <v>-54.000399999999999</v>
      </c>
      <c r="JZ23" s="126">
        <v>80.701700000000002</v>
      </c>
      <c r="KA23" s="126">
        <v>64.7864</v>
      </c>
      <c r="KB23" s="126">
        <v>-52.889699999999998</v>
      </c>
      <c r="KC23" s="126">
        <v>-79.028899999999993</v>
      </c>
      <c r="KD23" s="126">
        <v>54.263300000000001</v>
      </c>
      <c r="KE23" s="126">
        <v>24.5809</v>
      </c>
      <c r="KF23" s="126">
        <v>-51.2</v>
      </c>
      <c r="KG23" s="126">
        <v>51.2</v>
      </c>
      <c r="KH23" s="126">
        <v>-127.7226</v>
      </c>
      <c r="KI23" s="126">
        <v>309.81319999999999</v>
      </c>
    </row>
    <row r="24" spans="1:295" ht="18" customHeight="1" x14ac:dyDescent="0.25">
      <c r="A24" s="121" t="s">
        <v>85</v>
      </c>
      <c r="B24" s="121" t="s">
        <v>831</v>
      </c>
      <c r="C24" s="128">
        <v>0</v>
      </c>
      <c r="D24" s="129">
        <v>15.4892</v>
      </c>
      <c r="E24" s="129">
        <v>-23.187100000000001</v>
      </c>
      <c r="F24" s="129">
        <v>-34.451500000000003</v>
      </c>
      <c r="G24" s="129">
        <v>23.277100000000001</v>
      </c>
      <c r="H24" s="130"/>
      <c r="I24" s="129">
        <v>42.046700000000001</v>
      </c>
      <c r="J24" s="129">
        <v>-107.16289999999999</v>
      </c>
      <c r="K24" s="129">
        <v>50.7727</v>
      </c>
      <c r="L24" s="129">
        <v>25.7072</v>
      </c>
      <c r="M24" s="129">
        <v>25.023800000000001</v>
      </c>
      <c r="N24" s="129">
        <v>8.8800000000000008</v>
      </c>
      <c r="O24" s="129">
        <v>-50.771000000000001</v>
      </c>
      <c r="P24" s="129">
        <v>44</v>
      </c>
      <c r="Q24" s="129">
        <v>12.42</v>
      </c>
      <c r="R24" s="129">
        <v>-44</v>
      </c>
      <c r="S24" s="129">
        <v>14.902900000000001</v>
      </c>
      <c r="T24" s="129">
        <v>68.221000000000004</v>
      </c>
      <c r="U24" s="129">
        <v>13.1653</v>
      </c>
      <c r="V24" s="129">
        <v>13.092599999999999</v>
      </c>
      <c r="W24" s="129">
        <v>21.571100000000001</v>
      </c>
      <c r="X24" s="129">
        <v>16.060400000000001</v>
      </c>
      <c r="Y24" s="129">
        <v>0.37630000000000002</v>
      </c>
      <c r="Z24" s="129">
        <v>7.85</v>
      </c>
      <c r="AA24" s="130"/>
      <c r="AB24" s="130"/>
      <c r="AC24" s="129">
        <v>-61.21</v>
      </c>
      <c r="AD24" s="129">
        <v>-61.21</v>
      </c>
      <c r="AE24" s="130"/>
      <c r="AF24" s="129">
        <v>-8.8800000000000008</v>
      </c>
      <c r="AG24" s="129">
        <v>50.6</v>
      </c>
      <c r="AH24" s="129">
        <v>7.9930000000000003</v>
      </c>
      <c r="AI24" s="129">
        <v>0.17399999999999999</v>
      </c>
      <c r="AJ24" s="128">
        <v>-63.04</v>
      </c>
      <c r="AK24" s="129">
        <v>-63.04</v>
      </c>
      <c r="AL24" s="129">
        <v>-32.54</v>
      </c>
      <c r="AM24" s="129">
        <v>63.02</v>
      </c>
      <c r="AN24" s="129">
        <v>64.010000000000005</v>
      </c>
      <c r="AO24" s="129">
        <v>14.691700000000001</v>
      </c>
      <c r="AP24" s="129">
        <v>0.74009999999999998</v>
      </c>
      <c r="AQ24" s="129">
        <v>69.065100000000001</v>
      </c>
      <c r="AR24" s="129">
        <v>71.624899999999997</v>
      </c>
      <c r="AS24" s="129">
        <v>42.911099999999998</v>
      </c>
      <c r="AT24" s="129">
        <v>-61.111600000000003</v>
      </c>
      <c r="AU24" s="128">
        <v>0</v>
      </c>
      <c r="AV24" s="129">
        <v>29.0989</v>
      </c>
      <c r="AW24" s="129">
        <v>30.573599999999999</v>
      </c>
      <c r="AX24" s="129">
        <v>67.013300000000001</v>
      </c>
      <c r="AY24" s="129">
        <v>68.058099999999996</v>
      </c>
      <c r="AZ24" s="129">
        <v>12.707100000000001</v>
      </c>
      <c r="BA24" s="129">
        <v>13.039199999999999</v>
      </c>
      <c r="BB24" s="129">
        <v>-490.16969999999998</v>
      </c>
      <c r="BC24" s="129">
        <v>22.620100000000001</v>
      </c>
      <c r="BD24" s="129">
        <v>-11.6</v>
      </c>
      <c r="BE24" s="129">
        <v>-11.3</v>
      </c>
      <c r="BF24" s="129">
        <v>63.330199999999998</v>
      </c>
      <c r="BG24" s="130"/>
      <c r="BH24" s="129">
        <v>-6.3497000000000003</v>
      </c>
      <c r="BI24" s="130"/>
      <c r="BJ24" s="129">
        <v>-38.877200000000002</v>
      </c>
      <c r="BK24" s="129">
        <v>7.0652999999999997</v>
      </c>
      <c r="BL24" s="129">
        <v>7.6708999999999996</v>
      </c>
      <c r="BM24" s="129">
        <v>5.1626000000000003</v>
      </c>
      <c r="BN24" s="129">
        <v>517.01390000000004</v>
      </c>
      <c r="BO24" s="129">
        <v>158.6046</v>
      </c>
      <c r="BP24" s="129">
        <v>158.81829999999999</v>
      </c>
      <c r="BQ24" s="129">
        <v>-447.86509999999998</v>
      </c>
      <c r="BR24" s="129">
        <v>616.83130000000006</v>
      </c>
      <c r="BS24" s="130"/>
      <c r="BT24" s="129">
        <v>-79.537000000000006</v>
      </c>
      <c r="BU24" s="129">
        <v>81.722499999999997</v>
      </c>
      <c r="BV24" s="129">
        <v>96.991299999999995</v>
      </c>
      <c r="BW24" s="129">
        <v>26.93</v>
      </c>
      <c r="BX24" s="129">
        <v>26.85</v>
      </c>
      <c r="BY24" s="129">
        <v>61.71</v>
      </c>
      <c r="BZ24" s="129">
        <v>81.44</v>
      </c>
      <c r="CA24" s="129">
        <v>-83.718999999999994</v>
      </c>
      <c r="CB24" s="129">
        <v>-83.585099999999997</v>
      </c>
      <c r="CC24" s="129">
        <v>133.613</v>
      </c>
      <c r="CD24" s="129">
        <v>133.06450000000001</v>
      </c>
      <c r="CE24" s="130"/>
      <c r="CF24" s="129">
        <v>-108.05629999999999</v>
      </c>
      <c r="CG24" s="129">
        <v>-107.8764</v>
      </c>
      <c r="CH24" s="129">
        <v>6.8665000000000003</v>
      </c>
      <c r="CI24" s="129">
        <v>-82.175200000000004</v>
      </c>
      <c r="CJ24" s="130"/>
      <c r="CK24" s="130"/>
      <c r="CL24" s="129">
        <v>77.5</v>
      </c>
      <c r="CM24" s="129">
        <v>164.4</v>
      </c>
      <c r="CN24" s="129">
        <v>-17.510000000000002</v>
      </c>
      <c r="CO24" s="129">
        <v>33.085000000000001</v>
      </c>
      <c r="CP24" s="129">
        <v>33.696300000000001</v>
      </c>
      <c r="CQ24" s="129">
        <v>32.8889</v>
      </c>
      <c r="CR24" s="129">
        <v>39.857999999999997</v>
      </c>
      <c r="CS24" s="129">
        <v>39.186199999999999</v>
      </c>
      <c r="CT24" s="129">
        <v>37.9953</v>
      </c>
      <c r="CU24" s="129">
        <v>-129.1217</v>
      </c>
      <c r="CV24" s="129">
        <v>43.534300000000002</v>
      </c>
      <c r="CW24" s="129">
        <v>12.806100000000001</v>
      </c>
      <c r="CX24" s="129">
        <v>71.08</v>
      </c>
      <c r="CY24" s="129">
        <v>37.869999999999997</v>
      </c>
      <c r="CZ24" s="129">
        <v>49.929200000000002</v>
      </c>
      <c r="DA24" s="129">
        <v>47.172499999999999</v>
      </c>
      <c r="DB24" s="129">
        <v>31.6233</v>
      </c>
      <c r="DC24" s="130"/>
      <c r="DD24" s="129">
        <v>83.886899999999997</v>
      </c>
      <c r="DE24" s="129">
        <v>82.5291</v>
      </c>
      <c r="DF24" s="129">
        <v>-104.8874</v>
      </c>
      <c r="DG24" s="130"/>
      <c r="DH24" s="129">
        <v>-17.055700000000002</v>
      </c>
      <c r="DI24" s="129">
        <v>-102.2</v>
      </c>
      <c r="DJ24" s="129">
        <v>-102.6</v>
      </c>
      <c r="DK24" s="129">
        <v>27.7652</v>
      </c>
      <c r="DL24" s="129">
        <v>70.907600000000002</v>
      </c>
      <c r="DM24" s="129">
        <v>64.356200000000001</v>
      </c>
      <c r="DN24" s="129">
        <v>100.7996</v>
      </c>
      <c r="DO24" s="129">
        <v>70.290000000000006</v>
      </c>
      <c r="DP24" s="129">
        <v>-8.6300000000000008</v>
      </c>
      <c r="DQ24" s="129">
        <v>62.402999999999999</v>
      </c>
      <c r="DR24" s="129">
        <v>104.04089999999999</v>
      </c>
      <c r="DS24" s="129">
        <v>-50.48</v>
      </c>
      <c r="DT24" s="130"/>
      <c r="DU24" s="129">
        <v>106.54</v>
      </c>
      <c r="DV24" s="129">
        <v>72.569999999999993</v>
      </c>
      <c r="DW24" s="129">
        <v>106.2</v>
      </c>
      <c r="DX24" s="129">
        <v>104.9455</v>
      </c>
      <c r="DY24" s="129">
        <v>-64.636799999999994</v>
      </c>
      <c r="DZ24" s="129">
        <v>-63.409100000000002</v>
      </c>
      <c r="EA24" s="129">
        <v>209.7038</v>
      </c>
      <c r="EB24" s="129">
        <v>161.6677</v>
      </c>
      <c r="EC24" s="129">
        <v>157.18559999999999</v>
      </c>
      <c r="ED24" s="129">
        <v>159.66460000000001</v>
      </c>
      <c r="EE24" s="129">
        <v>66.405199999999994</v>
      </c>
      <c r="EF24" s="129">
        <v>47.566400000000002</v>
      </c>
      <c r="EG24" s="129">
        <v>-27.663</v>
      </c>
      <c r="EH24" s="129">
        <v>459.27969999999999</v>
      </c>
      <c r="EI24" s="129">
        <v>12.748200000000001</v>
      </c>
      <c r="EJ24" s="130"/>
      <c r="EK24" s="129">
        <v>-31.045000000000002</v>
      </c>
      <c r="EL24" s="129">
        <v>-27.788699999999999</v>
      </c>
      <c r="EM24" s="129">
        <v>23.177800000000001</v>
      </c>
      <c r="EN24" s="129">
        <v>11.4895</v>
      </c>
      <c r="EO24" s="129">
        <v>10.6553</v>
      </c>
      <c r="EP24" s="129">
        <v>39.984000000000002</v>
      </c>
      <c r="EQ24" s="129">
        <v>-111.13679999999999</v>
      </c>
      <c r="ER24" s="129">
        <v>0</v>
      </c>
      <c r="ES24" s="129">
        <v>-8.4749999999999996</v>
      </c>
      <c r="ET24" s="129">
        <v>0</v>
      </c>
      <c r="EU24" s="129">
        <v>-14.36</v>
      </c>
      <c r="EV24" s="129">
        <v>1</v>
      </c>
      <c r="EW24" s="129">
        <v>13.8401</v>
      </c>
      <c r="EX24" s="129">
        <v>-34.413699999999999</v>
      </c>
      <c r="EY24" s="129">
        <v>-38.530700000000003</v>
      </c>
      <c r="EZ24" s="129">
        <v>-37.414900000000003</v>
      </c>
      <c r="FA24" s="129">
        <v>10.889699999999999</v>
      </c>
      <c r="FB24" s="129">
        <v>-44.9236</v>
      </c>
      <c r="FC24" s="129">
        <v>13.3744</v>
      </c>
      <c r="FD24" s="129">
        <v>23.728300000000001</v>
      </c>
      <c r="FE24" s="129">
        <v>23.016300000000001</v>
      </c>
      <c r="FF24" s="130"/>
      <c r="FG24" s="129">
        <v>40.766500000000001</v>
      </c>
      <c r="FH24" s="129">
        <v>41.424500000000002</v>
      </c>
      <c r="FI24" s="129">
        <v>40.174199999999999</v>
      </c>
      <c r="FJ24" s="129">
        <v>83.728200000000001</v>
      </c>
      <c r="FK24" s="129">
        <v>83.560699999999997</v>
      </c>
      <c r="FL24" s="129">
        <v>-50.906700000000001</v>
      </c>
      <c r="FM24" s="129">
        <v>67.209599999999995</v>
      </c>
      <c r="FN24" s="129">
        <v>67.088800000000006</v>
      </c>
      <c r="FO24" s="129">
        <v>-39.203400000000002</v>
      </c>
      <c r="FP24" s="129">
        <v>-19.6069</v>
      </c>
      <c r="FQ24" s="129">
        <v>-31.837</v>
      </c>
      <c r="FR24" s="129">
        <v>-28.34</v>
      </c>
      <c r="FS24" s="129">
        <v>12.8597</v>
      </c>
      <c r="FT24" s="129">
        <v>0.85729999999999995</v>
      </c>
      <c r="FU24" s="129">
        <v>-8.7799999999999994</v>
      </c>
      <c r="FV24" s="129">
        <v>14.98</v>
      </c>
      <c r="FW24" s="129">
        <v>-32.292299999999997</v>
      </c>
      <c r="FX24" s="130"/>
      <c r="FY24" s="129">
        <v>-15.209</v>
      </c>
      <c r="FZ24" s="129">
        <v>4.49</v>
      </c>
      <c r="GA24" s="130"/>
      <c r="GB24" s="129">
        <v>19.7</v>
      </c>
      <c r="GC24" s="129">
        <v>21.9468</v>
      </c>
      <c r="GD24" s="129">
        <v>36.790100000000002</v>
      </c>
      <c r="GE24" s="129">
        <v>15.07</v>
      </c>
      <c r="GF24" s="129">
        <v>79.457899999999995</v>
      </c>
      <c r="GG24" s="129">
        <v>20.5</v>
      </c>
      <c r="GH24" s="129">
        <v>-18.6873</v>
      </c>
      <c r="GI24" s="129">
        <v>7.3696000000000002</v>
      </c>
      <c r="GJ24" s="129">
        <v>7.9450000000000003</v>
      </c>
      <c r="GK24" s="129">
        <v>1.6001000000000001</v>
      </c>
      <c r="GL24" s="130"/>
      <c r="GM24" s="130"/>
      <c r="GN24" s="130"/>
      <c r="GO24" s="129">
        <v>-30.982500000000002</v>
      </c>
      <c r="GP24" s="129">
        <v>22.7849</v>
      </c>
      <c r="GQ24" s="129">
        <v>32.167400000000001</v>
      </c>
      <c r="GR24" s="129">
        <v>55.835999999999999</v>
      </c>
      <c r="GS24" s="129">
        <v>56.659399999999998</v>
      </c>
      <c r="GT24" s="129">
        <v>-157.43219999999999</v>
      </c>
      <c r="GU24" s="129">
        <v>-25.788599999999999</v>
      </c>
      <c r="GV24" s="129">
        <v>26.121099999999998</v>
      </c>
      <c r="GW24" s="129">
        <v>-40.293700000000001</v>
      </c>
      <c r="GX24" s="129">
        <v>11.144500000000001</v>
      </c>
      <c r="GY24" s="129">
        <v>8.3315999999999999</v>
      </c>
      <c r="GZ24" s="129">
        <v>8.0066000000000006</v>
      </c>
      <c r="HA24" s="129">
        <v>12.6365</v>
      </c>
      <c r="HB24" s="129">
        <v>76.249399999999994</v>
      </c>
      <c r="HC24" s="129">
        <v>76.153099999999995</v>
      </c>
      <c r="HD24" s="129">
        <v>210</v>
      </c>
      <c r="HE24" s="129">
        <v>-208.22020000000001</v>
      </c>
      <c r="HF24" s="129">
        <v>-483.24059999999997</v>
      </c>
      <c r="HG24" s="129">
        <v>486.57139999999998</v>
      </c>
      <c r="HH24" s="129">
        <v>257.04239999999999</v>
      </c>
      <c r="HI24" s="129">
        <v>-74.184299999999993</v>
      </c>
      <c r="HJ24" s="129">
        <v>-73.991600000000005</v>
      </c>
      <c r="HK24" s="129">
        <v>-64.266499999999994</v>
      </c>
      <c r="HL24" s="129">
        <v>-56.6479</v>
      </c>
      <c r="HM24" s="129">
        <v>77.715299999999999</v>
      </c>
      <c r="HN24" s="129">
        <v>78.879300000000001</v>
      </c>
      <c r="HO24" s="129">
        <v>-44.932499999999997</v>
      </c>
      <c r="HP24" s="129">
        <v>-67.013000000000005</v>
      </c>
      <c r="HQ24" s="129">
        <v>8.0777999999999999</v>
      </c>
      <c r="HR24" s="129">
        <v>7.3746999999999998</v>
      </c>
      <c r="HS24" s="129">
        <v>1.1344000000000001</v>
      </c>
      <c r="HT24" s="129">
        <v>1.4029</v>
      </c>
      <c r="HU24" s="129">
        <v>51.9</v>
      </c>
      <c r="HV24" s="129">
        <v>51.43</v>
      </c>
      <c r="HW24" s="129">
        <v>12.1</v>
      </c>
      <c r="HX24" s="129">
        <v>11.7</v>
      </c>
      <c r="HY24" s="129">
        <v>22.4788</v>
      </c>
      <c r="HZ24" s="129">
        <v>-32.4</v>
      </c>
      <c r="IA24" s="129">
        <v>-284.04410000000001</v>
      </c>
      <c r="IB24" s="129">
        <v>63.924199999999999</v>
      </c>
      <c r="IC24" s="129">
        <v>63.003900000000002</v>
      </c>
      <c r="ID24" s="129">
        <v>11.1</v>
      </c>
      <c r="IE24" s="129">
        <v>-31.3</v>
      </c>
      <c r="IF24" s="129">
        <v>-6.2</v>
      </c>
      <c r="IG24" s="129">
        <v>-6.2</v>
      </c>
      <c r="IH24" s="130"/>
      <c r="II24" s="129">
        <v>0.79179999999999995</v>
      </c>
      <c r="IJ24" s="129">
        <v>-254.44</v>
      </c>
      <c r="IK24" s="129">
        <v>3.931</v>
      </c>
      <c r="IL24" s="129">
        <v>50.765099999999997</v>
      </c>
      <c r="IM24" s="129">
        <v>32.775199999999998</v>
      </c>
      <c r="IN24" s="129">
        <v>-65.848799999999997</v>
      </c>
      <c r="IO24" s="129">
        <v>-28.221</v>
      </c>
      <c r="IP24" s="129">
        <v>22.059200000000001</v>
      </c>
      <c r="IQ24" s="129">
        <v>-110.82510000000001</v>
      </c>
      <c r="IR24" s="129">
        <v>0</v>
      </c>
      <c r="IS24" s="129">
        <v>-23.113299999999999</v>
      </c>
      <c r="IT24" s="129">
        <v>161.99109999999999</v>
      </c>
      <c r="IU24" s="129">
        <v>162.07329999999999</v>
      </c>
      <c r="IV24" s="129">
        <v>113.10039999999999</v>
      </c>
      <c r="IW24" s="129">
        <v>-44.951300000000003</v>
      </c>
      <c r="IX24" s="129">
        <v>-15.1119</v>
      </c>
      <c r="IY24" s="129">
        <v>-55.323399999999999</v>
      </c>
      <c r="IZ24" s="129">
        <v>56.630600000000001</v>
      </c>
      <c r="JA24" s="129">
        <v>-7.8292999999999999</v>
      </c>
      <c r="JB24" s="129">
        <v>6.4710000000000001</v>
      </c>
      <c r="JC24" s="129">
        <v>14.56</v>
      </c>
      <c r="JD24" s="129">
        <v>0.35199999999999998</v>
      </c>
      <c r="JE24" s="129">
        <v>0.34499999999999997</v>
      </c>
      <c r="JF24" s="129">
        <v>-14</v>
      </c>
      <c r="JG24" s="129">
        <v>0</v>
      </c>
      <c r="JH24" s="130"/>
      <c r="JI24" s="129">
        <v>0.29449999999999998</v>
      </c>
      <c r="JJ24" s="129">
        <v>-17.402899999999999</v>
      </c>
      <c r="JK24" s="129">
        <v>-38.32</v>
      </c>
      <c r="JL24" s="129">
        <v>27</v>
      </c>
      <c r="JM24" s="129">
        <v>52.689</v>
      </c>
      <c r="JN24" s="129">
        <v>52.555</v>
      </c>
      <c r="JO24" s="130"/>
      <c r="JP24" s="130"/>
      <c r="JQ24" s="129">
        <v>50.566000000000003</v>
      </c>
      <c r="JR24" s="129">
        <v>49.775500000000001</v>
      </c>
      <c r="JS24" s="129">
        <v>49.611600000000003</v>
      </c>
      <c r="JT24" s="130"/>
      <c r="JU24" s="129">
        <v>32.799999999999997</v>
      </c>
      <c r="JV24" s="129">
        <v>20.567399999999999</v>
      </c>
      <c r="JW24" s="129">
        <v>7.01</v>
      </c>
      <c r="JX24" s="130"/>
      <c r="JY24" s="129">
        <v>-57.003599999999999</v>
      </c>
      <c r="JZ24" s="129">
        <v>81.564700000000002</v>
      </c>
      <c r="KA24" s="129">
        <v>65.944699999999997</v>
      </c>
      <c r="KB24" s="129">
        <v>-56.2562</v>
      </c>
      <c r="KC24" s="129">
        <v>-80.067999999999998</v>
      </c>
      <c r="KD24" s="129">
        <v>56.231400000000001</v>
      </c>
      <c r="KE24" s="129">
        <v>23.665900000000001</v>
      </c>
      <c r="KF24" s="129">
        <v>-48.7</v>
      </c>
      <c r="KG24" s="129">
        <v>49.2</v>
      </c>
      <c r="KH24" s="129">
        <v>-219.60419999999999</v>
      </c>
      <c r="KI24" s="129">
        <v>389.50720000000001</v>
      </c>
    </row>
    <row r="25" spans="1:295" ht="18" customHeight="1" x14ac:dyDescent="0.25">
      <c r="A25" s="121" t="s">
        <v>85</v>
      </c>
      <c r="B25" s="121" t="s">
        <v>832</v>
      </c>
      <c r="C25" s="122">
        <v>0</v>
      </c>
      <c r="D25" s="123">
        <v>16.249700000000001</v>
      </c>
      <c r="E25" s="123">
        <v>-24.165199999999999</v>
      </c>
      <c r="F25" s="123">
        <v>-34.209699999999998</v>
      </c>
      <c r="G25" s="123">
        <v>24.762599999999999</v>
      </c>
      <c r="H25" s="124"/>
      <c r="I25" s="123">
        <v>45.089399999999998</v>
      </c>
      <c r="J25" s="123">
        <v>-113.74720000000001</v>
      </c>
      <c r="K25" s="123">
        <v>55.120399999999997</v>
      </c>
      <c r="L25" s="123">
        <v>28.225100000000001</v>
      </c>
      <c r="M25" s="123">
        <v>27.668500000000002</v>
      </c>
      <c r="N25" s="123">
        <v>0</v>
      </c>
      <c r="O25" s="123">
        <v>-55.673000000000002</v>
      </c>
      <c r="P25" s="123">
        <v>48.4</v>
      </c>
      <c r="Q25" s="123">
        <v>14.904</v>
      </c>
      <c r="R25" s="123">
        <v>-46.2</v>
      </c>
      <c r="S25" s="123">
        <v>14.863099999999999</v>
      </c>
      <c r="T25" s="123">
        <v>71.197000000000003</v>
      </c>
      <c r="U25" s="123">
        <v>13.683199999999999</v>
      </c>
      <c r="V25" s="123">
        <v>13.9838</v>
      </c>
      <c r="W25" s="123">
        <v>23.151900000000001</v>
      </c>
      <c r="X25" s="123">
        <v>16.494</v>
      </c>
      <c r="Y25" s="123">
        <v>0.47439999999999999</v>
      </c>
      <c r="Z25" s="123">
        <v>7.8814000000000002</v>
      </c>
      <c r="AA25" s="124"/>
      <c r="AB25" s="124"/>
      <c r="AC25" s="123">
        <v>-71.44</v>
      </c>
      <c r="AD25" s="123">
        <v>-71.98</v>
      </c>
      <c r="AE25" s="124"/>
      <c r="AF25" s="123">
        <v>0</v>
      </c>
      <c r="AG25" s="123">
        <v>52.8</v>
      </c>
      <c r="AH25" s="123">
        <v>8.7690000000000001</v>
      </c>
      <c r="AI25" s="123">
        <v>0.17699999999999999</v>
      </c>
      <c r="AJ25" s="122">
        <v>-56.22</v>
      </c>
      <c r="AK25" s="123">
        <v>-56.22</v>
      </c>
      <c r="AL25" s="123">
        <v>-67.010000000000005</v>
      </c>
      <c r="AM25" s="123">
        <v>56.55</v>
      </c>
      <c r="AN25" s="123">
        <v>55.22</v>
      </c>
      <c r="AO25" s="123">
        <v>17.049299999999999</v>
      </c>
      <c r="AP25" s="123">
        <v>-1.093</v>
      </c>
      <c r="AQ25" s="123">
        <v>73.102000000000004</v>
      </c>
      <c r="AR25" s="123">
        <v>75.205399999999997</v>
      </c>
      <c r="AS25" s="123">
        <v>44.880499999999998</v>
      </c>
      <c r="AT25" s="123">
        <v>-60.156199999999998</v>
      </c>
      <c r="AU25" s="122">
        <v>0</v>
      </c>
      <c r="AV25" s="123">
        <v>27.725999999999999</v>
      </c>
      <c r="AW25" s="123">
        <v>28.017199999999999</v>
      </c>
      <c r="AX25" s="123">
        <v>72.980800000000002</v>
      </c>
      <c r="AY25" s="123">
        <v>75.315600000000003</v>
      </c>
      <c r="AZ25" s="123">
        <v>-13.1279</v>
      </c>
      <c r="BA25" s="123">
        <v>-13.609500000000001</v>
      </c>
      <c r="BB25" s="123">
        <v>-461.92669999999998</v>
      </c>
      <c r="BC25" s="123">
        <v>19.3886</v>
      </c>
      <c r="BD25" s="123">
        <v>-9.3000000000000007</v>
      </c>
      <c r="BE25" s="123">
        <v>-9.3000000000000007</v>
      </c>
      <c r="BF25" s="123">
        <v>64.102400000000003</v>
      </c>
      <c r="BG25" s="124"/>
      <c r="BH25" s="123">
        <v>-6.6223000000000001</v>
      </c>
      <c r="BI25" s="124"/>
      <c r="BJ25" s="123">
        <v>-33.120899999999999</v>
      </c>
      <c r="BK25" s="123">
        <v>8.9550000000000001</v>
      </c>
      <c r="BL25" s="123">
        <v>8.7697000000000003</v>
      </c>
      <c r="BM25" s="123">
        <v>6.0796000000000001</v>
      </c>
      <c r="BN25" s="123">
        <v>488.66219999999998</v>
      </c>
      <c r="BO25" s="123">
        <v>170.65950000000001</v>
      </c>
      <c r="BP25" s="123">
        <v>171.08670000000001</v>
      </c>
      <c r="BQ25" s="123">
        <v>-418.9264</v>
      </c>
      <c r="BR25" s="123">
        <v>643.33000000000004</v>
      </c>
      <c r="BS25" s="124"/>
      <c r="BT25" s="123">
        <v>-128.93780000000001</v>
      </c>
      <c r="BU25" s="123">
        <v>132.32980000000001</v>
      </c>
      <c r="BV25" s="123">
        <v>105.5038</v>
      </c>
      <c r="BW25" s="123">
        <v>29.34</v>
      </c>
      <c r="BX25" s="123">
        <v>28.46</v>
      </c>
      <c r="BY25" s="123">
        <v>66.8</v>
      </c>
      <c r="BZ25" s="123">
        <v>86.19</v>
      </c>
      <c r="CA25" s="123">
        <v>-87.067899999999995</v>
      </c>
      <c r="CB25" s="123">
        <v>-87.737700000000004</v>
      </c>
      <c r="CC25" s="123">
        <v>146.67060000000001</v>
      </c>
      <c r="CD25" s="123">
        <v>146.01429999999999</v>
      </c>
      <c r="CE25" s="124"/>
      <c r="CF25" s="123">
        <v>-123.6323</v>
      </c>
      <c r="CG25" s="123">
        <v>-124.45699999999999</v>
      </c>
      <c r="CH25" s="123">
        <v>7.0035999999999996</v>
      </c>
      <c r="CI25" s="123">
        <v>-75.950900000000004</v>
      </c>
      <c r="CJ25" s="124"/>
      <c r="CK25" s="124"/>
      <c r="CL25" s="123">
        <v>101</v>
      </c>
      <c r="CM25" s="123">
        <v>152.80000000000001</v>
      </c>
      <c r="CN25" s="123">
        <v>-18.29</v>
      </c>
      <c r="CO25" s="123">
        <v>35.808799999999998</v>
      </c>
      <c r="CP25" s="123">
        <v>36.188499999999998</v>
      </c>
      <c r="CQ25" s="123">
        <v>35.073</v>
      </c>
      <c r="CR25" s="123">
        <v>50.046500000000002</v>
      </c>
      <c r="CS25" s="123">
        <v>48.975099999999998</v>
      </c>
      <c r="CT25" s="123">
        <v>20.519300000000001</v>
      </c>
      <c r="CU25" s="123">
        <v>-126.3297</v>
      </c>
      <c r="CV25" s="123">
        <v>26.803599999999999</v>
      </c>
      <c r="CW25" s="123">
        <v>13.7592</v>
      </c>
      <c r="CX25" s="123">
        <v>74.650000000000006</v>
      </c>
      <c r="CY25" s="123">
        <v>40.4</v>
      </c>
      <c r="CZ25" s="123">
        <v>55.554200000000002</v>
      </c>
      <c r="DA25" s="123">
        <v>52.445999999999998</v>
      </c>
      <c r="DB25" s="123">
        <v>34.132599999999996</v>
      </c>
      <c r="DC25" s="124"/>
      <c r="DD25" s="123">
        <v>76.690600000000003</v>
      </c>
      <c r="DE25" s="123">
        <v>76.101399999999998</v>
      </c>
      <c r="DF25" s="123">
        <v>-69.017799999999994</v>
      </c>
      <c r="DG25" s="124"/>
      <c r="DH25" s="123">
        <v>-18.7056</v>
      </c>
      <c r="DI25" s="123">
        <v>-113.2</v>
      </c>
      <c r="DJ25" s="123">
        <v>-112.6</v>
      </c>
      <c r="DK25" s="123">
        <v>28.781400000000001</v>
      </c>
      <c r="DL25" s="123">
        <v>77.938800000000001</v>
      </c>
      <c r="DM25" s="123">
        <v>68.582999999999998</v>
      </c>
      <c r="DN25" s="123">
        <v>109.0027</v>
      </c>
      <c r="DO25" s="123">
        <v>77.11</v>
      </c>
      <c r="DP25" s="123">
        <v>-8.83</v>
      </c>
      <c r="DQ25" s="123">
        <v>67.486999999999995</v>
      </c>
      <c r="DR25" s="123">
        <v>66.503799999999998</v>
      </c>
      <c r="DS25" s="123">
        <v>-48.09</v>
      </c>
      <c r="DT25" s="124"/>
      <c r="DU25" s="123">
        <v>107.46</v>
      </c>
      <c r="DV25" s="123">
        <v>78.510000000000005</v>
      </c>
      <c r="DW25" s="123">
        <v>70.090900000000005</v>
      </c>
      <c r="DX25" s="123">
        <v>67.981800000000007</v>
      </c>
      <c r="DY25" s="123">
        <v>-84.671899999999994</v>
      </c>
      <c r="DZ25" s="123">
        <v>-82.936400000000006</v>
      </c>
      <c r="EA25" s="123">
        <v>191.12559999999999</v>
      </c>
      <c r="EB25" s="123">
        <v>144.18539999999999</v>
      </c>
      <c r="EC25" s="123">
        <v>139.22929999999999</v>
      </c>
      <c r="ED25" s="123">
        <v>142.1994</v>
      </c>
      <c r="EE25" s="123">
        <v>79.688999999999993</v>
      </c>
      <c r="EF25" s="123">
        <v>59.947800000000001</v>
      </c>
      <c r="EG25" s="123">
        <v>-28.800999999999998</v>
      </c>
      <c r="EH25" s="123">
        <v>431.2552</v>
      </c>
      <c r="EI25" s="123">
        <v>-22.6051</v>
      </c>
      <c r="EJ25" s="124"/>
      <c r="EK25" s="123">
        <v>-31.689299999999999</v>
      </c>
      <c r="EL25" s="123">
        <v>-28.3413</v>
      </c>
      <c r="EM25" s="123">
        <v>13.830399999999999</v>
      </c>
      <c r="EN25" s="123">
        <v>-11.301</v>
      </c>
      <c r="EO25" s="123">
        <v>-10.201700000000001</v>
      </c>
      <c r="EP25" s="123">
        <v>138.30000000000001</v>
      </c>
      <c r="EQ25" s="123">
        <v>-137.75579999999999</v>
      </c>
      <c r="ER25" s="124"/>
      <c r="ES25" s="123">
        <v>-19.505500000000001</v>
      </c>
      <c r="ET25" s="123">
        <v>0</v>
      </c>
      <c r="EU25" s="123">
        <v>-9.7799999999999994</v>
      </c>
      <c r="EV25" s="123">
        <v>104.8</v>
      </c>
      <c r="EW25" s="123">
        <v>15.104699999999999</v>
      </c>
      <c r="EX25" s="123">
        <v>-81.843500000000006</v>
      </c>
      <c r="EY25" s="123">
        <v>-36.886899999999997</v>
      </c>
      <c r="EZ25" s="123">
        <v>-36.142400000000002</v>
      </c>
      <c r="FA25" s="123">
        <v>7.3840000000000003</v>
      </c>
      <c r="FB25" s="123">
        <v>-57.053600000000003</v>
      </c>
      <c r="FC25" s="123">
        <v>24.859400000000001</v>
      </c>
      <c r="FD25" s="123">
        <v>23.332999999999998</v>
      </c>
      <c r="FE25" s="123">
        <v>23.3232</v>
      </c>
      <c r="FF25" s="124"/>
      <c r="FG25" s="123">
        <v>41.162199999999999</v>
      </c>
      <c r="FH25" s="123">
        <v>41.596499999999999</v>
      </c>
      <c r="FI25" s="123">
        <v>40.188400000000001</v>
      </c>
      <c r="FJ25" s="123">
        <v>87.579700000000003</v>
      </c>
      <c r="FK25" s="123">
        <v>87.077299999999994</v>
      </c>
      <c r="FL25" s="123">
        <v>-71.671300000000002</v>
      </c>
      <c r="FM25" s="123">
        <v>86.831599999999995</v>
      </c>
      <c r="FN25" s="123">
        <v>86.833299999999994</v>
      </c>
      <c r="FO25" s="123">
        <v>-53.971400000000003</v>
      </c>
      <c r="FP25" s="123">
        <v>-35.497500000000002</v>
      </c>
      <c r="FQ25" s="123">
        <v>-33.228700000000003</v>
      </c>
      <c r="FR25" s="123">
        <v>-30.62</v>
      </c>
      <c r="FS25" s="123">
        <v>13.3773</v>
      </c>
      <c r="FT25" s="123">
        <v>0.87560000000000004</v>
      </c>
      <c r="FU25" s="123">
        <v>-9</v>
      </c>
      <c r="FV25" s="123">
        <v>15.61</v>
      </c>
      <c r="FW25" s="123">
        <v>-33.310600000000001</v>
      </c>
      <c r="FX25" s="124"/>
      <c r="FY25" s="123">
        <v>-15.03</v>
      </c>
      <c r="FZ25" s="123">
        <v>4.3819999999999997</v>
      </c>
      <c r="GA25" s="123">
        <v>12.5618</v>
      </c>
      <c r="GB25" s="123">
        <v>20.95</v>
      </c>
      <c r="GC25" s="123">
        <v>36.470700000000001</v>
      </c>
      <c r="GD25" s="123">
        <v>55.115099999999998</v>
      </c>
      <c r="GE25" s="123">
        <v>15.27</v>
      </c>
      <c r="GF25" s="123">
        <v>83.494200000000006</v>
      </c>
      <c r="GG25" s="123">
        <v>20.7</v>
      </c>
      <c r="GH25" s="123">
        <v>-19.572900000000001</v>
      </c>
      <c r="GI25" s="123">
        <v>6.6069000000000004</v>
      </c>
      <c r="GJ25" s="123">
        <v>7.2310999999999996</v>
      </c>
      <c r="GK25" s="123">
        <v>1.7102999999999999</v>
      </c>
      <c r="GL25" s="124"/>
      <c r="GM25" s="124"/>
      <c r="GN25" s="123">
        <v>-14.8406</v>
      </c>
      <c r="GO25" s="123">
        <v>-32.712400000000002</v>
      </c>
      <c r="GP25" s="123">
        <v>23.025300000000001</v>
      </c>
      <c r="GQ25" s="123">
        <v>34.310899999999997</v>
      </c>
      <c r="GR25" s="123">
        <v>55.646099999999997</v>
      </c>
      <c r="GS25" s="123">
        <v>57.480600000000003</v>
      </c>
      <c r="GT25" s="123">
        <v>-158.14830000000001</v>
      </c>
      <c r="GU25" s="123">
        <v>-27.540600000000001</v>
      </c>
      <c r="GV25" s="123">
        <v>27.528400000000001</v>
      </c>
      <c r="GW25" s="123">
        <v>-46.152099999999997</v>
      </c>
      <c r="GX25" s="123">
        <v>10.254799999999999</v>
      </c>
      <c r="GY25" s="123">
        <v>9.7280999999999995</v>
      </c>
      <c r="GZ25" s="123">
        <v>9.3355999999999995</v>
      </c>
      <c r="HA25" s="123">
        <v>12</v>
      </c>
      <c r="HB25" s="123">
        <v>75.891900000000007</v>
      </c>
      <c r="HC25" s="123">
        <v>75.479299999999995</v>
      </c>
      <c r="HD25" s="123">
        <v>251</v>
      </c>
      <c r="HE25" s="123">
        <v>-249.67769999999999</v>
      </c>
      <c r="HF25" s="123">
        <v>-525.61329999999998</v>
      </c>
      <c r="HG25" s="123">
        <v>528.40729999999996</v>
      </c>
      <c r="HH25" s="123">
        <v>255.0823</v>
      </c>
      <c r="HI25" s="123">
        <v>-73.630899999999997</v>
      </c>
      <c r="HJ25" s="123">
        <v>-73.8583</v>
      </c>
      <c r="HK25" s="123">
        <v>-62.167999999999999</v>
      </c>
      <c r="HL25" s="123">
        <v>-53.344099999999997</v>
      </c>
      <c r="HM25" s="123">
        <v>80.525099999999995</v>
      </c>
      <c r="HN25" s="123">
        <v>79.584900000000005</v>
      </c>
      <c r="HO25" s="124"/>
      <c r="HP25" s="123">
        <v>-42.580300000000001</v>
      </c>
      <c r="HQ25" s="123">
        <v>7.2977999999999996</v>
      </c>
      <c r="HR25" s="123">
        <v>6.4847999999999999</v>
      </c>
      <c r="HS25" s="123">
        <v>-6.2899999999999998E-2</v>
      </c>
      <c r="HT25" s="123">
        <v>-0.80989999999999995</v>
      </c>
      <c r="HU25" s="123">
        <v>44.31</v>
      </c>
      <c r="HV25" s="123">
        <v>44.61</v>
      </c>
      <c r="HW25" s="123">
        <v>12.6</v>
      </c>
      <c r="HX25" s="123">
        <v>12.5</v>
      </c>
      <c r="HY25" s="123">
        <v>22.0687</v>
      </c>
      <c r="HZ25" s="123">
        <v>-40.72</v>
      </c>
      <c r="IA25" s="123">
        <v>-302.10419999999999</v>
      </c>
      <c r="IB25" s="123">
        <v>65.999300000000005</v>
      </c>
      <c r="IC25" s="123">
        <v>65.732299999999995</v>
      </c>
      <c r="ID25" s="123">
        <v>12.2</v>
      </c>
      <c r="IE25" s="123">
        <v>-29.6</v>
      </c>
      <c r="IF25" s="123">
        <v>-4.5</v>
      </c>
      <c r="IG25" s="123">
        <v>-4.5</v>
      </c>
      <c r="IH25" s="123">
        <v>1.1851</v>
      </c>
      <c r="II25" s="123">
        <v>1.0475000000000001</v>
      </c>
      <c r="IJ25" s="123">
        <v>-248.89769999999999</v>
      </c>
      <c r="IK25" s="123">
        <v>41.417999999999999</v>
      </c>
      <c r="IL25" s="123">
        <v>34.755600000000001</v>
      </c>
      <c r="IM25" s="123">
        <v>17.142299999999999</v>
      </c>
      <c r="IN25" s="123">
        <v>-62.3889</v>
      </c>
      <c r="IO25" s="123">
        <v>-18.2849</v>
      </c>
      <c r="IP25" s="123">
        <v>7.6699000000000002</v>
      </c>
      <c r="IQ25" s="123">
        <v>-117.9333</v>
      </c>
      <c r="IR25" s="123">
        <v>27.734300000000001</v>
      </c>
      <c r="IS25" s="123">
        <v>-11.9411</v>
      </c>
      <c r="IT25" s="123">
        <v>166.6046</v>
      </c>
      <c r="IU25" s="123">
        <v>166.84630000000001</v>
      </c>
      <c r="IV25" s="123">
        <v>115.4542</v>
      </c>
      <c r="IW25" s="123">
        <v>-26.543900000000001</v>
      </c>
      <c r="IX25" s="123">
        <v>-27.092500000000001</v>
      </c>
      <c r="IY25" s="123">
        <v>-53.139299999999999</v>
      </c>
      <c r="IZ25" s="123">
        <v>54.4893</v>
      </c>
      <c r="JA25" s="123">
        <v>-7.5408999999999997</v>
      </c>
      <c r="JB25" s="123">
        <v>17.213000000000001</v>
      </c>
      <c r="JC25" s="123">
        <v>14.4</v>
      </c>
      <c r="JD25" s="123">
        <v>0.23300000000000001</v>
      </c>
      <c r="JE25" s="123">
        <v>0.224</v>
      </c>
      <c r="JF25" s="123">
        <v>-13.52</v>
      </c>
      <c r="JG25" s="123">
        <v>0</v>
      </c>
      <c r="JH25" s="124"/>
      <c r="JI25" s="123">
        <v>1.0575000000000001</v>
      </c>
      <c r="JJ25" s="123">
        <v>-15.117100000000001</v>
      </c>
      <c r="JK25" s="123">
        <v>-38.966999999999999</v>
      </c>
      <c r="JL25" s="123">
        <v>24.5</v>
      </c>
      <c r="JM25" s="123">
        <v>51.74</v>
      </c>
      <c r="JN25" s="123">
        <v>52.234999999999999</v>
      </c>
      <c r="JO25" s="123">
        <v>8.7044999999999995</v>
      </c>
      <c r="JP25" s="123">
        <v>10.4072</v>
      </c>
      <c r="JQ25" s="123">
        <v>51.171399999999998</v>
      </c>
      <c r="JR25" s="123">
        <v>51.335599999999999</v>
      </c>
      <c r="JS25" s="123">
        <v>52.000399999999999</v>
      </c>
      <c r="JT25" s="124"/>
      <c r="JU25" s="123">
        <v>31.3</v>
      </c>
      <c r="JV25" s="123">
        <v>21.8184</v>
      </c>
      <c r="JW25" s="123">
        <v>7.23</v>
      </c>
      <c r="JX25" s="124"/>
      <c r="JY25" s="123">
        <v>-54.587899999999998</v>
      </c>
      <c r="JZ25" s="123">
        <v>79.857799999999997</v>
      </c>
      <c r="KA25" s="123">
        <v>63.2301</v>
      </c>
      <c r="KB25" s="123">
        <v>-53.897100000000002</v>
      </c>
      <c r="KC25" s="123">
        <v>-78.820700000000002</v>
      </c>
      <c r="KD25" s="123">
        <v>52.5351</v>
      </c>
      <c r="KE25" s="123">
        <v>25.292999999999999</v>
      </c>
      <c r="KF25" s="123">
        <v>-48.4</v>
      </c>
      <c r="KG25" s="123">
        <v>48.1</v>
      </c>
      <c r="KH25" s="123">
        <v>-267.32</v>
      </c>
      <c r="KI25" s="123">
        <v>438.04849999999999</v>
      </c>
    </row>
    <row r="26" spans="1:295" ht="18" customHeight="1" x14ac:dyDescent="0.25">
      <c r="A26" s="121" t="s">
        <v>85</v>
      </c>
      <c r="B26" s="121" t="s">
        <v>833</v>
      </c>
      <c r="C26" s="125">
        <v>0</v>
      </c>
      <c r="D26" s="126">
        <v>16.887799999999999</v>
      </c>
      <c r="E26" s="126">
        <v>-25.0989</v>
      </c>
      <c r="F26" s="126">
        <v>-32.812100000000001</v>
      </c>
      <c r="G26" s="126">
        <v>25.8979</v>
      </c>
      <c r="H26" s="127"/>
      <c r="I26" s="126">
        <v>47.75</v>
      </c>
      <c r="J26" s="126">
        <v>-119.9495</v>
      </c>
      <c r="K26" s="126">
        <v>57.363900000000001</v>
      </c>
      <c r="L26" s="126">
        <v>28.857099999999999</v>
      </c>
      <c r="M26" s="126">
        <v>28.505199999999999</v>
      </c>
      <c r="N26" s="126">
        <v>-4.4400000000000004</v>
      </c>
      <c r="O26" s="126">
        <v>-58.860999999999997</v>
      </c>
      <c r="P26" s="126">
        <v>50.6</v>
      </c>
      <c r="Q26" s="126">
        <v>15.731999999999999</v>
      </c>
      <c r="R26" s="126">
        <v>-50.6</v>
      </c>
      <c r="S26" s="126">
        <v>14.8741</v>
      </c>
      <c r="T26" s="126">
        <v>74.672600000000003</v>
      </c>
      <c r="U26" s="126">
        <v>15.247299999999999</v>
      </c>
      <c r="V26" s="126">
        <v>15.448499999999999</v>
      </c>
      <c r="W26" s="126">
        <v>25.3384</v>
      </c>
      <c r="X26" s="126">
        <v>18.449000000000002</v>
      </c>
      <c r="Y26" s="126">
        <v>1.6751</v>
      </c>
      <c r="Z26" s="126">
        <v>7.625</v>
      </c>
      <c r="AA26" s="127"/>
      <c r="AB26" s="127"/>
      <c r="AC26" s="126">
        <v>-74.23</v>
      </c>
      <c r="AD26" s="126">
        <v>-74.02</v>
      </c>
      <c r="AE26" s="127"/>
      <c r="AF26" s="126">
        <v>4.4400000000000004</v>
      </c>
      <c r="AG26" s="126">
        <v>57.2</v>
      </c>
      <c r="AH26" s="126">
        <v>8.9480000000000004</v>
      </c>
      <c r="AI26" s="126">
        <v>0.17899999999999999</v>
      </c>
      <c r="AJ26" s="125">
        <v>-57.22</v>
      </c>
      <c r="AK26" s="126">
        <v>-57.22</v>
      </c>
      <c r="AL26" s="126">
        <v>-74.58</v>
      </c>
      <c r="AM26" s="126">
        <v>56.92</v>
      </c>
      <c r="AN26" s="126">
        <v>57.34</v>
      </c>
      <c r="AO26" s="126">
        <v>16.613</v>
      </c>
      <c r="AP26" s="126">
        <v>-0.74780000000000002</v>
      </c>
      <c r="AQ26" s="126">
        <v>76.004999999999995</v>
      </c>
      <c r="AR26" s="126">
        <v>77.940399999999997</v>
      </c>
      <c r="AS26" s="126">
        <v>48.798200000000001</v>
      </c>
      <c r="AT26" s="126">
        <v>-59.173499999999997</v>
      </c>
      <c r="AU26" s="125">
        <v>0</v>
      </c>
      <c r="AV26" s="126">
        <v>11.8672</v>
      </c>
      <c r="AW26" s="126">
        <v>11.557399999999999</v>
      </c>
      <c r="AX26" s="126">
        <v>78.7363</v>
      </c>
      <c r="AY26" s="126">
        <v>81.083600000000004</v>
      </c>
      <c r="AZ26" s="126">
        <v>-27.225100000000001</v>
      </c>
      <c r="BA26" s="126">
        <v>-30.4894</v>
      </c>
      <c r="BB26" s="126">
        <v>-464.60079999999999</v>
      </c>
      <c r="BC26" s="126">
        <v>21.77</v>
      </c>
      <c r="BD26" s="126">
        <v>-10.5</v>
      </c>
      <c r="BE26" s="126">
        <v>-10.5</v>
      </c>
      <c r="BF26" s="126">
        <v>62.2136</v>
      </c>
      <c r="BG26" s="127"/>
      <c r="BH26" s="126">
        <v>-7.0537999999999998</v>
      </c>
      <c r="BI26" s="127"/>
      <c r="BJ26" s="126">
        <v>-35.307899999999997</v>
      </c>
      <c r="BK26" s="126">
        <v>10.824199999999999</v>
      </c>
      <c r="BL26" s="126">
        <v>9.5586000000000002</v>
      </c>
      <c r="BM26" s="126">
        <v>6.4461000000000004</v>
      </c>
      <c r="BN26" s="126">
        <v>494.9796</v>
      </c>
      <c r="BO26" s="126">
        <v>189.91659999999999</v>
      </c>
      <c r="BP26" s="126">
        <v>189.15369999999999</v>
      </c>
      <c r="BQ26" s="126">
        <v>-436.8417</v>
      </c>
      <c r="BR26" s="126">
        <v>681.22190000000001</v>
      </c>
      <c r="BS26" s="127"/>
      <c r="BT26" s="126">
        <v>-128.75450000000001</v>
      </c>
      <c r="BU26" s="126">
        <v>131.16210000000001</v>
      </c>
      <c r="BV26" s="126">
        <v>109.8849</v>
      </c>
      <c r="BW26" s="126">
        <v>30.33</v>
      </c>
      <c r="BX26" s="126">
        <v>30.26</v>
      </c>
      <c r="BY26" s="126">
        <v>70.349999999999994</v>
      </c>
      <c r="BZ26" s="126">
        <v>89.46</v>
      </c>
      <c r="CA26" s="126">
        <v>-91.622500000000002</v>
      </c>
      <c r="CB26" s="126">
        <v>-92.158299999999997</v>
      </c>
      <c r="CC26" s="126">
        <v>148.89250000000001</v>
      </c>
      <c r="CD26" s="126">
        <v>149.71260000000001</v>
      </c>
      <c r="CE26" s="127"/>
      <c r="CF26" s="126">
        <v>-131.35730000000001</v>
      </c>
      <c r="CG26" s="126">
        <v>-130.59800000000001</v>
      </c>
      <c r="CH26" s="126">
        <v>6.4713000000000003</v>
      </c>
      <c r="CI26" s="126">
        <v>-79.995599999999996</v>
      </c>
      <c r="CJ26" s="127"/>
      <c r="CK26" s="127"/>
      <c r="CL26" s="126">
        <v>101.9</v>
      </c>
      <c r="CM26" s="126">
        <v>163</v>
      </c>
      <c r="CN26" s="126">
        <v>-18.98</v>
      </c>
      <c r="CO26" s="126">
        <v>36.197200000000002</v>
      </c>
      <c r="CP26" s="126">
        <v>37.0777</v>
      </c>
      <c r="CQ26" s="126">
        <v>36.1282</v>
      </c>
      <c r="CR26" s="126">
        <v>56.987099999999998</v>
      </c>
      <c r="CS26" s="126">
        <v>55.575499999999998</v>
      </c>
      <c r="CT26" s="126">
        <v>23.1873</v>
      </c>
      <c r="CU26" s="126">
        <v>-139.005</v>
      </c>
      <c r="CV26" s="126">
        <v>32.4009</v>
      </c>
      <c r="CW26" s="126">
        <v>13.7888</v>
      </c>
      <c r="CX26" s="126">
        <v>82.11</v>
      </c>
      <c r="CY26" s="126">
        <v>44.55</v>
      </c>
      <c r="CZ26" s="126">
        <v>55.319800000000001</v>
      </c>
      <c r="DA26" s="126">
        <v>52.738999999999997</v>
      </c>
      <c r="DB26" s="126">
        <v>35.1708</v>
      </c>
      <c r="DC26" s="127"/>
      <c r="DD26" s="126">
        <v>80.643500000000003</v>
      </c>
      <c r="DE26" s="126">
        <v>80.317300000000003</v>
      </c>
      <c r="DF26" s="126">
        <v>-76.841499999999996</v>
      </c>
      <c r="DG26" s="127"/>
      <c r="DH26" s="126">
        <v>-19.287400000000002</v>
      </c>
      <c r="DI26" s="126">
        <v>-123</v>
      </c>
      <c r="DJ26" s="126">
        <v>-121.3</v>
      </c>
      <c r="DK26" s="126">
        <v>29.352699999999999</v>
      </c>
      <c r="DL26" s="126">
        <v>82.333399999999997</v>
      </c>
      <c r="DM26" s="126">
        <v>72.340199999999996</v>
      </c>
      <c r="DN26" s="126">
        <v>116.0339</v>
      </c>
      <c r="DO26" s="126">
        <v>82.04</v>
      </c>
      <c r="DP26" s="126">
        <v>-9.74</v>
      </c>
      <c r="DQ26" s="126">
        <v>68.912999999999997</v>
      </c>
      <c r="DR26" s="126">
        <v>75.201800000000006</v>
      </c>
      <c r="DS26" s="126">
        <v>-49.07</v>
      </c>
      <c r="DT26" s="127"/>
      <c r="DU26" s="126">
        <v>112.03</v>
      </c>
      <c r="DV26" s="126">
        <v>82.4</v>
      </c>
      <c r="DW26" s="126">
        <v>75.181799999999996</v>
      </c>
      <c r="DX26" s="126">
        <v>73.381799999999998</v>
      </c>
      <c r="DY26" s="126">
        <v>-86.550399999999996</v>
      </c>
      <c r="DZ26" s="126">
        <v>-84.990899999999996</v>
      </c>
      <c r="EA26" s="126">
        <v>204.96520000000001</v>
      </c>
      <c r="EB26" s="126">
        <v>151.89060000000001</v>
      </c>
      <c r="EC26" s="126">
        <v>149.7773</v>
      </c>
      <c r="ED26" s="126">
        <v>151.08879999999999</v>
      </c>
      <c r="EE26" s="126">
        <v>66.343400000000003</v>
      </c>
      <c r="EF26" s="126">
        <v>45.667499999999997</v>
      </c>
      <c r="EG26" s="126">
        <v>-30.530999999999999</v>
      </c>
      <c r="EH26" s="126">
        <v>448.48500000000001</v>
      </c>
      <c r="EI26" s="126">
        <v>-85.695700000000002</v>
      </c>
      <c r="EJ26" s="127"/>
      <c r="EK26" s="126">
        <v>-31.0671</v>
      </c>
      <c r="EL26" s="126">
        <v>-28.1126</v>
      </c>
      <c r="EM26" s="126">
        <v>28.3018</v>
      </c>
      <c r="EN26" s="126">
        <v>-22.873799999999999</v>
      </c>
      <c r="EO26" s="126">
        <v>-23.0824</v>
      </c>
      <c r="EP26" s="126">
        <v>122.928</v>
      </c>
      <c r="EQ26" s="126">
        <v>-134.94900000000001</v>
      </c>
      <c r="ER26" s="127"/>
      <c r="ES26" s="126">
        <v>-6.9452999999999996</v>
      </c>
      <c r="ET26" s="126">
        <v>0</v>
      </c>
      <c r="EU26" s="126">
        <v>-10.53</v>
      </c>
      <c r="EV26" s="126">
        <v>74.2</v>
      </c>
      <c r="EW26" s="126">
        <v>16.098299999999998</v>
      </c>
      <c r="EX26" s="126">
        <v>-109.0299</v>
      </c>
      <c r="EY26" s="126">
        <v>-38.070300000000003</v>
      </c>
      <c r="EZ26" s="126">
        <v>-37.5627</v>
      </c>
      <c r="FA26" s="126">
        <v>8.7440999999999995</v>
      </c>
      <c r="FB26" s="126">
        <v>-46.284100000000002</v>
      </c>
      <c r="FC26" s="126">
        <v>13.698499999999999</v>
      </c>
      <c r="FD26" s="126">
        <v>23.976800000000001</v>
      </c>
      <c r="FE26" s="126">
        <v>24.001100000000001</v>
      </c>
      <c r="FF26" s="127"/>
      <c r="FG26" s="126">
        <v>40.9529</v>
      </c>
      <c r="FH26" s="126">
        <v>41.609900000000003</v>
      </c>
      <c r="FI26" s="126">
        <v>39.842599999999997</v>
      </c>
      <c r="FJ26" s="126">
        <v>91.766099999999994</v>
      </c>
      <c r="FK26" s="126">
        <v>91.431100000000001</v>
      </c>
      <c r="FL26" s="126">
        <v>-61.958799999999997</v>
      </c>
      <c r="FM26" s="126">
        <v>89.547200000000004</v>
      </c>
      <c r="FN26" s="126">
        <v>88.659800000000004</v>
      </c>
      <c r="FO26" s="126">
        <v>-48.011899999999997</v>
      </c>
      <c r="FP26" s="126">
        <v>-27.3749</v>
      </c>
      <c r="FQ26" s="126">
        <v>-29.317499999999999</v>
      </c>
      <c r="FR26" s="126">
        <v>-28.3</v>
      </c>
      <c r="FS26" s="126">
        <v>12.9793</v>
      </c>
      <c r="FT26" s="126">
        <v>0.92679999999999996</v>
      </c>
      <c r="FU26" s="126">
        <v>-8.91</v>
      </c>
      <c r="FV26" s="126">
        <v>15.98</v>
      </c>
      <c r="FW26" s="126">
        <v>-30.125499999999999</v>
      </c>
      <c r="FX26" s="127"/>
      <c r="FY26" s="126">
        <v>-14.680999999999999</v>
      </c>
      <c r="FZ26" s="126">
        <v>4.2930000000000001</v>
      </c>
      <c r="GA26" s="127"/>
      <c r="GB26" s="126">
        <v>23.35</v>
      </c>
      <c r="GC26" s="126">
        <v>29.383400000000002</v>
      </c>
      <c r="GD26" s="126">
        <v>49.313299999999998</v>
      </c>
      <c r="GE26" s="126">
        <v>15.82</v>
      </c>
      <c r="GF26" s="126">
        <v>85.507400000000004</v>
      </c>
      <c r="GG26" s="126">
        <v>23.9</v>
      </c>
      <c r="GH26" s="126">
        <v>-19.614000000000001</v>
      </c>
      <c r="GI26" s="126">
        <v>6.2321999999999997</v>
      </c>
      <c r="GJ26" s="126">
        <v>6.6962000000000002</v>
      </c>
      <c r="GK26" s="126">
        <v>1.8312999999999999</v>
      </c>
      <c r="GL26" s="127"/>
      <c r="GM26" s="127"/>
      <c r="GN26" s="126">
        <v>-15.819800000000001</v>
      </c>
      <c r="GO26" s="126">
        <v>-33.997100000000003</v>
      </c>
      <c r="GP26" s="126">
        <v>22.669</v>
      </c>
      <c r="GQ26" s="126">
        <v>35.2258</v>
      </c>
      <c r="GR26" s="126">
        <v>55.646099999999997</v>
      </c>
      <c r="GS26" s="126">
        <v>59.559100000000001</v>
      </c>
      <c r="GT26" s="126">
        <v>-161.79150000000001</v>
      </c>
      <c r="GU26" s="126">
        <v>-28.9087</v>
      </c>
      <c r="GV26" s="126">
        <v>28.025099999999998</v>
      </c>
      <c r="GW26" s="126">
        <v>-49.571899999999999</v>
      </c>
      <c r="GX26" s="126">
        <v>10.0227</v>
      </c>
      <c r="GY26" s="126">
        <v>10.266400000000001</v>
      </c>
      <c r="GZ26" s="126">
        <v>9.8840000000000003</v>
      </c>
      <c r="HA26" s="127"/>
      <c r="HB26" s="126">
        <v>65.069699999999997</v>
      </c>
      <c r="HC26" s="126">
        <v>65.869900000000001</v>
      </c>
      <c r="HD26" s="126">
        <v>252.3</v>
      </c>
      <c r="HE26" s="126">
        <v>-252.85480000000001</v>
      </c>
      <c r="HF26" s="126">
        <v>-518.42809999999997</v>
      </c>
      <c r="HG26" s="126">
        <v>519.76980000000003</v>
      </c>
      <c r="HH26" s="126">
        <v>195.1824</v>
      </c>
      <c r="HI26" s="126">
        <v>-65.158799999999999</v>
      </c>
      <c r="HJ26" s="126">
        <v>-64.880899999999997</v>
      </c>
      <c r="HK26" s="126">
        <v>-62.576000000000001</v>
      </c>
      <c r="HL26" s="126">
        <v>-53.785699999999999</v>
      </c>
      <c r="HM26" s="126">
        <v>82.791899999999998</v>
      </c>
      <c r="HN26" s="126">
        <v>80.125100000000003</v>
      </c>
      <c r="HO26" s="126">
        <v>-22.719100000000001</v>
      </c>
      <c r="HP26" s="126">
        <v>-11.039199999999999</v>
      </c>
      <c r="HQ26" s="126">
        <v>7.4295999999999998</v>
      </c>
      <c r="HR26" s="126">
        <v>7.1219999999999999</v>
      </c>
      <c r="HS26" s="126">
        <v>-1.3787</v>
      </c>
      <c r="HT26" s="126">
        <v>-1.2775000000000001</v>
      </c>
      <c r="HU26" s="126">
        <v>25.58</v>
      </c>
      <c r="HV26" s="126">
        <v>25.4</v>
      </c>
      <c r="HW26" s="126">
        <v>12.6</v>
      </c>
      <c r="HX26" s="126">
        <v>13.1</v>
      </c>
      <c r="HY26" s="126">
        <v>22.295100000000001</v>
      </c>
      <c r="HZ26" s="126">
        <v>-45.12</v>
      </c>
      <c r="IA26" s="126">
        <v>-299.09410000000003</v>
      </c>
      <c r="IB26" s="126">
        <v>62.180599999999998</v>
      </c>
      <c r="IC26" s="126">
        <v>61.908200000000001</v>
      </c>
      <c r="ID26" s="126">
        <v>12.3</v>
      </c>
      <c r="IE26" s="126">
        <v>-28.2</v>
      </c>
      <c r="IF26" s="126">
        <v>-5.4</v>
      </c>
      <c r="IG26" s="126">
        <v>-5.3</v>
      </c>
      <c r="IH26" s="126">
        <v>1.4194</v>
      </c>
      <c r="II26" s="126">
        <v>1.2676000000000001</v>
      </c>
      <c r="IJ26" s="126">
        <v>-191.285</v>
      </c>
      <c r="IK26" s="126">
        <v>102.3282</v>
      </c>
      <c r="IL26" s="126">
        <v>0</v>
      </c>
      <c r="IM26" s="126">
        <v>-21.101099999999999</v>
      </c>
      <c r="IN26" s="126">
        <v>-42.956099999999999</v>
      </c>
      <c r="IO26" s="126">
        <v>20.837499999999999</v>
      </c>
      <c r="IP26" s="126">
        <v>-29.3416</v>
      </c>
      <c r="IQ26" s="126">
        <v>-136.90209999999999</v>
      </c>
      <c r="IR26" s="126">
        <v>55.4223</v>
      </c>
      <c r="IS26" s="126">
        <v>23.587399999999999</v>
      </c>
      <c r="IT26" s="126">
        <v>182.1283</v>
      </c>
      <c r="IU26" s="126">
        <v>180.58160000000001</v>
      </c>
      <c r="IV26" s="126">
        <v>134.9342</v>
      </c>
      <c r="IW26" s="126">
        <v>12.5466</v>
      </c>
      <c r="IX26" s="126">
        <v>-53.275100000000002</v>
      </c>
      <c r="IY26" s="126">
        <v>-25.857600000000001</v>
      </c>
      <c r="IZ26" s="126">
        <v>37.892499999999998</v>
      </c>
      <c r="JA26" s="126">
        <v>-8.0929000000000002</v>
      </c>
      <c r="JB26" s="126">
        <v>18.007999999999999</v>
      </c>
      <c r="JC26" s="126">
        <v>14.64</v>
      </c>
      <c r="JD26" s="126">
        <v>0.182</v>
      </c>
      <c r="JE26" s="126">
        <v>0.16800000000000001</v>
      </c>
      <c r="JF26" s="126">
        <v>-14.96</v>
      </c>
      <c r="JG26" s="126">
        <v>-0.56000000000000005</v>
      </c>
      <c r="JH26" s="127"/>
      <c r="JI26" s="126">
        <v>1.7014</v>
      </c>
      <c r="JJ26" s="126">
        <v>-14.5312</v>
      </c>
      <c r="JK26" s="126">
        <v>-38.527500000000003</v>
      </c>
      <c r="JL26" s="126">
        <v>23.6</v>
      </c>
      <c r="JM26" s="126">
        <v>55.177</v>
      </c>
      <c r="JN26" s="126">
        <v>52.784999999999997</v>
      </c>
      <c r="JO26" s="126">
        <v>7.1981999999999999</v>
      </c>
      <c r="JP26" s="126">
        <v>8.8221000000000007</v>
      </c>
      <c r="JQ26" s="126">
        <v>53.110399999999998</v>
      </c>
      <c r="JR26" s="126">
        <v>52.880299999999998</v>
      </c>
      <c r="JS26" s="126">
        <v>53.508800000000001</v>
      </c>
      <c r="JT26" s="127"/>
      <c r="JU26" s="126">
        <v>27.3</v>
      </c>
      <c r="JV26" s="126">
        <v>21.109200000000001</v>
      </c>
      <c r="JW26" s="126">
        <v>7.4</v>
      </c>
      <c r="JX26" s="127"/>
      <c r="JY26" s="126">
        <v>-56.045099999999998</v>
      </c>
      <c r="JZ26" s="126">
        <v>79.530699999999996</v>
      </c>
      <c r="KA26" s="126">
        <v>63.564999999999998</v>
      </c>
      <c r="KB26" s="126">
        <v>-54.851599999999998</v>
      </c>
      <c r="KC26" s="126">
        <v>-77.957999999999998</v>
      </c>
      <c r="KD26" s="126">
        <v>53.510100000000001</v>
      </c>
      <c r="KE26" s="126">
        <v>24.0306</v>
      </c>
      <c r="KF26" s="126">
        <v>-44.1</v>
      </c>
      <c r="KG26" s="126">
        <v>46.1</v>
      </c>
      <c r="KH26" s="126">
        <v>-318.4273</v>
      </c>
      <c r="KI26" s="126">
        <v>482.81240000000003</v>
      </c>
    </row>
    <row r="27" spans="1:295" ht="18" customHeight="1" x14ac:dyDescent="0.25">
      <c r="A27" s="121" t="s">
        <v>85</v>
      </c>
      <c r="B27" s="121" t="s">
        <v>834</v>
      </c>
      <c r="C27" s="125">
        <v>0</v>
      </c>
      <c r="D27" s="126">
        <v>17.796900000000001</v>
      </c>
      <c r="E27" s="126">
        <v>-26.381499999999999</v>
      </c>
      <c r="F27" s="126">
        <v>-32.698099999999997</v>
      </c>
      <c r="G27" s="126">
        <v>27.530100000000001</v>
      </c>
      <c r="H27" s="126">
        <v>0</v>
      </c>
      <c r="I27" s="126">
        <v>50.542299999999997</v>
      </c>
      <c r="J27" s="126">
        <v>-126.16970000000001</v>
      </c>
      <c r="K27" s="126">
        <v>61.856200000000001</v>
      </c>
      <c r="L27" s="126">
        <v>29.927099999999999</v>
      </c>
      <c r="M27" s="126">
        <v>30.626999999999999</v>
      </c>
      <c r="N27" s="126">
        <v>-8.8800000000000008</v>
      </c>
      <c r="O27" s="126">
        <v>-60.566000000000003</v>
      </c>
      <c r="P27" s="126">
        <v>52.8</v>
      </c>
      <c r="Q27" s="126">
        <v>16.559999999999999</v>
      </c>
      <c r="R27" s="126">
        <v>-52.8</v>
      </c>
      <c r="S27" s="126">
        <v>14.0465</v>
      </c>
      <c r="T27" s="126">
        <v>78.011399999999995</v>
      </c>
      <c r="U27" s="126">
        <v>16.719000000000001</v>
      </c>
      <c r="V27" s="126">
        <v>16.999500000000001</v>
      </c>
      <c r="W27" s="126">
        <v>27.7346</v>
      </c>
      <c r="X27" s="126">
        <v>18.3596</v>
      </c>
      <c r="Y27" s="126">
        <v>5.7777000000000003</v>
      </c>
      <c r="Z27" s="126">
        <v>7.6946000000000003</v>
      </c>
      <c r="AA27" s="127"/>
      <c r="AB27" s="127"/>
      <c r="AC27" s="126">
        <v>-78.12</v>
      </c>
      <c r="AD27" s="126">
        <v>-78.39</v>
      </c>
      <c r="AE27" s="127"/>
      <c r="AF27" s="126">
        <v>8.8800000000000008</v>
      </c>
      <c r="AG27" s="126">
        <v>59.4</v>
      </c>
      <c r="AH27" s="126">
        <v>8.7910000000000004</v>
      </c>
      <c r="AI27" s="126">
        <v>0.17699999999999999</v>
      </c>
      <c r="AJ27" s="125">
        <v>-64.58</v>
      </c>
      <c r="AK27" s="126">
        <v>-64.58</v>
      </c>
      <c r="AL27" s="126">
        <v>-65.489999999999995</v>
      </c>
      <c r="AM27" s="126">
        <v>65.16</v>
      </c>
      <c r="AN27" s="126">
        <v>65.790000000000006</v>
      </c>
      <c r="AO27" s="126">
        <v>17.554600000000001</v>
      </c>
      <c r="AP27" s="126">
        <v>-0.84830000000000005</v>
      </c>
      <c r="AQ27" s="126">
        <v>78.282399999999996</v>
      </c>
      <c r="AR27" s="126">
        <v>81.070300000000003</v>
      </c>
      <c r="AS27" s="126">
        <v>53.323599999999999</v>
      </c>
      <c r="AT27" s="126">
        <v>-66.808499999999995</v>
      </c>
      <c r="AU27" s="125">
        <v>0</v>
      </c>
      <c r="AV27" s="126">
        <v>30.8674</v>
      </c>
      <c r="AW27" s="126">
        <v>35.311700000000002</v>
      </c>
      <c r="AX27" s="126">
        <v>79.759900000000002</v>
      </c>
      <c r="AY27" s="126">
        <v>81.576400000000007</v>
      </c>
      <c r="AZ27" s="126">
        <v>-10.1082</v>
      </c>
      <c r="BA27" s="126">
        <v>-19.3721</v>
      </c>
      <c r="BB27" s="126">
        <v>-522.3732</v>
      </c>
      <c r="BC27" s="126">
        <v>21.236599999999999</v>
      </c>
      <c r="BD27" s="126">
        <v>-10.8</v>
      </c>
      <c r="BE27" s="126">
        <v>-10.7</v>
      </c>
      <c r="BF27" s="126">
        <v>73.907899999999998</v>
      </c>
      <c r="BG27" s="126">
        <v>0</v>
      </c>
      <c r="BH27" s="126">
        <v>-6.9585999999999997</v>
      </c>
      <c r="BI27" s="127"/>
      <c r="BJ27" s="126">
        <v>-41.810200000000002</v>
      </c>
      <c r="BK27" s="126">
        <v>10.599600000000001</v>
      </c>
      <c r="BL27" s="126">
        <v>10.421200000000001</v>
      </c>
      <c r="BM27" s="126">
        <v>7.0011000000000001</v>
      </c>
      <c r="BN27" s="126">
        <v>561.32680000000005</v>
      </c>
      <c r="BO27" s="126">
        <v>194.58600000000001</v>
      </c>
      <c r="BP27" s="126">
        <v>194.31129999999999</v>
      </c>
      <c r="BQ27" s="126">
        <v>-460.65159999999997</v>
      </c>
      <c r="BR27" s="126">
        <v>728.84550000000002</v>
      </c>
      <c r="BS27" s="127"/>
      <c r="BT27" s="126">
        <v>-129.45679999999999</v>
      </c>
      <c r="BU27" s="126">
        <v>130.76679999999999</v>
      </c>
      <c r="BV27" s="126">
        <v>114.18600000000001</v>
      </c>
      <c r="BW27" s="126">
        <v>32.020000000000003</v>
      </c>
      <c r="BX27" s="126">
        <v>32.33</v>
      </c>
      <c r="BY27" s="126">
        <v>73.06</v>
      </c>
      <c r="BZ27" s="126">
        <v>92.44</v>
      </c>
      <c r="CA27" s="126">
        <v>-91.756399999999999</v>
      </c>
      <c r="CB27" s="126">
        <v>-90.952699999999993</v>
      </c>
      <c r="CC27" s="126">
        <v>155.22219999999999</v>
      </c>
      <c r="CD27" s="126">
        <v>156.58160000000001</v>
      </c>
      <c r="CE27" s="127"/>
      <c r="CF27" s="126">
        <v>-139.91999999999999</v>
      </c>
      <c r="CG27" s="126">
        <v>-140.3237</v>
      </c>
      <c r="CH27" s="126">
        <v>8.9377999999999993</v>
      </c>
      <c r="CI27" s="126">
        <v>-90.569500000000005</v>
      </c>
      <c r="CJ27" s="126">
        <v>19.570900000000002</v>
      </c>
      <c r="CK27" s="126">
        <v>25.984999999999999</v>
      </c>
      <c r="CL27" s="126">
        <v>98.2</v>
      </c>
      <c r="CM27" s="126">
        <v>183.1</v>
      </c>
      <c r="CN27" s="126">
        <v>-19.37</v>
      </c>
      <c r="CO27" s="126">
        <v>33.1965</v>
      </c>
      <c r="CP27" s="126">
        <v>34.217500000000001</v>
      </c>
      <c r="CQ27" s="126">
        <v>33.164099999999998</v>
      </c>
      <c r="CR27" s="126">
        <v>53.401200000000003</v>
      </c>
      <c r="CS27" s="126">
        <v>52.614699999999999</v>
      </c>
      <c r="CT27" s="126">
        <v>29.4312</v>
      </c>
      <c r="CU27" s="126">
        <v>-145.87299999999999</v>
      </c>
      <c r="CV27" s="126">
        <v>39.836599999999997</v>
      </c>
      <c r="CW27" s="126">
        <v>14.1456</v>
      </c>
      <c r="CX27" s="126">
        <v>85.25</v>
      </c>
      <c r="CY27" s="126">
        <v>45.83</v>
      </c>
      <c r="CZ27" s="126">
        <v>60.241700000000002</v>
      </c>
      <c r="DA27" s="126">
        <v>56.840499999999999</v>
      </c>
      <c r="DB27" s="126">
        <v>37.351999999999997</v>
      </c>
      <c r="DC27" s="126">
        <v>0</v>
      </c>
      <c r="DD27" s="126">
        <v>91.294799999999995</v>
      </c>
      <c r="DE27" s="126">
        <v>91.014099999999999</v>
      </c>
      <c r="DF27" s="126">
        <v>-94.098600000000005</v>
      </c>
      <c r="DG27" s="126">
        <v>0</v>
      </c>
      <c r="DH27" s="126">
        <v>-20.287700000000001</v>
      </c>
      <c r="DI27" s="126">
        <v>-123.3</v>
      </c>
      <c r="DJ27" s="126">
        <v>-122.5</v>
      </c>
      <c r="DK27" s="126">
        <v>30.000900000000001</v>
      </c>
      <c r="DL27" s="126">
        <v>87.606800000000007</v>
      </c>
      <c r="DM27" s="126">
        <v>76.566999999999993</v>
      </c>
      <c r="DN27" s="126">
        <v>123.6511</v>
      </c>
      <c r="DO27" s="126">
        <v>87.14</v>
      </c>
      <c r="DP27" s="126">
        <v>-10.85</v>
      </c>
      <c r="DQ27" s="126">
        <v>71.888999999999996</v>
      </c>
      <c r="DR27" s="126">
        <v>94.017799999999994</v>
      </c>
      <c r="DS27" s="126">
        <v>-49.56</v>
      </c>
      <c r="DT27" s="126">
        <v>0</v>
      </c>
      <c r="DU27" s="126">
        <v>117.02</v>
      </c>
      <c r="DV27" s="126">
        <v>86.47</v>
      </c>
      <c r="DW27" s="126">
        <v>95.454499999999996</v>
      </c>
      <c r="DX27" s="126">
        <v>94.672700000000006</v>
      </c>
      <c r="DY27" s="126">
        <v>-82.618700000000004</v>
      </c>
      <c r="DZ27" s="126">
        <v>-78.390900000000002</v>
      </c>
      <c r="EA27" s="126">
        <v>221.8948</v>
      </c>
      <c r="EB27" s="126">
        <v>172.1754</v>
      </c>
      <c r="EC27" s="126">
        <v>167.4545</v>
      </c>
      <c r="ED27" s="126">
        <v>170.85249999999999</v>
      </c>
      <c r="EE27" s="126">
        <v>67.604299999999995</v>
      </c>
      <c r="EF27" s="126">
        <v>45.220500000000001</v>
      </c>
      <c r="EG27" s="126">
        <v>-32.576000000000001</v>
      </c>
      <c r="EH27" s="126">
        <v>467.87369999999999</v>
      </c>
      <c r="EI27" s="126">
        <v>-128.21680000000001</v>
      </c>
      <c r="EJ27" s="127"/>
      <c r="EK27" s="126">
        <v>-31.078600000000002</v>
      </c>
      <c r="EL27" s="126">
        <v>-28.906199999999998</v>
      </c>
      <c r="EM27" s="126">
        <v>28.119700000000002</v>
      </c>
      <c r="EN27" s="126">
        <v>-27.782</v>
      </c>
      <c r="EO27" s="126">
        <v>-26.162500000000001</v>
      </c>
      <c r="EP27" s="126">
        <v>121.392</v>
      </c>
      <c r="EQ27" s="126">
        <v>-131.65100000000001</v>
      </c>
      <c r="ER27" s="126">
        <v>0</v>
      </c>
      <c r="ES27" s="126">
        <v>-3.9731000000000001</v>
      </c>
      <c r="ET27" s="126">
        <v>0</v>
      </c>
      <c r="EU27" s="126">
        <v>-8.4700000000000006</v>
      </c>
      <c r="EV27" s="126">
        <v>83.3</v>
      </c>
      <c r="EW27" s="126">
        <v>16.796700000000001</v>
      </c>
      <c r="EX27" s="126">
        <v>-118.94880000000001</v>
      </c>
      <c r="EY27" s="126">
        <v>-41.428100000000001</v>
      </c>
      <c r="EZ27" s="126">
        <v>-40.596800000000002</v>
      </c>
      <c r="FA27" s="126">
        <v>13.1807</v>
      </c>
      <c r="FB27" s="126">
        <v>-45.745699999999999</v>
      </c>
      <c r="FC27" s="126">
        <v>9.4319000000000006</v>
      </c>
      <c r="FD27" s="126">
        <v>24.159099999999999</v>
      </c>
      <c r="FE27" s="126">
        <v>24.435300000000002</v>
      </c>
      <c r="FF27" s="126">
        <v>0</v>
      </c>
      <c r="FG27" s="126">
        <v>40.1158</v>
      </c>
      <c r="FH27" s="126">
        <v>40.3583</v>
      </c>
      <c r="FI27" s="126">
        <v>39.138199999999998</v>
      </c>
      <c r="FJ27" s="126">
        <v>91.933499999999995</v>
      </c>
      <c r="FK27" s="126">
        <v>91.431100000000001</v>
      </c>
      <c r="FL27" s="126">
        <v>-41.696599999999997</v>
      </c>
      <c r="FM27" s="126">
        <v>85.552499999999995</v>
      </c>
      <c r="FN27" s="126">
        <v>85.159599999999998</v>
      </c>
      <c r="FO27" s="126">
        <v>-36.473399999999998</v>
      </c>
      <c r="FP27" s="126">
        <v>-15.019299999999999</v>
      </c>
      <c r="FQ27" s="126">
        <v>-26.7393</v>
      </c>
      <c r="FR27" s="126">
        <v>-27.05</v>
      </c>
      <c r="FS27" s="126">
        <v>13.455399999999999</v>
      </c>
      <c r="FT27" s="126">
        <v>0.96220000000000006</v>
      </c>
      <c r="FU27" s="126">
        <v>-9.1300000000000008</v>
      </c>
      <c r="FV27" s="126">
        <v>16.86</v>
      </c>
      <c r="FW27" s="126">
        <v>-26.4604</v>
      </c>
      <c r="FX27" s="126">
        <v>9.9951000000000008</v>
      </c>
      <c r="FY27" s="126">
        <v>-14.661</v>
      </c>
      <c r="FZ27" s="126">
        <v>4.34</v>
      </c>
      <c r="GA27" s="126">
        <v>12.5618</v>
      </c>
      <c r="GB27" s="126">
        <v>24.52</v>
      </c>
      <c r="GC27" s="126">
        <v>17.0837</v>
      </c>
      <c r="GD27" s="126">
        <v>37.363399999999999</v>
      </c>
      <c r="GE27" s="126">
        <v>16.3</v>
      </c>
      <c r="GF27" s="126">
        <v>88.344300000000004</v>
      </c>
      <c r="GG27" s="126">
        <v>24.8</v>
      </c>
      <c r="GH27" s="126">
        <v>-20.446000000000002</v>
      </c>
      <c r="GI27" s="126">
        <v>6.7619999999999996</v>
      </c>
      <c r="GJ27" s="126">
        <v>7.3239000000000001</v>
      </c>
      <c r="GK27" s="126">
        <v>1.9016</v>
      </c>
      <c r="GL27" s="126">
        <v>3.9800000000000002E-2</v>
      </c>
      <c r="GM27" s="126">
        <v>0</v>
      </c>
      <c r="GN27" s="126">
        <v>-16.2821</v>
      </c>
      <c r="GO27" s="126">
        <v>-36.1462</v>
      </c>
      <c r="GP27" s="126">
        <v>23.422899999999998</v>
      </c>
      <c r="GQ27" s="126">
        <v>37.5503</v>
      </c>
      <c r="GR27" s="126">
        <v>60.8504</v>
      </c>
      <c r="GS27" s="126">
        <v>59.619</v>
      </c>
      <c r="GT27" s="126">
        <v>-167.4016</v>
      </c>
      <c r="GU27" s="126">
        <v>-30.459</v>
      </c>
      <c r="GV27" s="126">
        <v>27.916799999999999</v>
      </c>
      <c r="GW27" s="126">
        <v>-51.549399999999999</v>
      </c>
      <c r="GX27" s="126">
        <v>11.161799999999999</v>
      </c>
      <c r="GY27" s="126">
        <v>11.360200000000001</v>
      </c>
      <c r="GZ27" s="126">
        <v>11.003399999999999</v>
      </c>
      <c r="HA27" s="126">
        <v>13</v>
      </c>
      <c r="HB27" s="126">
        <v>55.612000000000002</v>
      </c>
      <c r="HC27" s="126">
        <v>55.8249</v>
      </c>
      <c r="HD27" s="126">
        <v>242.2</v>
      </c>
      <c r="HE27" s="126">
        <v>-243.3939</v>
      </c>
      <c r="HF27" s="126">
        <v>-502.27589999999998</v>
      </c>
      <c r="HG27" s="126">
        <v>503.68389999999999</v>
      </c>
      <c r="HH27" s="126">
        <v>157.83439999999999</v>
      </c>
      <c r="HI27" s="126">
        <v>-55.723799999999997</v>
      </c>
      <c r="HJ27" s="126">
        <v>-55.620699999999999</v>
      </c>
      <c r="HK27" s="126">
        <v>-71.908000000000001</v>
      </c>
      <c r="HL27" s="126">
        <v>-65.354799999999997</v>
      </c>
      <c r="HM27" s="126">
        <v>82.588800000000006</v>
      </c>
      <c r="HN27" s="126">
        <v>81.415700000000001</v>
      </c>
      <c r="HO27" s="126">
        <v>-11.250500000000001</v>
      </c>
      <c r="HP27" s="126">
        <v>-11.039199999999999</v>
      </c>
      <c r="HQ27" s="126">
        <v>6.4627999999999997</v>
      </c>
      <c r="HR27" s="126">
        <v>5.5728999999999997</v>
      </c>
      <c r="HS27" s="126">
        <v>2.6678999999999999</v>
      </c>
      <c r="HT27" s="126">
        <v>2.7442000000000002</v>
      </c>
      <c r="HU27" s="126">
        <v>19.760000000000002</v>
      </c>
      <c r="HV27" s="126">
        <v>19.38</v>
      </c>
      <c r="HW27" s="126">
        <v>18.3</v>
      </c>
      <c r="HX27" s="126">
        <v>20.6</v>
      </c>
      <c r="HY27" s="126">
        <v>18.501100000000001</v>
      </c>
      <c r="HZ27" s="126">
        <v>-43.68</v>
      </c>
      <c r="IA27" s="126">
        <v>-291.65570000000002</v>
      </c>
      <c r="IB27" s="126">
        <v>60.017800000000001</v>
      </c>
      <c r="IC27" s="126">
        <v>60.404800000000002</v>
      </c>
      <c r="ID27" s="126">
        <v>13.4</v>
      </c>
      <c r="IE27" s="126">
        <v>-25.6</v>
      </c>
      <c r="IF27" s="126">
        <v>-5.4</v>
      </c>
      <c r="IG27" s="126">
        <v>-5.3</v>
      </c>
      <c r="IH27" s="126">
        <v>1.2909999999999999</v>
      </c>
      <c r="II27" s="126">
        <v>1.1357999999999999</v>
      </c>
      <c r="IJ27" s="126">
        <v>-151.09469999999999</v>
      </c>
      <c r="IK27" s="126">
        <v>143.4264</v>
      </c>
      <c r="IL27" s="126">
        <v>-27.331900000000001</v>
      </c>
      <c r="IM27" s="126">
        <v>-41.256</v>
      </c>
      <c r="IN27" s="126">
        <v>-28.485299999999999</v>
      </c>
      <c r="IO27" s="126">
        <v>38.1389</v>
      </c>
      <c r="IP27" s="126">
        <v>-46.484299999999998</v>
      </c>
      <c r="IQ27" s="126">
        <v>-138.95230000000001</v>
      </c>
      <c r="IR27" s="126">
        <v>64.638400000000004</v>
      </c>
      <c r="IS27" s="126">
        <v>46.854900000000001</v>
      </c>
      <c r="IT27" s="126">
        <v>182.7209</v>
      </c>
      <c r="IU27" s="126">
        <v>181.81489999999999</v>
      </c>
      <c r="IV27" s="126">
        <v>136.92339999999999</v>
      </c>
      <c r="IW27" s="126">
        <v>34.753799999999998</v>
      </c>
      <c r="IX27" s="126">
        <v>-63.801299999999998</v>
      </c>
      <c r="IY27" s="126">
        <v>0</v>
      </c>
      <c r="IZ27" s="126">
        <v>25.721699999999998</v>
      </c>
      <c r="JA27" s="126">
        <v>-8.4884000000000004</v>
      </c>
      <c r="JB27" s="126">
        <v>6.28</v>
      </c>
      <c r="JC27" s="126">
        <v>19.52</v>
      </c>
      <c r="JD27" s="126">
        <v>0.08</v>
      </c>
      <c r="JE27" s="126">
        <v>7.4999999999999997E-2</v>
      </c>
      <c r="JF27" s="126">
        <v>-20.32</v>
      </c>
      <c r="JG27" s="126">
        <v>2.56</v>
      </c>
      <c r="JH27" s="127"/>
      <c r="JI27" s="126">
        <v>-3.5142000000000002</v>
      </c>
      <c r="JJ27" s="126">
        <v>3.2000000000000001E-2</v>
      </c>
      <c r="JK27" s="126">
        <v>-39.229399999999998</v>
      </c>
      <c r="JL27" s="126">
        <v>14.6</v>
      </c>
      <c r="JM27" s="126">
        <v>55.472999999999999</v>
      </c>
      <c r="JN27" s="126">
        <v>55.682000000000002</v>
      </c>
      <c r="JO27" s="126">
        <v>7.2374999999999998</v>
      </c>
      <c r="JP27" s="126">
        <v>8.8221000000000007</v>
      </c>
      <c r="JQ27" s="126">
        <v>52.891399999999997</v>
      </c>
      <c r="JR27" s="126">
        <v>52.599899999999998</v>
      </c>
      <c r="JS27" s="126">
        <v>52.701900000000002</v>
      </c>
      <c r="JT27" s="127"/>
      <c r="JU27" s="126">
        <v>25.6</v>
      </c>
      <c r="JV27" s="126">
        <v>19.565100000000001</v>
      </c>
      <c r="JW27" s="126">
        <v>7.72</v>
      </c>
      <c r="JX27" s="127"/>
      <c r="JY27" s="126">
        <v>-70.095299999999995</v>
      </c>
      <c r="JZ27" s="126">
        <v>87.243899999999996</v>
      </c>
      <c r="KA27" s="126">
        <v>74.155500000000004</v>
      </c>
      <c r="KB27" s="126">
        <v>-69.108400000000003</v>
      </c>
      <c r="KC27" s="126">
        <v>-85.087400000000002</v>
      </c>
      <c r="KD27" s="126">
        <v>65.169700000000006</v>
      </c>
      <c r="KE27" s="126">
        <v>19.848600000000001</v>
      </c>
      <c r="KF27" s="126">
        <v>-41.4</v>
      </c>
      <c r="KG27" s="126">
        <v>42.1</v>
      </c>
      <c r="KH27" s="126">
        <v>-348.5917</v>
      </c>
      <c r="KI27" s="126">
        <v>503.28489999999999</v>
      </c>
    </row>
    <row r="28" spans="1:295" ht="18" customHeight="1" x14ac:dyDescent="0.25">
      <c r="A28" s="121" t="s">
        <v>85</v>
      </c>
      <c r="B28" s="121" t="s">
        <v>835</v>
      </c>
      <c r="C28" s="125">
        <v>0</v>
      </c>
      <c r="D28" s="126">
        <v>18.367999999999999</v>
      </c>
      <c r="E28" s="126">
        <v>-27.090299999999999</v>
      </c>
      <c r="F28" s="126">
        <v>-32.431699999999999</v>
      </c>
      <c r="G28" s="126">
        <v>27.017499999999998</v>
      </c>
      <c r="H28" s="127"/>
      <c r="I28" s="126">
        <v>52.8001</v>
      </c>
      <c r="J28" s="126">
        <v>-130.53540000000001</v>
      </c>
      <c r="K28" s="126">
        <v>66.514899999999997</v>
      </c>
      <c r="L28" s="127"/>
      <c r="M28" s="126">
        <v>33.1464</v>
      </c>
      <c r="N28" s="126">
        <v>-11.1</v>
      </c>
      <c r="O28" s="126">
        <v>-61.215000000000003</v>
      </c>
      <c r="P28" s="126">
        <v>52.8</v>
      </c>
      <c r="Q28" s="126">
        <v>16.559999999999999</v>
      </c>
      <c r="R28" s="126">
        <v>-52.8</v>
      </c>
      <c r="S28" s="126">
        <v>14.787699999999999</v>
      </c>
      <c r="T28" s="126">
        <v>79.636600000000001</v>
      </c>
      <c r="U28" s="126">
        <v>17.227799999999998</v>
      </c>
      <c r="V28" s="126">
        <v>17.483699999999999</v>
      </c>
      <c r="W28" s="126">
        <v>28.731100000000001</v>
      </c>
      <c r="X28" s="126">
        <v>18.709199999999999</v>
      </c>
      <c r="Y28" s="126">
        <v>5.8269000000000002</v>
      </c>
      <c r="Z28" s="126">
        <v>7.8409000000000004</v>
      </c>
      <c r="AA28" s="127"/>
      <c r="AB28" s="127"/>
      <c r="AC28" s="126">
        <v>-80.290000000000006</v>
      </c>
      <c r="AD28" s="126">
        <v>-79.58</v>
      </c>
      <c r="AE28" s="127"/>
      <c r="AF28" s="126">
        <v>13.32</v>
      </c>
      <c r="AG28" s="126">
        <v>59.4</v>
      </c>
      <c r="AH28" s="127"/>
      <c r="AI28" s="127"/>
      <c r="AJ28" s="125">
        <v>-65.56</v>
      </c>
      <c r="AK28" s="126">
        <v>-65.56</v>
      </c>
      <c r="AL28" s="126">
        <v>-67.16</v>
      </c>
      <c r="AM28" s="126">
        <v>66.5</v>
      </c>
      <c r="AN28" s="126">
        <v>66.47</v>
      </c>
      <c r="AO28" s="126">
        <v>17.9343</v>
      </c>
      <c r="AP28" s="126">
        <v>-1.0172000000000001</v>
      </c>
      <c r="AQ28" s="126">
        <v>80.361099999999993</v>
      </c>
      <c r="AR28" s="126">
        <v>83.397000000000006</v>
      </c>
      <c r="AS28" s="126">
        <v>56.689900000000002</v>
      </c>
      <c r="AT28" s="126">
        <v>-71.084800000000001</v>
      </c>
      <c r="AU28" s="125">
        <v>0</v>
      </c>
      <c r="AV28" s="126">
        <v>27.7608</v>
      </c>
      <c r="AW28" s="126">
        <v>27.434699999999999</v>
      </c>
      <c r="AX28" s="126">
        <v>86.604500000000002</v>
      </c>
      <c r="AY28" s="126">
        <v>87.7851</v>
      </c>
      <c r="AZ28" s="126">
        <v>-9.1458999999999993</v>
      </c>
      <c r="BA28" s="126">
        <v>-10.3483</v>
      </c>
      <c r="BB28" s="126">
        <v>-544.89610000000005</v>
      </c>
      <c r="BC28" s="126">
        <v>22.3931</v>
      </c>
      <c r="BD28" s="126">
        <v>-11.2</v>
      </c>
      <c r="BE28" s="126">
        <v>-10.9</v>
      </c>
      <c r="BF28" s="126">
        <v>75.547799999999995</v>
      </c>
      <c r="BG28" s="127"/>
      <c r="BH28" s="126">
        <v>-7.3135000000000003</v>
      </c>
      <c r="BI28" s="127"/>
      <c r="BJ28" s="126">
        <v>-46.972299999999997</v>
      </c>
      <c r="BK28" s="126">
        <v>11.025600000000001</v>
      </c>
      <c r="BL28" s="126">
        <v>10.7958</v>
      </c>
      <c r="BM28" s="126">
        <v>7.4324000000000003</v>
      </c>
      <c r="BN28" s="126">
        <v>576.95230000000004</v>
      </c>
      <c r="BO28" s="126">
        <v>205.5421</v>
      </c>
      <c r="BP28" s="126">
        <v>206.5187</v>
      </c>
      <c r="BQ28" s="126">
        <v>-501.42759999999998</v>
      </c>
      <c r="BR28" s="126">
        <v>748.38729999999998</v>
      </c>
      <c r="BS28" s="127"/>
      <c r="BT28" s="126">
        <v>-129.33940000000001</v>
      </c>
      <c r="BU28" s="126">
        <v>132.20509999999999</v>
      </c>
      <c r="BV28" s="126">
        <v>119.65479999999999</v>
      </c>
      <c r="BW28" s="126">
        <v>33.299999999999997</v>
      </c>
      <c r="BX28" s="126">
        <v>33.82</v>
      </c>
      <c r="BY28" s="126">
        <v>76.150000000000006</v>
      </c>
      <c r="BZ28" s="126">
        <v>94.45</v>
      </c>
      <c r="CA28" s="126">
        <v>-92.962100000000007</v>
      </c>
      <c r="CB28" s="126">
        <v>-93.363900000000001</v>
      </c>
      <c r="CC28" s="126">
        <v>156.78129999999999</v>
      </c>
      <c r="CD28" s="126">
        <v>156.64510000000001</v>
      </c>
      <c r="CE28" s="127"/>
      <c r="CF28" s="126">
        <v>-148.92429999999999</v>
      </c>
      <c r="CG28" s="126">
        <v>-148.428</v>
      </c>
      <c r="CH28" s="126">
        <v>6.2671999999999999</v>
      </c>
      <c r="CI28" s="126">
        <v>-97.227099999999993</v>
      </c>
      <c r="CJ28" s="127"/>
      <c r="CK28" s="127"/>
      <c r="CL28" s="126">
        <v>98.7</v>
      </c>
      <c r="CM28" s="126">
        <v>196.5</v>
      </c>
      <c r="CN28" s="126">
        <v>-19.91</v>
      </c>
      <c r="CO28" s="126">
        <v>31.761900000000001</v>
      </c>
      <c r="CP28" s="126">
        <v>32.712499999999999</v>
      </c>
      <c r="CQ28" s="126">
        <v>32.770899999999997</v>
      </c>
      <c r="CR28" s="126">
        <v>56.040100000000002</v>
      </c>
      <c r="CS28" s="126">
        <v>54.813000000000002</v>
      </c>
      <c r="CT28" s="126">
        <v>33.749099999999999</v>
      </c>
      <c r="CU28" s="126">
        <v>-154.76990000000001</v>
      </c>
      <c r="CV28" s="126">
        <v>46.089700000000001</v>
      </c>
      <c r="CW28" s="126">
        <v>14.928599999999999</v>
      </c>
      <c r="CX28" s="126">
        <v>88.41</v>
      </c>
      <c r="CY28" s="126">
        <v>47.36</v>
      </c>
      <c r="CZ28" s="126">
        <v>63.288600000000002</v>
      </c>
      <c r="DA28" s="126">
        <v>60.209699999999998</v>
      </c>
      <c r="DB28" s="126">
        <v>37.501300000000001</v>
      </c>
      <c r="DC28" s="127"/>
      <c r="DD28" s="126">
        <v>97.985600000000005</v>
      </c>
      <c r="DE28" s="126">
        <v>97.981700000000004</v>
      </c>
      <c r="DF28" s="126">
        <v>-106.2246</v>
      </c>
      <c r="DG28" s="127"/>
      <c r="DH28" s="126">
        <v>-20.369900000000001</v>
      </c>
      <c r="DI28" s="126">
        <v>-124.8</v>
      </c>
      <c r="DJ28" s="126">
        <v>-122.8</v>
      </c>
      <c r="DK28" s="126">
        <v>30.303000000000001</v>
      </c>
      <c r="DL28" s="126">
        <v>90.829499999999996</v>
      </c>
      <c r="DM28" s="126">
        <v>80.793800000000005</v>
      </c>
      <c r="DN28" s="126">
        <v>128.9246</v>
      </c>
      <c r="DO28" s="126">
        <v>90.93</v>
      </c>
      <c r="DP28" s="126">
        <v>-11.93</v>
      </c>
      <c r="DQ28" s="126">
        <v>72.602000000000004</v>
      </c>
      <c r="DR28" s="126">
        <v>104.1934</v>
      </c>
      <c r="DS28" s="126">
        <v>-44.99</v>
      </c>
      <c r="DT28" s="127"/>
      <c r="DU28" s="126">
        <v>112.47</v>
      </c>
      <c r="DV28" s="126">
        <v>90.16</v>
      </c>
      <c r="DW28" s="126">
        <v>105.36360000000001</v>
      </c>
      <c r="DX28" s="126">
        <v>104.43640000000001</v>
      </c>
      <c r="DY28" s="126">
        <v>-80.946799999999996</v>
      </c>
      <c r="DZ28" s="126">
        <v>-78.7273</v>
      </c>
      <c r="EA28" s="126">
        <v>237.86580000000001</v>
      </c>
      <c r="EB28" s="126">
        <v>184.76929999999999</v>
      </c>
      <c r="EC28" s="126">
        <v>176.84039999999999</v>
      </c>
      <c r="ED28" s="126">
        <v>181.58519999999999</v>
      </c>
      <c r="EE28" s="126">
        <v>74.247699999999995</v>
      </c>
      <c r="EF28" s="126">
        <v>51.982999999999997</v>
      </c>
      <c r="EG28" s="126">
        <v>-33.594999999999999</v>
      </c>
      <c r="EH28" s="126">
        <v>511.72289999999998</v>
      </c>
      <c r="EI28" s="126">
        <v>-125.3155</v>
      </c>
      <c r="EJ28" s="127"/>
      <c r="EK28" s="126">
        <v>-31.534600000000001</v>
      </c>
      <c r="EL28" s="126">
        <v>-27.039100000000001</v>
      </c>
      <c r="EM28" s="126">
        <v>27.232099999999999</v>
      </c>
      <c r="EN28" s="126">
        <v>-41.935600000000001</v>
      </c>
      <c r="EO28" s="126">
        <v>-40.762799999999999</v>
      </c>
      <c r="EP28" s="126">
        <v>162.876</v>
      </c>
      <c r="EQ28" s="126">
        <v>-129.5376</v>
      </c>
      <c r="ER28" s="127"/>
      <c r="ES28" s="126">
        <v>-4.9516</v>
      </c>
      <c r="ET28" s="126">
        <v>16.53</v>
      </c>
      <c r="EU28" s="126">
        <v>-9.42</v>
      </c>
      <c r="EV28" s="126">
        <v>99.4</v>
      </c>
      <c r="EW28" s="126">
        <v>16.503299999999999</v>
      </c>
      <c r="EX28" s="126">
        <v>-149.45140000000001</v>
      </c>
      <c r="EY28" s="126">
        <v>-39.0717</v>
      </c>
      <c r="EZ28" s="126">
        <v>-38.258400000000002</v>
      </c>
      <c r="FA28" s="126">
        <v>10.0433</v>
      </c>
      <c r="FB28" s="126">
        <v>-48.9223</v>
      </c>
      <c r="FC28" s="126">
        <v>16.326899999999998</v>
      </c>
      <c r="FD28" s="126">
        <v>24.1464</v>
      </c>
      <c r="FE28" s="126">
        <v>24.203399999999998</v>
      </c>
      <c r="FF28" s="127"/>
      <c r="FG28" s="126">
        <v>41.454799999999999</v>
      </c>
      <c r="FH28" s="126">
        <v>41.897300000000001</v>
      </c>
      <c r="FI28" s="126">
        <v>39.931399999999996</v>
      </c>
      <c r="FJ28" s="126">
        <v>93.105699999999999</v>
      </c>
      <c r="FK28" s="126">
        <v>92.938299999999998</v>
      </c>
      <c r="FL28" s="126">
        <v>-41.361699999999999</v>
      </c>
      <c r="FM28" s="126">
        <v>83.748000000000005</v>
      </c>
      <c r="FN28" s="126">
        <v>82.849299999999999</v>
      </c>
      <c r="FO28" s="126">
        <v>-32.274799999999999</v>
      </c>
      <c r="FP28" s="126">
        <v>-11.776400000000001</v>
      </c>
      <c r="FQ28" s="126">
        <v>-27.347200000000001</v>
      </c>
      <c r="FR28" s="126">
        <v>-25.36</v>
      </c>
      <c r="FS28" s="126">
        <v>13.5677</v>
      </c>
      <c r="FT28" s="126">
        <v>0.95</v>
      </c>
      <c r="FU28" s="126">
        <v>-9.17</v>
      </c>
      <c r="FV28" s="126">
        <v>16.43</v>
      </c>
      <c r="FW28" s="126">
        <v>-28.1919</v>
      </c>
      <c r="FX28" s="127"/>
      <c r="FY28" s="127"/>
      <c r="FZ28" s="126">
        <v>4.3280000000000003</v>
      </c>
      <c r="GA28" s="127"/>
      <c r="GB28" s="126">
        <v>25.06</v>
      </c>
      <c r="GC28" s="126">
        <v>12.6919</v>
      </c>
      <c r="GD28" s="126">
        <v>33.368499999999997</v>
      </c>
      <c r="GE28" s="126">
        <v>16.649999999999999</v>
      </c>
      <c r="GF28" s="126">
        <v>88.9465</v>
      </c>
      <c r="GG28" s="126">
        <v>25.3</v>
      </c>
      <c r="GH28" s="126">
        <v>-21.339600000000001</v>
      </c>
      <c r="GI28" s="126">
        <v>5.9942000000000002</v>
      </c>
      <c r="GJ28" s="126">
        <v>6.726</v>
      </c>
      <c r="GK28" s="126">
        <v>1.9395</v>
      </c>
      <c r="GL28" s="127"/>
      <c r="GM28" s="127"/>
      <c r="GN28" s="126">
        <v>-15.6098</v>
      </c>
      <c r="GO28" s="126">
        <v>-37.612900000000003</v>
      </c>
      <c r="GP28" s="126">
        <v>22.795200000000001</v>
      </c>
      <c r="GQ28" s="126">
        <v>39.236899999999999</v>
      </c>
      <c r="GR28" s="126">
        <v>60.119799999999998</v>
      </c>
      <c r="GS28" s="126">
        <v>59.462000000000003</v>
      </c>
      <c r="GT28" s="126">
        <v>-171.7328</v>
      </c>
      <c r="GU28" s="126">
        <v>-31.1387</v>
      </c>
      <c r="GV28" s="126">
        <v>29.8355</v>
      </c>
      <c r="GW28" s="126">
        <v>-54.559699999999999</v>
      </c>
      <c r="GX28" s="126">
        <v>10.690300000000001</v>
      </c>
      <c r="GY28" s="126">
        <v>11.789899999999999</v>
      </c>
      <c r="GZ28" s="126">
        <v>11.246</v>
      </c>
      <c r="HA28" s="126">
        <v>12.103199999999999</v>
      </c>
      <c r="HB28" s="126">
        <v>56.752499999999998</v>
      </c>
      <c r="HC28" s="126">
        <v>57.703800000000001</v>
      </c>
      <c r="HD28" s="126">
        <v>249.8</v>
      </c>
      <c r="HE28" s="126">
        <v>-251.06540000000001</v>
      </c>
      <c r="HF28" s="126">
        <v>-512.51440000000002</v>
      </c>
      <c r="HG28" s="126">
        <v>512.41930000000002</v>
      </c>
      <c r="HH28" s="126">
        <v>151.83330000000001</v>
      </c>
      <c r="HI28" s="126">
        <v>-56.216099999999997</v>
      </c>
      <c r="HJ28" s="126">
        <v>-55.625999999999998</v>
      </c>
      <c r="HK28" s="126">
        <v>-71.522199999999998</v>
      </c>
      <c r="HL28" s="126">
        <v>-63.833399999999997</v>
      </c>
      <c r="HM28" s="126">
        <v>81.585499999999996</v>
      </c>
      <c r="HN28" s="126">
        <v>84.470200000000006</v>
      </c>
      <c r="HO28" s="127"/>
      <c r="HP28" s="126">
        <v>-11.4406</v>
      </c>
      <c r="HQ28" s="126">
        <v>10.692600000000001</v>
      </c>
      <c r="HR28" s="126">
        <v>10.6706</v>
      </c>
      <c r="HS28" s="126">
        <v>7.0479000000000003</v>
      </c>
      <c r="HT28" s="126">
        <v>6.1148999999999996</v>
      </c>
      <c r="HU28" s="126">
        <v>22.18</v>
      </c>
      <c r="HV28" s="126">
        <v>22.17</v>
      </c>
      <c r="HW28" s="126">
        <v>15.8</v>
      </c>
      <c r="HX28" s="126">
        <v>15.7</v>
      </c>
      <c r="HY28" s="126">
        <v>18.458400000000001</v>
      </c>
      <c r="HZ28" s="126">
        <v>-50.48</v>
      </c>
      <c r="IA28" s="126">
        <v>-317.50049999999999</v>
      </c>
      <c r="IB28" s="126">
        <v>77.168099999999995</v>
      </c>
      <c r="IC28" s="126">
        <v>75.7239</v>
      </c>
      <c r="ID28" s="126">
        <v>13.4</v>
      </c>
      <c r="IE28" s="126">
        <v>-24.9</v>
      </c>
      <c r="IF28" s="126">
        <v>-9.6</v>
      </c>
      <c r="IG28" s="126">
        <v>-9.5</v>
      </c>
      <c r="IH28" s="126">
        <v>1.3942000000000001</v>
      </c>
      <c r="II28" s="126">
        <v>1.2225999999999999</v>
      </c>
      <c r="IJ28" s="126">
        <v>-146.476</v>
      </c>
      <c r="IK28" s="126">
        <v>138.48099999999999</v>
      </c>
      <c r="IL28" s="126">
        <v>0</v>
      </c>
      <c r="IM28" s="126">
        <v>-23.851199999999999</v>
      </c>
      <c r="IN28" s="126">
        <v>-14.2064</v>
      </c>
      <c r="IO28" s="126">
        <v>26.148299999999999</v>
      </c>
      <c r="IP28" s="126">
        <v>-33.634599999999999</v>
      </c>
      <c r="IQ28" s="126">
        <v>-149.34020000000001</v>
      </c>
      <c r="IR28" s="126">
        <v>51.854599999999998</v>
      </c>
      <c r="IS28" s="126">
        <v>33.154200000000003</v>
      </c>
      <c r="IT28" s="126">
        <v>186.31710000000001</v>
      </c>
      <c r="IU28" s="126">
        <v>187.01859999999999</v>
      </c>
      <c r="IV28" s="126">
        <v>151.44659999999999</v>
      </c>
      <c r="IW28" s="126">
        <v>19.346900000000002</v>
      </c>
      <c r="IX28" s="126">
        <v>-51.517200000000003</v>
      </c>
      <c r="IY28" s="126">
        <v>0</v>
      </c>
      <c r="IZ28" s="126">
        <v>30.0138</v>
      </c>
      <c r="JA28" s="126">
        <v>-8.3841000000000001</v>
      </c>
      <c r="JB28" s="126">
        <v>2.5529999999999999</v>
      </c>
      <c r="JC28" s="126">
        <v>20.56</v>
      </c>
      <c r="JD28" s="126">
        <v>0.09</v>
      </c>
      <c r="JE28" s="126">
        <v>8.2000000000000003E-2</v>
      </c>
      <c r="JF28" s="126">
        <v>-20.64</v>
      </c>
      <c r="JG28" s="126">
        <v>2.16</v>
      </c>
      <c r="JH28" s="127"/>
      <c r="JI28" s="126">
        <v>-2.6932</v>
      </c>
      <c r="JJ28" s="126">
        <v>5.9499999999999997E-2</v>
      </c>
      <c r="JK28" s="126">
        <v>-38.673999999999999</v>
      </c>
      <c r="JL28" s="126">
        <v>13</v>
      </c>
      <c r="JM28" s="126">
        <v>49.996000000000002</v>
      </c>
      <c r="JN28" s="126">
        <v>49.244</v>
      </c>
      <c r="JO28" s="127"/>
      <c r="JP28" s="127"/>
      <c r="JQ28" s="126">
        <v>53.117699999999999</v>
      </c>
      <c r="JR28" s="126">
        <v>52.241100000000003</v>
      </c>
      <c r="JS28" s="126">
        <v>52.997900000000001</v>
      </c>
      <c r="JT28" s="127"/>
      <c r="JU28" s="126">
        <v>27.8</v>
      </c>
      <c r="JV28" s="126">
        <v>17.604900000000001</v>
      </c>
      <c r="JW28" s="126">
        <v>7.86</v>
      </c>
      <c r="JX28" s="127"/>
      <c r="JY28" s="126">
        <v>-69.711699999999993</v>
      </c>
      <c r="JZ28" s="126">
        <v>86.403499999999994</v>
      </c>
      <c r="KA28" s="126">
        <v>72.706900000000005</v>
      </c>
      <c r="KB28" s="126">
        <v>-69.027100000000004</v>
      </c>
      <c r="KC28" s="126">
        <v>-85.609300000000005</v>
      </c>
      <c r="KD28" s="126">
        <v>62.958599999999997</v>
      </c>
      <c r="KE28" s="126">
        <v>21.2498</v>
      </c>
      <c r="KF28" s="126">
        <v>-44.3</v>
      </c>
      <c r="KG28" s="126">
        <v>44</v>
      </c>
      <c r="KH28" s="126">
        <v>-356.21550000000002</v>
      </c>
      <c r="KI28" s="126">
        <v>511.85550000000001</v>
      </c>
    </row>
    <row r="29" spans="1:295" ht="18" customHeight="1" x14ac:dyDescent="0.25">
      <c r="A29" s="121" t="s">
        <v>85</v>
      </c>
      <c r="B29" s="121" t="s">
        <v>836</v>
      </c>
      <c r="C29" s="125">
        <v>0</v>
      </c>
      <c r="D29" s="126">
        <v>19.012499999999999</v>
      </c>
      <c r="E29" s="126">
        <v>-28.102399999999999</v>
      </c>
      <c r="F29" s="126">
        <v>-32.090899999999998</v>
      </c>
      <c r="G29" s="126">
        <v>27.195599999999999</v>
      </c>
      <c r="H29" s="127"/>
      <c r="I29" s="126">
        <v>54.906999999999996</v>
      </c>
      <c r="J29" s="126">
        <v>-134.00710000000001</v>
      </c>
      <c r="K29" s="126">
        <v>68.484800000000007</v>
      </c>
      <c r="L29" s="127"/>
      <c r="M29" s="126">
        <v>33.764499999999998</v>
      </c>
      <c r="N29" s="126">
        <v>-13.32</v>
      </c>
      <c r="O29" s="126">
        <v>-62.857999999999997</v>
      </c>
      <c r="P29" s="126">
        <v>55</v>
      </c>
      <c r="Q29" s="126">
        <v>16.559999999999999</v>
      </c>
      <c r="R29" s="126">
        <v>-55</v>
      </c>
      <c r="S29" s="126">
        <v>13.897600000000001</v>
      </c>
      <c r="T29" s="126">
        <v>83.747</v>
      </c>
      <c r="U29" s="126">
        <v>17.495799999999999</v>
      </c>
      <c r="V29" s="126">
        <v>17.857800000000001</v>
      </c>
      <c r="W29" s="126">
        <v>29.556799999999999</v>
      </c>
      <c r="X29" s="126">
        <v>18.666499999999999</v>
      </c>
      <c r="Y29" s="126">
        <v>5.6612</v>
      </c>
      <c r="Z29" s="126">
        <v>7.4210000000000003</v>
      </c>
      <c r="AA29" s="127"/>
      <c r="AB29" s="127"/>
      <c r="AC29" s="126">
        <v>-81.849999999999994</v>
      </c>
      <c r="AD29" s="126">
        <v>-81.680000000000007</v>
      </c>
      <c r="AE29" s="127"/>
      <c r="AF29" s="126">
        <v>13.32</v>
      </c>
      <c r="AG29" s="126">
        <v>61.6</v>
      </c>
      <c r="AH29" s="127"/>
      <c r="AI29" s="127"/>
      <c r="AJ29" s="125">
        <v>-63.59</v>
      </c>
      <c r="AK29" s="126">
        <v>-63.59</v>
      </c>
      <c r="AL29" s="126">
        <v>-74.569999999999993</v>
      </c>
      <c r="AM29" s="126">
        <v>64.19</v>
      </c>
      <c r="AN29" s="126">
        <v>64.510000000000005</v>
      </c>
      <c r="AO29" s="126">
        <v>18.3505</v>
      </c>
      <c r="AP29" s="126">
        <v>-1.26</v>
      </c>
      <c r="AQ29" s="126">
        <v>82.037300000000002</v>
      </c>
      <c r="AR29" s="126">
        <v>84.805300000000003</v>
      </c>
      <c r="AS29" s="126">
        <v>57.386299999999999</v>
      </c>
      <c r="AT29" s="126">
        <v>-65.216200000000001</v>
      </c>
      <c r="AU29" s="125">
        <v>0</v>
      </c>
      <c r="AV29" s="126">
        <v>6.5563000000000002</v>
      </c>
      <c r="AW29" s="126">
        <v>6.8917999999999999</v>
      </c>
      <c r="AX29" s="126">
        <v>89.543599999999998</v>
      </c>
      <c r="AY29" s="126">
        <v>92.374099999999999</v>
      </c>
      <c r="AZ29" s="126">
        <v>-26.913900000000002</v>
      </c>
      <c r="BA29" s="126">
        <v>-28.875299999999999</v>
      </c>
      <c r="BB29" s="126">
        <v>-531.20939999999996</v>
      </c>
      <c r="BC29" s="126">
        <v>23.968399999999999</v>
      </c>
      <c r="BD29" s="126">
        <v>-12.1</v>
      </c>
      <c r="BE29" s="126">
        <v>-12.1</v>
      </c>
      <c r="BF29" s="126">
        <v>69.740099999999998</v>
      </c>
      <c r="BG29" s="127"/>
      <c r="BH29" s="126">
        <v>-7.7054</v>
      </c>
      <c r="BI29" s="127"/>
      <c r="BJ29" s="126">
        <v>-41.856499999999997</v>
      </c>
      <c r="BK29" s="126">
        <v>11.3728</v>
      </c>
      <c r="BL29" s="126">
        <v>10.939500000000001</v>
      </c>
      <c r="BM29" s="126">
        <v>7.5805999999999996</v>
      </c>
      <c r="BN29" s="126">
        <v>560.93010000000004</v>
      </c>
      <c r="BO29" s="126">
        <v>213.2938</v>
      </c>
      <c r="BP29" s="126">
        <v>213.93469999999999</v>
      </c>
      <c r="BQ29" s="126">
        <v>-514.16459999999995</v>
      </c>
      <c r="BR29" s="126">
        <v>754.71100000000001</v>
      </c>
      <c r="BS29" s="127"/>
      <c r="BT29" s="126">
        <v>-116.5823</v>
      </c>
      <c r="BU29" s="126">
        <v>117.6283</v>
      </c>
      <c r="BV29" s="126">
        <v>121.57089999999999</v>
      </c>
      <c r="BW29" s="126">
        <v>34.18</v>
      </c>
      <c r="BX29" s="126">
        <v>35.049999999999997</v>
      </c>
      <c r="BY29" s="126">
        <v>77.790000000000006</v>
      </c>
      <c r="BZ29" s="126">
        <v>96.72</v>
      </c>
      <c r="CA29" s="126">
        <v>-97.784499999999994</v>
      </c>
      <c r="CB29" s="126">
        <v>-97.918499999999995</v>
      </c>
      <c r="CC29" s="126">
        <v>156.95590000000001</v>
      </c>
      <c r="CD29" s="126">
        <v>158.59440000000001</v>
      </c>
      <c r="CE29" s="127"/>
      <c r="CF29" s="126">
        <v>-149.02160000000001</v>
      </c>
      <c r="CG29" s="126">
        <v>-149.10079999999999</v>
      </c>
      <c r="CH29" s="126">
        <v>7.3910999999999998</v>
      </c>
      <c r="CI29" s="126">
        <v>-101.43989999999999</v>
      </c>
      <c r="CJ29" s="127"/>
      <c r="CK29" s="127"/>
      <c r="CL29" s="126">
        <v>93.7</v>
      </c>
      <c r="CM29" s="126">
        <v>202.8</v>
      </c>
      <c r="CN29" s="126">
        <v>-20.399999999999999</v>
      </c>
      <c r="CO29" s="126">
        <v>32.456400000000002</v>
      </c>
      <c r="CP29" s="126">
        <v>33.391800000000003</v>
      </c>
      <c r="CQ29" s="126">
        <v>33.610399999999998</v>
      </c>
      <c r="CR29" s="126">
        <v>58.4148</v>
      </c>
      <c r="CS29" s="126">
        <v>57.834499999999998</v>
      </c>
      <c r="CT29" s="126">
        <v>34.728400000000001</v>
      </c>
      <c r="CU29" s="126">
        <v>-160.7458</v>
      </c>
      <c r="CV29" s="126">
        <v>46.686</v>
      </c>
      <c r="CW29" s="126">
        <v>14.763299999999999</v>
      </c>
      <c r="CX29" s="126">
        <v>91.71</v>
      </c>
      <c r="CY29" s="126">
        <v>49.05</v>
      </c>
      <c r="CZ29" s="126">
        <v>66.101100000000002</v>
      </c>
      <c r="DA29" s="126">
        <v>62.4069</v>
      </c>
      <c r="DB29" s="126">
        <v>39.686799999999998</v>
      </c>
      <c r="DC29" s="127"/>
      <c r="DD29" s="126">
        <v>102.855</v>
      </c>
      <c r="DE29" s="126">
        <v>101.8138</v>
      </c>
      <c r="DF29" s="126">
        <v>-121.7551</v>
      </c>
      <c r="DG29" s="127"/>
      <c r="DH29" s="126">
        <v>-21.585699999999999</v>
      </c>
      <c r="DI29" s="126">
        <v>-128.6</v>
      </c>
      <c r="DJ29" s="126">
        <v>-127</v>
      </c>
      <c r="DK29" s="126">
        <v>30.528300000000002</v>
      </c>
      <c r="DL29" s="126">
        <v>94.345100000000002</v>
      </c>
      <c r="DM29" s="126">
        <v>83.141999999999996</v>
      </c>
      <c r="DN29" s="126">
        <v>132.4402</v>
      </c>
      <c r="DO29" s="126">
        <v>93.9</v>
      </c>
      <c r="DP29" s="126">
        <v>-12.56</v>
      </c>
      <c r="DQ29" s="126">
        <v>72.927499999999995</v>
      </c>
      <c r="DR29" s="126">
        <v>119.8943</v>
      </c>
      <c r="DS29" s="126">
        <v>-47.87</v>
      </c>
      <c r="DT29" s="127"/>
      <c r="DU29" s="126">
        <v>116.39</v>
      </c>
      <c r="DV29" s="126">
        <v>92.15</v>
      </c>
      <c r="DW29" s="126">
        <v>121.87269999999999</v>
      </c>
      <c r="DX29" s="126">
        <v>118.32729999999999</v>
      </c>
      <c r="DY29" s="126">
        <v>-79.696299999999994</v>
      </c>
      <c r="DZ29" s="126">
        <v>-78.754499999999993</v>
      </c>
      <c r="EA29" s="126">
        <v>249.2406</v>
      </c>
      <c r="EB29" s="126">
        <v>197.57470000000001</v>
      </c>
      <c r="EC29" s="126">
        <v>190.74760000000001</v>
      </c>
      <c r="ED29" s="126">
        <v>194.34559999999999</v>
      </c>
      <c r="EE29" s="126">
        <v>47.954099999999997</v>
      </c>
      <c r="EF29" s="126">
        <v>22.002500000000001</v>
      </c>
      <c r="EG29" s="126">
        <v>-35.841000000000001</v>
      </c>
      <c r="EH29" s="126">
        <v>521.01570000000004</v>
      </c>
      <c r="EI29" s="126">
        <v>-150.05600000000001</v>
      </c>
      <c r="EJ29" s="127"/>
      <c r="EK29" s="126">
        <v>-31.541399999999999</v>
      </c>
      <c r="EL29" s="126">
        <v>-27.936499999999999</v>
      </c>
      <c r="EM29" s="126">
        <v>54.537100000000002</v>
      </c>
      <c r="EN29" s="126">
        <v>-40.561599999999999</v>
      </c>
      <c r="EO29" s="126">
        <v>-38.362200000000001</v>
      </c>
      <c r="EP29" s="126">
        <v>47.664000000000001</v>
      </c>
      <c r="EQ29" s="126">
        <v>-107.3562</v>
      </c>
      <c r="ER29" s="127"/>
      <c r="ES29" s="126">
        <v>21.828900000000001</v>
      </c>
      <c r="ET29" s="126">
        <v>0</v>
      </c>
      <c r="EU29" s="126">
        <v>-16.489999999999998</v>
      </c>
      <c r="EV29" s="126">
        <v>0.9</v>
      </c>
      <c r="EW29" s="126">
        <v>17.208500000000001</v>
      </c>
      <c r="EX29" s="126">
        <v>-148.43020000000001</v>
      </c>
      <c r="EY29" s="126">
        <v>-40.252000000000002</v>
      </c>
      <c r="EZ29" s="126">
        <v>-39.411499999999997</v>
      </c>
      <c r="FA29" s="126">
        <v>11.8459</v>
      </c>
      <c r="FB29" s="126">
        <v>-20.790299999999998</v>
      </c>
      <c r="FC29" s="126">
        <v>-14.0906</v>
      </c>
      <c r="FD29" s="126">
        <v>24.113</v>
      </c>
      <c r="FE29" s="126">
        <v>23.7333</v>
      </c>
      <c r="FF29" s="127"/>
      <c r="FG29" s="126">
        <v>42.066200000000002</v>
      </c>
      <c r="FH29" s="126">
        <v>41.886000000000003</v>
      </c>
      <c r="FI29" s="126">
        <v>40.2498</v>
      </c>
      <c r="FJ29" s="126">
        <v>97.124700000000004</v>
      </c>
      <c r="FK29" s="126">
        <v>98.631799999999998</v>
      </c>
      <c r="FL29" s="126">
        <v>-43.538600000000002</v>
      </c>
      <c r="FM29" s="126">
        <v>82.98</v>
      </c>
      <c r="FN29" s="126">
        <v>82.417100000000005</v>
      </c>
      <c r="FO29" s="126">
        <v>-33.696199999999997</v>
      </c>
      <c r="FP29" s="126">
        <v>-13.1838</v>
      </c>
      <c r="FQ29" s="126">
        <v>-28.834099999999999</v>
      </c>
      <c r="FR29" s="126">
        <v>-28.19</v>
      </c>
      <c r="FS29" s="126">
        <v>13.262499999999999</v>
      </c>
      <c r="FT29" s="126">
        <v>1.0085999999999999</v>
      </c>
      <c r="FU29" s="126">
        <v>-9.0500000000000007</v>
      </c>
      <c r="FV29" s="126">
        <v>16.64</v>
      </c>
      <c r="FW29" s="126">
        <v>-29.307700000000001</v>
      </c>
      <c r="FX29" s="126">
        <v>11.981299999999999</v>
      </c>
      <c r="FY29" s="126">
        <v>-14.436999999999999</v>
      </c>
      <c r="FZ29" s="126">
        <v>4.3810000000000002</v>
      </c>
      <c r="GA29" s="127"/>
      <c r="GB29" s="126">
        <v>23.67</v>
      </c>
      <c r="GC29" s="126">
        <v>13.5869</v>
      </c>
      <c r="GD29" s="126">
        <v>32.973300000000002</v>
      </c>
      <c r="GE29" s="126">
        <v>16.87</v>
      </c>
      <c r="GF29" s="126">
        <v>90.765000000000001</v>
      </c>
      <c r="GG29" s="126">
        <v>24.6</v>
      </c>
      <c r="GH29" s="126">
        <v>-21.448</v>
      </c>
      <c r="GI29" s="126">
        <v>6.3528000000000002</v>
      </c>
      <c r="GJ29" s="126">
        <v>6.8152999999999997</v>
      </c>
      <c r="GK29" s="126">
        <v>2.0066000000000002</v>
      </c>
      <c r="GL29" s="127"/>
      <c r="GM29" s="127"/>
      <c r="GN29" s="126">
        <v>-15.822800000000001</v>
      </c>
      <c r="GO29" s="126">
        <v>-37.9803</v>
      </c>
      <c r="GP29" s="126">
        <v>24.424900000000001</v>
      </c>
      <c r="GQ29" s="126">
        <v>39.831400000000002</v>
      </c>
      <c r="GR29" s="126">
        <v>59.3825</v>
      </c>
      <c r="GS29" s="126">
        <v>61.196100000000001</v>
      </c>
      <c r="GT29" s="126">
        <v>-172.5677</v>
      </c>
      <c r="GU29" s="126">
        <v>-31.474699999999999</v>
      </c>
      <c r="GV29" s="126">
        <v>29.105799999999999</v>
      </c>
      <c r="GW29" s="126">
        <v>-55.809699999999999</v>
      </c>
      <c r="GX29" s="126">
        <v>10.2103</v>
      </c>
      <c r="GY29" s="126">
        <v>11.994999999999999</v>
      </c>
      <c r="GZ29" s="126">
        <v>11.6678</v>
      </c>
      <c r="HA29" s="127"/>
      <c r="HB29" s="126">
        <v>54.072699999999998</v>
      </c>
      <c r="HC29" s="126">
        <v>56.921700000000001</v>
      </c>
      <c r="HD29" s="126">
        <v>233</v>
      </c>
      <c r="HE29" s="126">
        <v>-233.81890000000001</v>
      </c>
      <c r="HF29" s="126">
        <v>-492.14210000000003</v>
      </c>
      <c r="HG29" s="126">
        <v>490.17880000000002</v>
      </c>
      <c r="HH29" s="126">
        <v>123.8395</v>
      </c>
      <c r="HI29" s="126">
        <v>-54.133400000000002</v>
      </c>
      <c r="HJ29" s="126">
        <v>-54.222299999999997</v>
      </c>
      <c r="HK29" s="126">
        <v>-70.045199999999994</v>
      </c>
      <c r="HL29" s="126">
        <v>-62.622</v>
      </c>
      <c r="HM29" s="126">
        <v>79.768900000000002</v>
      </c>
      <c r="HN29" s="126">
        <v>78.471500000000006</v>
      </c>
      <c r="HO29" s="126">
        <v>-23.848600000000001</v>
      </c>
      <c r="HP29" s="127"/>
      <c r="HQ29" s="126">
        <v>10.6816</v>
      </c>
      <c r="HR29" s="126">
        <v>9.8466000000000005</v>
      </c>
      <c r="HS29" s="126">
        <v>-0.92659999999999998</v>
      </c>
      <c r="HT29" s="126">
        <v>-0.75019999999999998</v>
      </c>
      <c r="HU29" s="126">
        <v>13.09</v>
      </c>
      <c r="HV29" s="126">
        <v>13.25</v>
      </c>
      <c r="HW29" s="126">
        <v>19.2</v>
      </c>
      <c r="HX29" s="126">
        <v>19.100000000000001</v>
      </c>
      <c r="HY29" s="126">
        <v>18.644200000000001</v>
      </c>
      <c r="HZ29" s="126">
        <v>-48.88</v>
      </c>
      <c r="IA29" s="126">
        <v>-324.73689999999999</v>
      </c>
      <c r="IB29" s="126">
        <v>76.260999999999996</v>
      </c>
      <c r="IC29" s="126">
        <v>76.024299999999997</v>
      </c>
      <c r="ID29" s="126">
        <v>13.9</v>
      </c>
      <c r="IE29" s="126">
        <v>-24.9</v>
      </c>
      <c r="IF29" s="126">
        <v>-8.8000000000000007</v>
      </c>
      <c r="IG29" s="126">
        <v>-8.6</v>
      </c>
      <c r="IH29" s="126">
        <v>1.3387</v>
      </c>
      <c r="II29" s="126">
        <v>1.1256999999999999</v>
      </c>
      <c r="IJ29" s="126">
        <v>-110.74630000000001</v>
      </c>
      <c r="IK29" s="126">
        <v>161.34299999999999</v>
      </c>
      <c r="IL29" s="126">
        <v>0</v>
      </c>
      <c r="IM29" s="126">
        <v>-25.9785</v>
      </c>
      <c r="IN29" s="126">
        <v>4.6426999999999996</v>
      </c>
      <c r="IO29" s="126">
        <v>28.074300000000001</v>
      </c>
      <c r="IP29" s="126">
        <v>-33.500799999999998</v>
      </c>
      <c r="IQ29" s="126">
        <v>-161.29900000000001</v>
      </c>
      <c r="IR29" s="126">
        <v>56.081600000000002</v>
      </c>
      <c r="IS29" s="126">
        <v>29.808</v>
      </c>
      <c r="IT29" s="126">
        <v>186.9913</v>
      </c>
      <c r="IU29" s="126">
        <v>185.2046</v>
      </c>
      <c r="IV29" s="126">
        <v>161.51480000000001</v>
      </c>
      <c r="IW29" s="126">
        <v>19.589500000000001</v>
      </c>
      <c r="IX29" s="126">
        <v>-51.4435</v>
      </c>
      <c r="IY29" s="126">
        <v>-11.9435</v>
      </c>
      <c r="IZ29" s="126">
        <v>35.085900000000002</v>
      </c>
      <c r="JA29" s="126">
        <v>-8.3318999999999992</v>
      </c>
      <c r="JB29" s="126">
        <v>16.065000000000001</v>
      </c>
      <c r="JC29" s="126">
        <v>20</v>
      </c>
      <c r="JD29" s="126">
        <v>0.06</v>
      </c>
      <c r="JE29" s="126">
        <v>4.8000000000000001E-2</v>
      </c>
      <c r="JF29" s="126">
        <v>-19.36</v>
      </c>
      <c r="JG29" s="126">
        <v>1.28</v>
      </c>
      <c r="JH29" s="127"/>
      <c r="JI29" s="126">
        <v>-1.5792999999999999</v>
      </c>
      <c r="JJ29" s="126">
        <v>3.2000000000000001E-2</v>
      </c>
      <c r="JK29" s="126">
        <v>-39.171399999999998</v>
      </c>
      <c r="JL29" s="126">
        <v>12.4</v>
      </c>
      <c r="JM29" s="126">
        <v>52.633000000000003</v>
      </c>
      <c r="JN29" s="126">
        <v>52.917000000000002</v>
      </c>
      <c r="JO29" s="127"/>
      <c r="JP29" s="127"/>
      <c r="JQ29" s="126">
        <v>51.254800000000003</v>
      </c>
      <c r="JR29" s="126">
        <v>50.155200000000001</v>
      </c>
      <c r="JS29" s="126">
        <v>51.729599999999998</v>
      </c>
      <c r="JT29" s="127"/>
      <c r="JU29" s="126">
        <v>25.3</v>
      </c>
      <c r="JV29" s="126">
        <v>16.864899999999999</v>
      </c>
      <c r="JW29" s="126">
        <v>8.09</v>
      </c>
      <c r="JX29" s="127"/>
      <c r="JY29" s="126">
        <v>-68.074200000000005</v>
      </c>
      <c r="JZ29" s="126">
        <v>85.471599999999995</v>
      </c>
      <c r="KA29" s="126">
        <v>71.524699999999996</v>
      </c>
      <c r="KB29" s="126">
        <v>-67.530299999999997</v>
      </c>
      <c r="KC29" s="126">
        <v>-83.534499999999994</v>
      </c>
      <c r="KD29" s="126">
        <v>62.180599999999998</v>
      </c>
      <c r="KE29" s="126">
        <v>21.109400000000001</v>
      </c>
      <c r="KF29" s="126">
        <v>-40.200000000000003</v>
      </c>
      <c r="KG29" s="126">
        <v>40.799999999999997</v>
      </c>
      <c r="KH29" s="126">
        <v>-366.47680000000003</v>
      </c>
      <c r="KI29" s="126">
        <v>521.93809999999996</v>
      </c>
    </row>
    <row r="30" spans="1:295" ht="18" customHeight="1" x14ac:dyDescent="0.25">
      <c r="A30" s="121" t="s">
        <v>85</v>
      </c>
      <c r="B30" s="121" t="s">
        <v>837</v>
      </c>
      <c r="C30" s="125">
        <v>0</v>
      </c>
      <c r="D30" s="126">
        <v>19.766300000000001</v>
      </c>
      <c r="E30" s="126">
        <v>-29.174299999999999</v>
      </c>
      <c r="F30" s="126">
        <v>-31.220500000000001</v>
      </c>
      <c r="G30" s="126">
        <v>24.413</v>
      </c>
      <c r="H30" s="127"/>
      <c r="I30" s="126">
        <v>56.286299999999997</v>
      </c>
      <c r="J30" s="126">
        <v>-136.10650000000001</v>
      </c>
      <c r="K30" s="126">
        <v>70.988799999999998</v>
      </c>
      <c r="L30" s="127"/>
      <c r="M30" s="126">
        <v>35.2378</v>
      </c>
      <c r="N30" s="126">
        <v>-17.760000000000002</v>
      </c>
      <c r="O30" s="126">
        <v>-65.016000000000005</v>
      </c>
      <c r="P30" s="126">
        <v>55</v>
      </c>
      <c r="Q30" s="126">
        <v>17.388000000000002</v>
      </c>
      <c r="R30" s="126">
        <v>-55</v>
      </c>
      <c r="S30" s="126">
        <v>13.0664</v>
      </c>
      <c r="T30" s="126">
        <v>87.302999999999997</v>
      </c>
      <c r="U30" s="126">
        <v>16.999199999999998</v>
      </c>
      <c r="V30" s="126">
        <v>17.485399999999998</v>
      </c>
      <c r="W30" s="126">
        <v>28.986000000000001</v>
      </c>
      <c r="X30" s="126">
        <v>16.6082</v>
      </c>
      <c r="Y30" s="126">
        <v>5.8844000000000003</v>
      </c>
      <c r="Z30" s="126">
        <v>7.1666999999999996</v>
      </c>
      <c r="AA30" s="127"/>
      <c r="AB30" s="127"/>
      <c r="AC30" s="126">
        <v>-84.84</v>
      </c>
      <c r="AD30" s="126">
        <v>-84.76</v>
      </c>
      <c r="AE30" s="127"/>
      <c r="AF30" s="126">
        <v>17.760000000000002</v>
      </c>
      <c r="AG30" s="126">
        <v>63.8</v>
      </c>
      <c r="AH30" s="127"/>
      <c r="AI30" s="127"/>
      <c r="AJ30" s="125">
        <v>-70.709999999999994</v>
      </c>
      <c r="AK30" s="126">
        <v>-70.709999999999994</v>
      </c>
      <c r="AL30" s="126">
        <v>-66.72</v>
      </c>
      <c r="AM30" s="126">
        <v>71.39</v>
      </c>
      <c r="AN30" s="126">
        <v>71.8</v>
      </c>
      <c r="AO30" s="126">
        <v>18.307099999999998</v>
      </c>
      <c r="AP30" s="126">
        <v>-1.0422</v>
      </c>
      <c r="AQ30" s="126">
        <v>82.547200000000004</v>
      </c>
      <c r="AR30" s="126">
        <v>85.333299999999994</v>
      </c>
      <c r="AS30" s="126">
        <v>61.172699999999999</v>
      </c>
      <c r="AT30" s="126">
        <v>-73.697000000000003</v>
      </c>
      <c r="AU30" s="125">
        <v>0</v>
      </c>
      <c r="AV30" s="126">
        <v>27.7927</v>
      </c>
      <c r="AW30" s="126">
        <v>24.9511</v>
      </c>
      <c r="AX30" s="126">
        <v>87.640500000000003</v>
      </c>
      <c r="AY30" s="126">
        <v>91.835499999999996</v>
      </c>
      <c r="AZ30" s="126">
        <v>-0.99439999999999995</v>
      </c>
      <c r="BA30" s="126">
        <v>-13.316700000000001</v>
      </c>
      <c r="BB30" s="126">
        <v>-591.08389999999997</v>
      </c>
      <c r="BC30" s="126">
        <v>24.944400000000002</v>
      </c>
      <c r="BD30" s="126">
        <v>-12.4</v>
      </c>
      <c r="BE30" s="126">
        <v>-12.4</v>
      </c>
      <c r="BF30" s="126">
        <v>78.105500000000006</v>
      </c>
      <c r="BG30" s="127"/>
      <c r="BH30" s="126">
        <v>-7.5343</v>
      </c>
      <c r="BI30" s="127"/>
      <c r="BJ30" s="126">
        <v>-48.306800000000003</v>
      </c>
      <c r="BK30" s="126">
        <v>11.1456</v>
      </c>
      <c r="BL30" s="126">
        <v>11.130800000000001</v>
      </c>
      <c r="BM30" s="126">
        <v>7.5757000000000003</v>
      </c>
      <c r="BN30" s="126">
        <v>623.24879999999996</v>
      </c>
      <c r="BO30" s="126">
        <v>214.36189999999999</v>
      </c>
      <c r="BP30" s="126">
        <v>214.6671</v>
      </c>
      <c r="BQ30" s="126">
        <v>-537.03480000000002</v>
      </c>
      <c r="BR30" s="126">
        <v>785.88419999999996</v>
      </c>
      <c r="BS30" s="127"/>
      <c r="BT30" s="126">
        <v>-98.950100000000006</v>
      </c>
      <c r="BU30" s="126">
        <v>102.2726</v>
      </c>
      <c r="BV30" s="126">
        <v>123.5968</v>
      </c>
      <c r="BW30" s="126">
        <v>35.79</v>
      </c>
      <c r="BX30" s="126">
        <v>36.549999999999997</v>
      </c>
      <c r="BY30" s="126">
        <v>79.42</v>
      </c>
      <c r="BZ30" s="126">
        <v>98.97</v>
      </c>
      <c r="CA30" s="126">
        <v>-94.033699999999996</v>
      </c>
      <c r="CB30" s="126">
        <v>-95.105400000000003</v>
      </c>
      <c r="CC30" s="126">
        <v>150.61709999999999</v>
      </c>
      <c r="CD30" s="126">
        <v>150.7724</v>
      </c>
      <c r="CE30" s="127"/>
      <c r="CF30" s="126">
        <v>-151.2748</v>
      </c>
      <c r="CG30" s="126">
        <v>-151.4059</v>
      </c>
      <c r="CH30" s="126">
        <v>7.7248000000000001</v>
      </c>
      <c r="CI30" s="126">
        <v>-119.61239999999999</v>
      </c>
      <c r="CJ30" s="127"/>
      <c r="CK30" s="127"/>
      <c r="CL30" s="126">
        <v>78.900000000000006</v>
      </c>
      <c r="CM30" s="126">
        <v>238.6</v>
      </c>
      <c r="CN30" s="126">
        <v>-20.45</v>
      </c>
      <c r="CO30" s="126">
        <v>28.9146</v>
      </c>
      <c r="CP30" s="126">
        <v>29.5748</v>
      </c>
      <c r="CQ30" s="126">
        <v>30.3948</v>
      </c>
      <c r="CR30" s="126">
        <v>49.3979</v>
      </c>
      <c r="CS30" s="126">
        <v>48.8628</v>
      </c>
      <c r="CT30" s="126">
        <v>47.674300000000002</v>
      </c>
      <c r="CU30" s="126">
        <v>-164.142</v>
      </c>
      <c r="CV30" s="126">
        <v>59.375100000000003</v>
      </c>
      <c r="CW30" s="126">
        <v>15.508900000000001</v>
      </c>
      <c r="CX30" s="126">
        <v>94.69</v>
      </c>
      <c r="CY30" s="126">
        <v>50.45</v>
      </c>
      <c r="CZ30" s="126">
        <v>67.507300000000001</v>
      </c>
      <c r="DA30" s="126">
        <v>63.8718</v>
      </c>
      <c r="DB30" s="126">
        <v>40.095300000000002</v>
      </c>
      <c r="DC30" s="127"/>
      <c r="DD30" s="126">
        <v>120.2968</v>
      </c>
      <c r="DE30" s="126">
        <v>119.2769</v>
      </c>
      <c r="DF30" s="126">
        <v>-116.8323</v>
      </c>
      <c r="DG30" s="127"/>
      <c r="DH30" s="126">
        <v>-21.9114</v>
      </c>
      <c r="DI30" s="126">
        <v>-122.1</v>
      </c>
      <c r="DJ30" s="126">
        <v>-122.4</v>
      </c>
      <c r="DK30" s="127"/>
      <c r="DL30" s="126">
        <v>95.516999999999996</v>
      </c>
      <c r="DM30" s="126">
        <v>85.959900000000005</v>
      </c>
      <c r="DN30" s="126">
        <v>134.19800000000001</v>
      </c>
      <c r="DO30" s="126">
        <v>94.84</v>
      </c>
      <c r="DP30" s="126">
        <v>-13.32</v>
      </c>
      <c r="DQ30" s="126">
        <v>74.400000000000006</v>
      </c>
      <c r="DR30" s="126">
        <v>117.1317</v>
      </c>
      <c r="DS30" s="126">
        <v>-45.15</v>
      </c>
      <c r="DT30" s="127"/>
      <c r="DU30" s="126">
        <v>112.58</v>
      </c>
      <c r="DV30" s="126">
        <v>95.19</v>
      </c>
      <c r="DW30" s="126">
        <v>117.3818</v>
      </c>
      <c r="DX30" s="126">
        <v>115.32729999999999</v>
      </c>
      <c r="DY30" s="126">
        <v>-74.913499999999999</v>
      </c>
      <c r="DZ30" s="126">
        <v>-72.690899999999999</v>
      </c>
      <c r="EA30" s="126">
        <v>250.03649999999999</v>
      </c>
      <c r="EB30" s="126">
        <v>199.56829999999999</v>
      </c>
      <c r="EC30" s="126">
        <v>193.43620000000001</v>
      </c>
      <c r="ED30" s="126">
        <v>196.73140000000001</v>
      </c>
      <c r="EE30" s="126">
        <v>48.302100000000003</v>
      </c>
      <c r="EF30" s="126">
        <v>22.0852</v>
      </c>
      <c r="EG30" s="126">
        <v>-36.335999999999999</v>
      </c>
      <c r="EH30" s="126">
        <v>546.68780000000004</v>
      </c>
      <c r="EI30" s="126">
        <v>-167.0256</v>
      </c>
      <c r="EJ30" s="127"/>
      <c r="EK30" s="126">
        <v>-32.146299999999997</v>
      </c>
      <c r="EL30" s="126">
        <v>-28.375499999999999</v>
      </c>
      <c r="EM30" s="126">
        <v>55.924199999999999</v>
      </c>
      <c r="EN30" s="126">
        <v>-49.375</v>
      </c>
      <c r="EO30" s="126">
        <v>-44.697499999999998</v>
      </c>
      <c r="EP30" s="126">
        <v>55.344000000000001</v>
      </c>
      <c r="EQ30" s="126">
        <v>-103.2838</v>
      </c>
      <c r="ER30" s="127"/>
      <c r="ES30" s="126">
        <v>22.0975</v>
      </c>
      <c r="ET30" s="126">
        <v>16.149999999999999</v>
      </c>
      <c r="EU30" s="126">
        <v>-11.06</v>
      </c>
      <c r="EV30" s="126">
        <v>0.9</v>
      </c>
      <c r="EW30" s="126">
        <v>18.005400000000002</v>
      </c>
      <c r="EX30" s="126">
        <v>-168.4503</v>
      </c>
      <c r="EY30" s="126">
        <v>-39.799999999999997</v>
      </c>
      <c r="EZ30" s="126">
        <v>-38.505400000000002</v>
      </c>
      <c r="FA30" s="126">
        <v>10.642300000000001</v>
      </c>
      <c r="FB30" s="126">
        <v>-20.238499999999998</v>
      </c>
      <c r="FC30" s="126">
        <v>-13.9922</v>
      </c>
      <c r="FD30" s="126">
        <v>24.570499999999999</v>
      </c>
      <c r="FE30" s="126">
        <v>24.068100000000001</v>
      </c>
      <c r="FF30" s="127"/>
      <c r="FG30" s="126">
        <v>41.764400000000002</v>
      </c>
      <c r="FH30" s="126">
        <v>42.068300000000001</v>
      </c>
      <c r="FI30" s="126">
        <v>40.631999999999998</v>
      </c>
      <c r="FJ30" s="126">
        <v>93.440600000000003</v>
      </c>
      <c r="FK30" s="126">
        <v>93.273200000000003</v>
      </c>
      <c r="FL30" s="126">
        <v>-28.635000000000002</v>
      </c>
      <c r="FM30" s="126">
        <v>75.8309</v>
      </c>
      <c r="FN30" s="126">
        <v>75.794600000000003</v>
      </c>
      <c r="FO30" s="126">
        <v>-23.08</v>
      </c>
      <c r="FP30" s="126">
        <v>0</v>
      </c>
      <c r="FQ30" s="126">
        <v>-23.597200000000001</v>
      </c>
      <c r="FR30" s="126">
        <v>-24.87</v>
      </c>
      <c r="FS30" s="126">
        <v>12.8597</v>
      </c>
      <c r="FT30" s="126">
        <v>1.0207999999999999</v>
      </c>
      <c r="FU30" s="126">
        <v>-8.75</v>
      </c>
      <c r="FV30" s="126">
        <v>17.190000000000001</v>
      </c>
      <c r="FW30" s="126">
        <v>-23.605399999999999</v>
      </c>
      <c r="FX30" s="127"/>
      <c r="FY30" s="127"/>
      <c r="FZ30" s="126">
        <v>4.4109999999999996</v>
      </c>
      <c r="GA30" s="127"/>
      <c r="GB30" s="126">
        <v>25.25</v>
      </c>
      <c r="GC30" s="126">
        <v>3.9249999999999998</v>
      </c>
      <c r="GD30" s="126">
        <v>23.433199999999999</v>
      </c>
      <c r="GE30" s="126">
        <v>16.690000000000001</v>
      </c>
      <c r="GF30" s="126">
        <v>89.506600000000006</v>
      </c>
      <c r="GG30" s="126">
        <v>24.7</v>
      </c>
      <c r="GH30" s="126">
        <v>-22.546199999999999</v>
      </c>
      <c r="GI30" s="126">
        <v>6.3544999999999998</v>
      </c>
      <c r="GJ30" s="126">
        <v>6.7183000000000002</v>
      </c>
      <c r="GK30" s="126">
        <v>2.0196000000000001</v>
      </c>
      <c r="GL30" s="127"/>
      <c r="GM30" s="127"/>
      <c r="GN30" s="126">
        <v>-14.955399999999999</v>
      </c>
      <c r="GO30" s="126">
        <v>-40.1</v>
      </c>
      <c r="GP30" s="126">
        <v>23.839200000000002</v>
      </c>
      <c r="GQ30" s="126">
        <v>42.056699999999999</v>
      </c>
      <c r="GR30" s="126">
        <v>57.139400000000002</v>
      </c>
      <c r="GS30" s="126">
        <v>61.134</v>
      </c>
      <c r="GT30" s="126">
        <v>-177.18539999999999</v>
      </c>
      <c r="GU30" s="126">
        <v>-32.369599999999998</v>
      </c>
      <c r="GV30" s="126">
        <v>30.170300000000001</v>
      </c>
      <c r="GW30" s="126">
        <v>-57.314500000000002</v>
      </c>
      <c r="GX30" s="127"/>
      <c r="GY30" s="126">
        <v>12.3759</v>
      </c>
      <c r="GZ30" s="126">
        <v>11.984299999999999</v>
      </c>
      <c r="HA30" s="126">
        <v>11.660500000000001</v>
      </c>
      <c r="HB30" s="126">
        <v>54.3553</v>
      </c>
      <c r="HC30" s="126">
        <v>56.185600000000001</v>
      </c>
      <c r="HD30" s="126">
        <v>226.7</v>
      </c>
      <c r="HE30" s="126">
        <v>-229.16569999999999</v>
      </c>
      <c r="HF30" s="126">
        <v>-467.43470000000002</v>
      </c>
      <c r="HG30" s="126">
        <v>470.52969999999999</v>
      </c>
      <c r="HH30" s="126">
        <v>84.464299999999994</v>
      </c>
      <c r="HI30" s="126">
        <v>-54.7849</v>
      </c>
      <c r="HJ30" s="126">
        <v>-55.9529</v>
      </c>
      <c r="HK30" s="126">
        <v>-65.1477</v>
      </c>
      <c r="HL30" s="126">
        <v>-56.194499999999998</v>
      </c>
      <c r="HM30" s="126">
        <v>83.314599999999999</v>
      </c>
      <c r="HN30" s="126">
        <v>81.012699999999995</v>
      </c>
      <c r="HO30" s="126">
        <v>0</v>
      </c>
      <c r="HP30" s="126">
        <v>0</v>
      </c>
      <c r="HQ30" s="126">
        <v>9.8575999999999997</v>
      </c>
      <c r="HR30" s="126">
        <v>9.5719999999999992</v>
      </c>
      <c r="HS30" s="126">
        <v>4.6153000000000004</v>
      </c>
      <c r="HT30" s="126">
        <v>5.6917</v>
      </c>
      <c r="HU30" s="126">
        <v>12.43</v>
      </c>
      <c r="HV30" s="126">
        <v>12.8</v>
      </c>
      <c r="HW30" s="126">
        <v>22</v>
      </c>
      <c r="HX30" s="126">
        <v>22.2</v>
      </c>
      <c r="HY30" s="126">
        <v>18.684799999999999</v>
      </c>
      <c r="HZ30" s="126">
        <v>-55.92</v>
      </c>
      <c r="IA30" s="126">
        <v>-321.44499999999999</v>
      </c>
      <c r="IB30" s="126">
        <v>73.258200000000002</v>
      </c>
      <c r="IC30" s="126">
        <v>73.938400000000001</v>
      </c>
      <c r="ID30" s="126">
        <v>14.5</v>
      </c>
      <c r="IE30" s="126">
        <v>-22.2</v>
      </c>
      <c r="IF30" s="126">
        <v>-8.6</v>
      </c>
      <c r="IG30" s="126">
        <v>-7.9</v>
      </c>
      <c r="IH30" s="127"/>
      <c r="II30" s="127"/>
      <c r="IJ30" s="126">
        <v>-78.782600000000002</v>
      </c>
      <c r="IK30" s="126">
        <v>181.5505</v>
      </c>
      <c r="IL30" s="126">
        <v>0</v>
      </c>
      <c r="IM30" s="126">
        <v>-14.6038</v>
      </c>
      <c r="IN30" s="126">
        <v>30.8825</v>
      </c>
      <c r="IO30" s="126">
        <v>17.6782</v>
      </c>
      <c r="IP30" s="126">
        <v>-25.474699999999999</v>
      </c>
      <c r="IQ30" s="126">
        <v>-157.38740000000001</v>
      </c>
      <c r="IR30" s="126">
        <v>48.648899999999998</v>
      </c>
      <c r="IS30" s="126">
        <v>21.4833</v>
      </c>
      <c r="IT30" s="126">
        <v>180.65430000000001</v>
      </c>
      <c r="IU30" s="126">
        <v>176.81530000000001</v>
      </c>
      <c r="IV30" s="126">
        <v>158.05699999999999</v>
      </c>
      <c r="IW30" s="126">
        <v>2.3496999999999999</v>
      </c>
      <c r="IX30" s="126">
        <v>-48.836199999999998</v>
      </c>
      <c r="IY30" s="126">
        <v>-28.795400000000001</v>
      </c>
      <c r="IZ30" s="126">
        <v>43.142899999999997</v>
      </c>
      <c r="JA30" s="126">
        <v>-7.3567999999999998</v>
      </c>
      <c r="JB30" s="126">
        <v>9.2780000000000005</v>
      </c>
      <c r="JC30" s="126">
        <v>21.2</v>
      </c>
      <c r="JD30" s="126">
        <v>3.5999999999999997E-2</v>
      </c>
      <c r="JE30" s="126">
        <v>2.9000000000000001E-2</v>
      </c>
      <c r="JF30" s="126">
        <v>-20.239999999999998</v>
      </c>
      <c r="JG30" s="126">
        <v>3.04</v>
      </c>
      <c r="JH30" s="127"/>
      <c r="JI30" s="126">
        <v>-3.5447000000000002</v>
      </c>
      <c r="JJ30" s="126">
        <v>3.2000000000000001E-2</v>
      </c>
      <c r="JK30" s="126">
        <v>-36.943600000000004</v>
      </c>
      <c r="JL30" s="126">
        <v>12.7</v>
      </c>
      <c r="JM30" s="126">
        <v>54.212000000000003</v>
      </c>
      <c r="JN30" s="126">
        <v>53.929000000000002</v>
      </c>
      <c r="JO30" s="127"/>
      <c r="JP30" s="127"/>
      <c r="JQ30" s="126">
        <v>55.646599999999999</v>
      </c>
      <c r="JR30" s="126">
        <v>53.277200000000001</v>
      </c>
      <c r="JS30" s="126">
        <v>53.5764</v>
      </c>
      <c r="JT30" s="127"/>
      <c r="JU30" s="126">
        <v>22.1</v>
      </c>
      <c r="JV30" s="126">
        <v>16.450900000000001</v>
      </c>
      <c r="JW30" s="126">
        <v>8.32</v>
      </c>
      <c r="JX30" s="127"/>
      <c r="JY30" s="126">
        <v>-61.199300000000001</v>
      </c>
      <c r="JZ30" s="126">
        <v>82.058400000000006</v>
      </c>
      <c r="KA30" s="126">
        <v>65.7624</v>
      </c>
      <c r="KB30" s="126">
        <v>-60.290900000000001</v>
      </c>
      <c r="KC30" s="126">
        <v>-81.116</v>
      </c>
      <c r="KD30" s="126">
        <v>55.936599999999999</v>
      </c>
      <c r="KE30" s="126">
        <v>23.962700000000002</v>
      </c>
      <c r="KF30" s="126">
        <v>-39.299999999999997</v>
      </c>
      <c r="KG30" s="126">
        <v>38.5</v>
      </c>
      <c r="KH30" s="126">
        <v>-379.38339999999999</v>
      </c>
      <c r="KI30" s="126">
        <v>519.31240000000003</v>
      </c>
    </row>
    <row r="31" spans="1:295" ht="18" customHeight="1" x14ac:dyDescent="0.25">
      <c r="A31" s="121" t="s">
        <v>85</v>
      </c>
      <c r="B31" s="121" t="s">
        <v>838</v>
      </c>
      <c r="C31" s="125">
        <v>0</v>
      </c>
      <c r="D31" s="126">
        <v>19.999300000000002</v>
      </c>
      <c r="E31" s="126">
        <v>-29.829599999999999</v>
      </c>
      <c r="F31" s="126">
        <v>-30.851600000000001</v>
      </c>
      <c r="G31" s="126">
        <v>27.015899999999998</v>
      </c>
      <c r="H31" s="127"/>
      <c r="I31" s="126">
        <v>58.889600000000002</v>
      </c>
      <c r="J31" s="126">
        <v>-138.9151</v>
      </c>
      <c r="K31" s="126">
        <v>73.023799999999994</v>
      </c>
      <c r="L31" s="127"/>
      <c r="M31" s="126">
        <v>35.742100000000001</v>
      </c>
      <c r="N31" s="126">
        <v>-19.98</v>
      </c>
      <c r="O31" s="126">
        <v>-68.12</v>
      </c>
      <c r="P31" s="126">
        <v>59.4</v>
      </c>
      <c r="Q31" s="126">
        <v>17.388000000000002</v>
      </c>
      <c r="R31" s="126">
        <v>-57.2</v>
      </c>
      <c r="S31" s="126">
        <v>14.054500000000001</v>
      </c>
      <c r="T31" s="126">
        <v>88.254199999999997</v>
      </c>
      <c r="U31" s="126">
        <v>17.823899999999998</v>
      </c>
      <c r="V31" s="126">
        <v>17.624300000000002</v>
      </c>
      <c r="W31" s="126">
        <v>29.014900000000001</v>
      </c>
      <c r="X31" s="126">
        <v>16.5792</v>
      </c>
      <c r="Y31" s="126">
        <v>5.7333999999999996</v>
      </c>
      <c r="Z31" s="126">
        <v>7.9185999999999996</v>
      </c>
      <c r="AA31" s="127"/>
      <c r="AB31" s="127"/>
      <c r="AC31" s="126">
        <v>-86.66</v>
      </c>
      <c r="AD31" s="126">
        <v>-86.03</v>
      </c>
      <c r="AE31" s="127"/>
      <c r="AF31" s="126">
        <v>19.98</v>
      </c>
      <c r="AG31" s="126">
        <v>66</v>
      </c>
      <c r="AH31" s="127"/>
      <c r="AI31" s="127"/>
      <c r="AJ31" s="125">
        <v>-73.040000000000006</v>
      </c>
      <c r="AK31" s="126">
        <v>-73.040000000000006</v>
      </c>
      <c r="AL31" s="126">
        <v>-65.37</v>
      </c>
      <c r="AM31" s="126">
        <v>75.16</v>
      </c>
      <c r="AN31" s="126">
        <v>75.03</v>
      </c>
      <c r="AO31" s="126">
        <v>19.397500000000001</v>
      </c>
      <c r="AP31" s="126">
        <v>-1.1604000000000001</v>
      </c>
      <c r="AQ31" s="126">
        <v>82.679400000000001</v>
      </c>
      <c r="AR31" s="126">
        <v>86.470500000000001</v>
      </c>
      <c r="AS31" s="126">
        <v>62.902700000000003</v>
      </c>
      <c r="AT31" s="126">
        <v>-73.671099999999996</v>
      </c>
      <c r="AU31" s="125">
        <v>0</v>
      </c>
      <c r="AV31" s="126">
        <v>21.147200000000002</v>
      </c>
      <c r="AW31" s="126">
        <v>17.4099</v>
      </c>
      <c r="AX31" s="126">
        <v>94.011399999999995</v>
      </c>
      <c r="AY31" s="126">
        <v>95.967699999999994</v>
      </c>
      <c r="AZ31" s="126">
        <v>-6.8285</v>
      </c>
      <c r="BA31" s="126">
        <v>-13.9367</v>
      </c>
      <c r="BB31" s="126">
        <v>-584.08050000000003</v>
      </c>
      <c r="BC31" s="126">
        <v>24.884399999999999</v>
      </c>
      <c r="BD31" s="126">
        <v>-12.4</v>
      </c>
      <c r="BE31" s="126">
        <v>-12.4</v>
      </c>
      <c r="BF31" s="126">
        <v>77.934399999999997</v>
      </c>
      <c r="BG31" s="127"/>
      <c r="BH31" s="126">
        <v>-7.5324999999999998</v>
      </c>
      <c r="BI31" s="127"/>
      <c r="BJ31" s="126">
        <v>-52.581600000000002</v>
      </c>
      <c r="BK31" s="126">
        <v>12.0725</v>
      </c>
      <c r="BL31" s="126">
        <v>11.3695</v>
      </c>
      <c r="BM31" s="126">
        <v>7.8455000000000004</v>
      </c>
      <c r="BN31" s="126">
        <v>622.88260000000002</v>
      </c>
      <c r="BO31" s="126">
        <v>210.5471</v>
      </c>
      <c r="BP31" s="126">
        <v>210.33349999999999</v>
      </c>
      <c r="BQ31" s="126">
        <v>-521.29909999999995</v>
      </c>
      <c r="BR31" s="126">
        <v>799.6259</v>
      </c>
      <c r="BS31" s="127"/>
      <c r="BT31" s="126">
        <v>-107.955</v>
      </c>
      <c r="BU31" s="126">
        <v>109.2458</v>
      </c>
      <c r="BV31" s="126">
        <v>124.4251</v>
      </c>
      <c r="BW31" s="126">
        <v>35.89</v>
      </c>
      <c r="BX31" s="126">
        <v>36.590000000000003</v>
      </c>
      <c r="BY31" s="126">
        <v>79.47</v>
      </c>
      <c r="BZ31" s="126">
        <v>98.97</v>
      </c>
      <c r="CA31" s="126">
        <v>-98.990099999999998</v>
      </c>
      <c r="CB31" s="126">
        <v>-97.650599999999997</v>
      </c>
      <c r="CC31" s="126">
        <v>152.2576</v>
      </c>
      <c r="CD31" s="126">
        <v>153.0136</v>
      </c>
      <c r="CE31" s="127"/>
      <c r="CF31" s="126">
        <v>-152.35339999999999</v>
      </c>
      <c r="CG31" s="126">
        <v>-152.06540000000001</v>
      </c>
      <c r="CH31" s="126">
        <v>9.4331999999999994</v>
      </c>
      <c r="CI31" s="126">
        <v>-116.99299999999999</v>
      </c>
      <c r="CJ31" s="127"/>
      <c r="CK31" s="127"/>
      <c r="CL31" s="126">
        <v>84.1</v>
      </c>
      <c r="CM31" s="126">
        <v>234.9</v>
      </c>
      <c r="CN31" s="126">
        <v>-20.91</v>
      </c>
      <c r="CO31" s="126">
        <v>31.040299999999998</v>
      </c>
      <c r="CP31" s="126">
        <v>32.338299999999997</v>
      </c>
      <c r="CQ31" s="126">
        <v>31.751300000000001</v>
      </c>
      <c r="CR31" s="126">
        <v>53.303899999999999</v>
      </c>
      <c r="CS31" s="126">
        <v>51.945700000000002</v>
      </c>
      <c r="CT31" s="126">
        <v>39.249400000000001</v>
      </c>
      <c r="CU31" s="126">
        <v>-162.1027</v>
      </c>
      <c r="CV31" s="126">
        <v>51.319699999999997</v>
      </c>
      <c r="CW31" s="126">
        <v>15.621700000000001</v>
      </c>
      <c r="CX31" s="126">
        <v>96.54</v>
      </c>
      <c r="CY31" s="126">
        <v>51.26</v>
      </c>
      <c r="CZ31" s="126">
        <v>67.507300000000001</v>
      </c>
      <c r="DA31" s="126">
        <v>64.018199999999993</v>
      </c>
      <c r="DB31" s="126">
        <v>40.979500000000002</v>
      </c>
      <c r="DC31" s="127"/>
      <c r="DD31" s="126">
        <v>118.267</v>
      </c>
      <c r="DE31" s="126">
        <v>116.41589999999999</v>
      </c>
      <c r="DF31" s="126">
        <v>-109.711</v>
      </c>
      <c r="DG31" s="127"/>
      <c r="DH31" s="126">
        <v>-22.326799999999999</v>
      </c>
      <c r="DI31" s="126">
        <v>-124.5</v>
      </c>
      <c r="DJ31" s="126">
        <v>-123.3</v>
      </c>
      <c r="DK31" s="126">
        <v>30.890799999999999</v>
      </c>
      <c r="DL31" s="126">
        <v>96.688800000000001</v>
      </c>
      <c r="DM31" s="126">
        <v>85.020600000000002</v>
      </c>
      <c r="DN31" s="126">
        <v>135.95580000000001</v>
      </c>
      <c r="DO31" s="126">
        <v>96.91</v>
      </c>
      <c r="DP31" s="126">
        <v>-13.04</v>
      </c>
      <c r="DQ31" s="126">
        <v>74.213999999999999</v>
      </c>
      <c r="DR31" s="126">
        <v>107.6361</v>
      </c>
      <c r="DS31" s="126">
        <v>-45.36</v>
      </c>
      <c r="DT31" s="127"/>
      <c r="DU31" s="126">
        <v>116.85</v>
      </c>
      <c r="DV31" s="126">
        <v>96.06</v>
      </c>
      <c r="DW31" s="126">
        <v>109.63639999999999</v>
      </c>
      <c r="DX31" s="126">
        <v>108.29089999999999</v>
      </c>
      <c r="DY31" s="126">
        <v>-79.418700000000001</v>
      </c>
      <c r="DZ31" s="126">
        <v>-78.7273</v>
      </c>
      <c r="EA31" s="126">
        <v>247.74549999999999</v>
      </c>
      <c r="EB31" s="126">
        <v>195.82259999999999</v>
      </c>
      <c r="EC31" s="126">
        <v>190.09</v>
      </c>
      <c r="ED31" s="126">
        <v>192.83580000000001</v>
      </c>
      <c r="EE31" s="126">
        <v>68.8202</v>
      </c>
      <c r="EF31" s="126">
        <v>44.375399999999999</v>
      </c>
      <c r="EG31" s="126">
        <v>-35.280999999999999</v>
      </c>
      <c r="EH31" s="126">
        <v>527.59979999999996</v>
      </c>
      <c r="EI31" s="126">
        <v>-171.75640000000001</v>
      </c>
      <c r="EJ31" s="127"/>
      <c r="EK31" s="126">
        <v>-32.265500000000003</v>
      </c>
      <c r="EL31" s="126">
        <v>-28.308399999999999</v>
      </c>
      <c r="EM31" s="126">
        <v>32.217700000000001</v>
      </c>
      <c r="EN31" s="126">
        <v>-58.372300000000003</v>
      </c>
      <c r="EO31" s="126">
        <v>-55.1113</v>
      </c>
      <c r="EP31" s="126">
        <v>159.804</v>
      </c>
      <c r="EQ31" s="126">
        <v>-124.33669999999999</v>
      </c>
      <c r="ER31" s="127"/>
      <c r="ES31" s="126">
        <v>-1.2075</v>
      </c>
      <c r="ET31" s="126">
        <v>0</v>
      </c>
      <c r="EU31" s="126">
        <v>-16.84</v>
      </c>
      <c r="EV31" s="126">
        <v>119.6</v>
      </c>
      <c r="EW31" s="126">
        <v>18.663499999999999</v>
      </c>
      <c r="EX31" s="126">
        <v>-188.88339999999999</v>
      </c>
      <c r="EY31" s="126">
        <v>-41.402999999999999</v>
      </c>
      <c r="EZ31" s="126">
        <v>-40.363199999999999</v>
      </c>
      <c r="FA31" s="126">
        <v>12.287699999999999</v>
      </c>
      <c r="FB31" s="126">
        <v>-42.767299999999999</v>
      </c>
      <c r="FC31" s="126">
        <v>8.2866</v>
      </c>
      <c r="FD31" s="126">
        <v>25.2028</v>
      </c>
      <c r="FE31" s="126">
        <v>25.1798</v>
      </c>
      <c r="FF31" s="127"/>
      <c r="FG31" s="126">
        <v>39.757899999999999</v>
      </c>
      <c r="FH31" s="126">
        <v>40.265000000000001</v>
      </c>
      <c r="FI31" s="126">
        <v>38.688600000000001</v>
      </c>
      <c r="FJ31" s="126">
        <v>98.966700000000003</v>
      </c>
      <c r="FK31" s="126">
        <v>99.134100000000004</v>
      </c>
      <c r="FL31" s="126">
        <v>-28.467600000000001</v>
      </c>
      <c r="FM31" s="126">
        <v>80.814899999999994</v>
      </c>
      <c r="FN31" s="126">
        <v>80.900599999999997</v>
      </c>
      <c r="FO31" s="126">
        <v>-21.919699999999999</v>
      </c>
      <c r="FP31" s="126">
        <v>0</v>
      </c>
      <c r="FQ31" s="126">
        <v>-26.2486</v>
      </c>
      <c r="FR31" s="126">
        <v>-24.28</v>
      </c>
      <c r="FS31" s="126">
        <v>13.2601</v>
      </c>
      <c r="FT31" s="126">
        <v>1.0207999999999999</v>
      </c>
      <c r="FU31" s="126">
        <v>-9.06</v>
      </c>
      <c r="FV31" s="126">
        <v>16.21</v>
      </c>
      <c r="FW31" s="126">
        <v>-26.2242</v>
      </c>
      <c r="FX31" s="126">
        <v>10.0679</v>
      </c>
      <c r="FY31" s="127"/>
      <c r="FZ31" s="126">
        <v>4.2439999999999998</v>
      </c>
      <c r="GA31" s="126">
        <v>10.5953</v>
      </c>
      <c r="GB31" s="126">
        <v>24.06</v>
      </c>
      <c r="GC31" s="126">
        <v>3.5922999999999998</v>
      </c>
      <c r="GD31" s="126">
        <v>22.839200000000002</v>
      </c>
      <c r="GE31" s="126">
        <v>16.41</v>
      </c>
      <c r="GF31" s="126">
        <v>87.640900000000002</v>
      </c>
      <c r="GG31" s="126">
        <v>25.1</v>
      </c>
      <c r="GH31" s="126">
        <v>-22.7607</v>
      </c>
      <c r="GI31" s="126">
        <v>6.1680000000000001</v>
      </c>
      <c r="GJ31" s="126">
        <v>6.6593</v>
      </c>
      <c r="GK31" s="126">
        <v>2.0459999999999998</v>
      </c>
      <c r="GL31" s="127"/>
      <c r="GM31" s="127"/>
      <c r="GN31" s="126">
        <v>-12.9071</v>
      </c>
      <c r="GO31" s="126">
        <v>-41.2286</v>
      </c>
      <c r="GP31" s="126">
        <v>20.460899999999999</v>
      </c>
      <c r="GQ31" s="126">
        <v>43.202599999999997</v>
      </c>
      <c r="GR31" s="126">
        <v>56.5839</v>
      </c>
      <c r="GS31" s="126">
        <v>59.560699999999997</v>
      </c>
      <c r="GT31" s="126">
        <v>-176.33080000000001</v>
      </c>
      <c r="GU31" s="126">
        <v>-32.645499999999998</v>
      </c>
      <c r="GV31" s="126">
        <v>30.2332</v>
      </c>
      <c r="GW31" s="126">
        <v>-57.912599999999998</v>
      </c>
      <c r="GX31" s="127"/>
      <c r="GY31" s="126">
        <v>12.6395</v>
      </c>
      <c r="GZ31" s="126">
        <v>12.089700000000001</v>
      </c>
      <c r="HA31" s="127"/>
      <c r="HB31" s="126">
        <v>50.248699999999999</v>
      </c>
      <c r="HC31" s="126">
        <v>51.462499999999999</v>
      </c>
      <c r="HD31" s="126">
        <v>242.2</v>
      </c>
      <c r="HE31" s="126">
        <v>-240.87039999999999</v>
      </c>
      <c r="HF31" s="126">
        <v>-480.19709999999998</v>
      </c>
      <c r="HG31" s="126">
        <v>485.42860000000002</v>
      </c>
      <c r="HH31" s="126">
        <v>80.88</v>
      </c>
      <c r="HI31" s="126">
        <v>-51.896799999999999</v>
      </c>
      <c r="HJ31" s="126">
        <v>-51.918300000000002</v>
      </c>
      <c r="HK31" s="126">
        <v>-65.900300000000001</v>
      </c>
      <c r="HL31" s="126">
        <v>-57.537300000000002</v>
      </c>
      <c r="HM31" s="126">
        <v>81.549099999999996</v>
      </c>
      <c r="HN31" s="126">
        <v>82.9495</v>
      </c>
      <c r="HO31" s="127"/>
      <c r="HP31" s="127"/>
      <c r="HQ31" s="126">
        <v>9.7257999999999996</v>
      </c>
      <c r="HR31" s="126">
        <v>8.9566999999999997</v>
      </c>
      <c r="HS31" s="126">
        <v>4.5895000000000001</v>
      </c>
      <c r="HT31" s="126">
        <v>3.605</v>
      </c>
      <c r="HU31" s="126">
        <v>11.01</v>
      </c>
      <c r="HV31" s="126">
        <v>11.54</v>
      </c>
      <c r="HW31" s="126">
        <v>17.2</v>
      </c>
      <c r="HX31" s="126">
        <v>18.8</v>
      </c>
      <c r="HY31" s="126">
        <v>18.7254</v>
      </c>
      <c r="HZ31" s="126">
        <v>-57.84</v>
      </c>
      <c r="IA31" s="126">
        <v>-317.51479999999998</v>
      </c>
      <c r="IB31" s="126">
        <v>83.508399999999995</v>
      </c>
      <c r="IC31" s="126">
        <v>83.298299999999998</v>
      </c>
      <c r="ID31" s="126">
        <v>15.1</v>
      </c>
      <c r="IE31" s="126">
        <v>-22.6</v>
      </c>
      <c r="IF31" s="126">
        <v>-8.6</v>
      </c>
      <c r="IG31" s="126">
        <v>-7.9</v>
      </c>
      <c r="IH31" s="126">
        <v>1.4347000000000001</v>
      </c>
      <c r="II31" s="126">
        <v>1.2667999999999999</v>
      </c>
      <c r="IJ31" s="126">
        <v>-73.594099999999997</v>
      </c>
      <c r="IK31" s="126">
        <v>181.1377</v>
      </c>
      <c r="IL31" s="126">
        <v>0</v>
      </c>
      <c r="IM31" s="126">
        <v>-25.731400000000001</v>
      </c>
      <c r="IN31" s="126">
        <v>28.7867</v>
      </c>
      <c r="IO31" s="126">
        <v>25.4452</v>
      </c>
      <c r="IP31" s="126">
        <v>-40.746400000000001</v>
      </c>
      <c r="IQ31" s="126">
        <v>-152.87700000000001</v>
      </c>
      <c r="IR31" s="126">
        <v>58.328600000000002</v>
      </c>
      <c r="IS31" s="126">
        <v>37.132399999999997</v>
      </c>
      <c r="IT31" s="126">
        <v>188.10550000000001</v>
      </c>
      <c r="IU31" s="126">
        <v>186.2252</v>
      </c>
      <c r="IV31" s="126">
        <v>158.8569</v>
      </c>
      <c r="IW31" s="126">
        <v>22.382999999999999</v>
      </c>
      <c r="IX31" s="126">
        <v>-56.490099999999998</v>
      </c>
      <c r="IY31" s="126">
        <v>-26.0367</v>
      </c>
      <c r="IZ31" s="126">
        <v>34.743600000000001</v>
      </c>
      <c r="JA31" s="126">
        <v>-8.3566000000000003</v>
      </c>
      <c r="JB31" s="126">
        <v>9.8870000000000005</v>
      </c>
      <c r="JC31" s="126">
        <v>20.16</v>
      </c>
      <c r="JD31" s="126">
        <v>3.0000000000000001E-3</v>
      </c>
      <c r="JE31" s="126">
        <v>-4.0000000000000001E-3</v>
      </c>
      <c r="JF31" s="126">
        <v>-19.600000000000001</v>
      </c>
      <c r="JG31" s="126">
        <v>1.36</v>
      </c>
      <c r="JH31" s="127"/>
      <c r="JI31" s="126">
        <v>-2.0493000000000001</v>
      </c>
      <c r="JJ31" s="126">
        <v>1.5E-3</v>
      </c>
      <c r="JK31" s="126">
        <v>-38.204000000000001</v>
      </c>
      <c r="JL31" s="126">
        <v>12.3</v>
      </c>
      <c r="JM31" s="126">
        <v>51.121000000000002</v>
      </c>
      <c r="JN31" s="126">
        <v>48.164000000000001</v>
      </c>
      <c r="JO31" s="126">
        <v>7.3498999999999999</v>
      </c>
      <c r="JP31" s="126">
        <v>8.7158999999999995</v>
      </c>
      <c r="JQ31" s="126">
        <v>54.028500000000001</v>
      </c>
      <c r="JR31" s="126">
        <v>54.466799999999999</v>
      </c>
      <c r="JS31" s="126">
        <v>53.866</v>
      </c>
      <c r="JT31" s="127"/>
      <c r="JU31" s="126">
        <v>23.7</v>
      </c>
      <c r="JV31" s="126">
        <v>16.930099999999999</v>
      </c>
      <c r="JW31" s="126">
        <v>8.6</v>
      </c>
      <c r="JX31" s="127"/>
      <c r="JY31" s="126">
        <v>-60.774500000000003</v>
      </c>
      <c r="JZ31" s="126">
        <v>82.622299999999996</v>
      </c>
      <c r="KA31" s="126">
        <v>67.297899999999998</v>
      </c>
      <c r="KB31" s="126">
        <v>-60.514200000000002</v>
      </c>
      <c r="KC31" s="126">
        <v>-81.841800000000006</v>
      </c>
      <c r="KD31" s="126">
        <v>57.767000000000003</v>
      </c>
      <c r="KE31" s="126">
        <v>23.211400000000001</v>
      </c>
      <c r="KF31" s="126">
        <v>-40.200000000000003</v>
      </c>
      <c r="KG31" s="126">
        <v>40.799999999999997</v>
      </c>
      <c r="KH31" s="126">
        <v>-394.29790000000003</v>
      </c>
      <c r="KI31" s="126">
        <v>549.28369999999995</v>
      </c>
    </row>
    <row r="32" spans="1:295" ht="18" customHeight="1" x14ac:dyDescent="0.25">
      <c r="A32" s="121" t="s">
        <v>85</v>
      </c>
      <c r="B32" s="121" t="s">
        <v>839</v>
      </c>
      <c r="C32" s="128">
        <v>0</v>
      </c>
      <c r="D32" s="130"/>
      <c r="E32" s="130"/>
      <c r="F32" s="129">
        <v>-30.7514</v>
      </c>
      <c r="G32" s="129">
        <v>26.542200000000001</v>
      </c>
      <c r="H32" s="130"/>
      <c r="I32" s="129">
        <v>59.517699999999998</v>
      </c>
      <c r="J32" s="129">
        <v>-141.22040000000001</v>
      </c>
      <c r="K32" s="129">
        <v>74.781400000000005</v>
      </c>
      <c r="L32" s="130"/>
      <c r="M32" s="129">
        <v>37.181699999999999</v>
      </c>
      <c r="N32" s="129">
        <v>-19.98</v>
      </c>
      <c r="O32" s="129">
        <v>-67.066999999999993</v>
      </c>
      <c r="P32" s="129">
        <v>57.2</v>
      </c>
      <c r="Q32" s="129">
        <v>17.388000000000002</v>
      </c>
      <c r="R32" s="129">
        <v>-57.2</v>
      </c>
      <c r="S32" s="129">
        <v>13.673299999999999</v>
      </c>
      <c r="T32" s="129">
        <v>90.584599999999995</v>
      </c>
      <c r="U32" s="129">
        <v>16.3185</v>
      </c>
      <c r="V32" s="129">
        <v>16.5594</v>
      </c>
      <c r="W32" s="129">
        <v>27.5108</v>
      </c>
      <c r="X32" s="129">
        <v>15.9139</v>
      </c>
      <c r="Y32" s="129">
        <v>5.5213000000000001</v>
      </c>
      <c r="Z32" s="129">
        <v>7.76</v>
      </c>
      <c r="AA32" s="130"/>
      <c r="AB32" s="130"/>
      <c r="AC32" s="129">
        <v>-85.33</v>
      </c>
      <c r="AD32" s="129">
        <v>-85.38</v>
      </c>
      <c r="AE32" s="130"/>
      <c r="AF32" s="129">
        <v>22.2</v>
      </c>
      <c r="AG32" s="129">
        <v>66</v>
      </c>
      <c r="AH32" s="130"/>
      <c r="AI32" s="130"/>
      <c r="AJ32" s="128">
        <v>-72.959999999999994</v>
      </c>
      <c r="AK32" s="129">
        <v>-72.959999999999994</v>
      </c>
      <c r="AL32" s="129">
        <v>-64.89</v>
      </c>
      <c r="AM32" s="129">
        <v>73.58</v>
      </c>
      <c r="AN32" s="129">
        <v>73.23</v>
      </c>
      <c r="AO32" s="129">
        <v>19.2136</v>
      </c>
      <c r="AP32" s="129">
        <v>-1.2544</v>
      </c>
      <c r="AQ32" s="129">
        <v>82.085599999999999</v>
      </c>
      <c r="AR32" s="129">
        <v>86.639899999999997</v>
      </c>
      <c r="AS32" s="129">
        <v>60.359699999999997</v>
      </c>
      <c r="AT32" s="129">
        <v>-75.536600000000007</v>
      </c>
      <c r="AU32" s="128">
        <v>0</v>
      </c>
      <c r="AV32" s="129">
        <v>26.2727</v>
      </c>
      <c r="AW32" s="129">
        <v>19.859200000000001</v>
      </c>
      <c r="AX32" s="129">
        <v>88.841200000000001</v>
      </c>
      <c r="AY32" s="129">
        <v>91.404700000000005</v>
      </c>
      <c r="AZ32" s="129">
        <v>-5.0030000000000001</v>
      </c>
      <c r="BA32" s="129">
        <v>-16.0486</v>
      </c>
      <c r="BB32" s="129">
        <v>-576.18470000000002</v>
      </c>
      <c r="BC32" s="129">
        <v>21.9785</v>
      </c>
      <c r="BD32" s="129">
        <v>-10.9</v>
      </c>
      <c r="BE32" s="129">
        <v>-10.9</v>
      </c>
      <c r="BF32" s="129">
        <v>79.529600000000002</v>
      </c>
      <c r="BG32" s="130"/>
      <c r="BH32" s="129">
        <v>-7.5701999999999998</v>
      </c>
      <c r="BI32" s="130"/>
      <c r="BJ32" s="129">
        <v>-48.440899999999999</v>
      </c>
      <c r="BK32" s="129">
        <v>11.432499999999999</v>
      </c>
      <c r="BL32" s="129">
        <v>11.109</v>
      </c>
      <c r="BM32" s="129">
        <v>7.5254000000000003</v>
      </c>
      <c r="BN32" s="129">
        <v>611.25509999999997</v>
      </c>
      <c r="BO32" s="129">
        <v>210.69970000000001</v>
      </c>
      <c r="BP32" s="129">
        <v>210.39449999999999</v>
      </c>
      <c r="BQ32" s="129">
        <v>-506.58969999999999</v>
      </c>
      <c r="BR32" s="129">
        <v>793.65179999999998</v>
      </c>
      <c r="BS32" s="130"/>
      <c r="BT32" s="129">
        <v>-109.0192</v>
      </c>
      <c r="BU32" s="129">
        <v>110.821</v>
      </c>
      <c r="BV32" s="129">
        <v>123.6666</v>
      </c>
      <c r="BW32" s="129">
        <v>34.659999999999997</v>
      </c>
      <c r="BX32" s="129">
        <v>35.79</v>
      </c>
      <c r="BY32" s="129">
        <v>80.290000000000006</v>
      </c>
      <c r="BZ32" s="129">
        <v>97.99</v>
      </c>
      <c r="CA32" s="129">
        <v>-99.525899999999993</v>
      </c>
      <c r="CB32" s="129">
        <v>-99.391999999999996</v>
      </c>
      <c r="CC32" s="129">
        <v>153.68119999999999</v>
      </c>
      <c r="CD32" s="129">
        <v>154.58879999999999</v>
      </c>
      <c r="CE32" s="130"/>
      <c r="CF32" s="129">
        <v>-152.96340000000001</v>
      </c>
      <c r="CG32" s="129">
        <v>-154.0625</v>
      </c>
      <c r="CH32" s="129">
        <v>8.4228000000000005</v>
      </c>
      <c r="CI32" s="129">
        <v>-118.1019</v>
      </c>
      <c r="CJ32" s="130"/>
      <c r="CK32" s="130"/>
      <c r="CL32" s="129">
        <v>87.7</v>
      </c>
      <c r="CM32" s="129">
        <v>233</v>
      </c>
      <c r="CN32" s="129">
        <v>-21.04</v>
      </c>
      <c r="CO32" s="129">
        <v>32.069400000000002</v>
      </c>
      <c r="CP32" s="129">
        <v>32.889099999999999</v>
      </c>
      <c r="CQ32" s="129">
        <v>32.363700000000001</v>
      </c>
      <c r="CR32" s="129">
        <v>53.306699999999999</v>
      </c>
      <c r="CS32" s="129">
        <v>52.566200000000002</v>
      </c>
      <c r="CT32" s="129">
        <v>37.067599999999999</v>
      </c>
      <c r="CU32" s="129">
        <v>-158.33930000000001</v>
      </c>
      <c r="CV32" s="129">
        <v>49.219299999999997</v>
      </c>
      <c r="CW32" s="129">
        <v>15.626200000000001</v>
      </c>
      <c r="CX32" s="129">
        <v>95.37</v>
      </c>
      <c r="CY32" s="129">
        <v>50.8</v>
      </c>
      <c r="CZ32" s="129">
        <v>68.913600000000002</v>
      </c>
      <c r="DA32" s="129">
        <v>64.897199999999998</v>
      </c>
      <c r="DB32" s="129">
        <v>41.24</v>
      </c>
      <c r="DC32" s="130"/>
      <c r="DD32" s="129">
        <v>118.95189999999999</v>
      </c>
      <c r="DE32" s="129">
        <v>118.2255</v>
      </c>
      <c r="DF32" s="129">
        <v>-109.7328</v>
      </c>
      <c r="DG32" s="130"/>
      <c r="DH32" s="129">
        <v>-22.3825</v>
      </c>
      <c r="DI32" s="129">
        <v>-127.2</v>
      </c>
      <c r="DJ32" s="129">
        <v>-126.2</v>
      </c>
      <c r="DK32" s="129">
        <v>30.2316</v>
      </c>
      <c r="DL32" s="129">
        <v>97.567700000000002</v>
      </c>
      <c r="DM32" s="129">
        <v>86.899199999999993</v>
      </c>
      <c r="DN32" s="129">
        <v>137.71360000000001</v>
      </c>
      <c r="DO32" s="129">
        <v>96.79</v>
      </c>
      <c r="DP32" s="129">
        <v>-13.3</v>
      </c>
      <c r="DQ32" s="129">
        <v>73.299499999999995</v>
      </c>
      <c r="DR32" s="129">
        <v>106.101</v>
      </c>
      <c r="DS32" s="129">
        <v>-45.7</v>
      </c>
      <c r="DT32" s="130"/>
      <c r="DU32" s="129">
        <v>116.83</v>
      </c>
      <c r="DV32" s="129">
        <v>97.06</v>
      </c>
      <c r="DW32" s="129">
        <v>108.8182</v>
      </c>
      <c r="DX32" s="129">
        <v>105</v>
      </c>
      <c r="DY32" s="129">
        <v>-81.288899999999998</v>
      </c>
      <c r="DZ32" s="129">
        <v>-80.3</v>
      </c>
      <c r="EA32" s="129">
        <v>245.7912</v>
      </c>
      <c r="EB32" s="129">
        <v>196.25649999999999</v>
      </c>
      <c r="EC32" s="129">
        <v>190.1987</v>
      </c>
      <c r="ED32" s="129">
        <v>192.33330000000001</v>
      </c>
      <c r="EE32" s="129">
        <v>59.2547</v>
      </c>
      <c r="EF32" s="129">
        <v>41.724899999999998</v>
      </c>
      <c r="EG32" s="129">
        <v>-35.348999999999997</v>
      </c>
      <c r="EH32" s="129">
        <v>515.63210000000004</v>
      </c>
      <c r="EI32" s="129">
        <v>-195.42689999999999</v>
      </c>
      <c r="EJ32" s="130"/>
      <c r="EK32" s="129">
        <v>-32.304000000000002</v>
      </c>
      <c r="EL32" s="129">
        <v>-28.648700000000002</v>
      </c>
      <c r="EM32" s="129">
        <v>34.051000000000002</v>
      </c>
      <c r="EN32" s="129">
        <v>-53.348799999999997</v>
      </c>
      <c r="EO32" s="129">
        <v>-51.3506</v>
      </c>
      <c r="EP32" s="129">
        <v>173.62799999999999</v>
      </c>
      <c r="EQ32" s="129">
        <v>-126.5545</v>
      </c>
      <c r="ER32" s="130"/>
      <c r="ES32" s="129">
        <v>2.7648999999999999</v>
      </c>
      <c r="ET32" s="129">
        <v>16.510000000000002</v>
      </c>
      <c r="EU32" s="129">
        <v>-12.22</v>
      </c>
      <c r="EV32" s="129">
        <v>80.2</v>
      </c>
      <c r="EW32" s="129">
        <v>18.781600000000001</v>
      </c>
      <c r="EX32" s="129">
        <v>-179.6113</v>
      </c>
      <c r="EY32" s="129">
        <v>-39.169699999999999</v>
      </c>
      <c r="EZ32" s="129">
        <v>-38.309600000000003</v>
      </c>
      <c r="FA32" s="129">
        <v>7.2529000000000003</v>
      </c>
      <c r="FB32" s="129">
        <v>-32.546100000000003</v>
      </c>
      <c r="FC32" s="129">
        <v>0</v>
      </c>
      <c r="FD32" s="129">
        <v>24.920300000000001</v>
      </c>
      <c r="FE32" s="129">
        <v>24.627800000000001</v>
      </c>
      <c r="FF32" s="130"/>
      <c r="FG32" s="129">
        <v>40.188499999999998</v>
      </c>
      <c r="FH32" s="129">
        <v>40.432000000000002</v>
      </c>
      <c r="FI32" s="129">
        <v>39.026200000000003</v>
      </c>
      <c r="FJ32" s="129">
        <v>101.14360000000001</v>
      </c>
      <c r="FK32" s="129">
        <v>101.3111</v>
      </c>
      <c r="FL32" s="129">
        <v>-39.184800000000003</v>
      </c>
      <c r="FM32" s="129">
        <v>83.783900000000003</v>
      </c>
      <c r="FN32" s="129">
        <v>82.980699999999999</v>
      </c>
      <c r="FO32" s="129">
        <v>-27.570599999999999</v>
      </c>
      <c r="FP32" s="129">
        <v>0</v>
      </c>
      <c r="FQ32" s="129">
        <v>-30.782299999999999</v>
      </c>
      <c r="FR32" s="129">
        <v>-26.27</v>
      </c>
      <c r="FS32" s="129">
        <v>13.2601</v>
      </c>
      <c r="FT32" s="129">
        <v>1.0451999999999999</v>
      </c>
      <c r="FU32" s="129">
        <v>-9.08</v>
      </c>
      <c r="FV32" s="129">
        <v>15.03</v>
      </c>
      <c r="FW32" s="129">
        <v>-30.631900000000002</v>
      </c>
      <c r="FX32" s="130"/>
      <c r="FY32" s="129">
        <v>-14.275</v>
      </c>
      <c r="FZ32" s="129">
        <v>4.1459999999999999</v>
      </c>
      <c r="GA32" s="130"/>
      <c r="GB32" s="129">
        <v>21.41</v>
      </c>
      <c r="GC32" s="129">
        <v>6.8769</v>
      </c>
      <c r="GD32" s="129">
        <v>29.168500000000002</v>
      </c>
      <c r="GE32" s="129">
        <v>16.489999999999998</v>
      </c>
      <c r="GF32" s="129">
        <v>84.493399999999994</v>
      </c>
      <c r="GG32" s="129">
        <v>25.9</v>
      </c>
      <c r="GH32" s="129">
        <v>-22.381599999999999</v>
      </c>
      <c r="GI32" s="129">
        <v>6.4653</v>
      </c>
      <c r="GJ32" s="129">
        <v>6.8239999999999998</v>
      </c>
      <c r="GK32" s="129">
        <v>2.0905</v>
      </c>
      <c r="GL32" s="130"/>
      <c r="GM32" s="130"/>
      <c r="GN32" s="129">
        <v>-14.3413</v>
      </c>
      <c r="GO32" s="129">
        <v>-40.654600000000002</v>
      </c>
      <c r="GP32" s="129">
        <v>18.755500000000001</v>
      </c>
      <c r="GQ32" s="129">
        <v>42.328099999999999</v>
      </c>
      <c r="GR32" s="129">
        <v>59.690399999999997</v>
      </c>
      <c r="GS32" s="129">
        <v>59.726599999999998</v>
      </c>
      <c r="GT32" s="129">
        <v>-175.88239999999999</v>
      </c>
      <c r="GU32" s="129">
        <v>-31.259899999999998</v>
      </c>
      <c r="GV32" s="129">
        <v>29.447500000000002</v>
      </c>
      <c r="GW32" s="129">
        <v>-53.768599999999999</v>
      </c>
      <c r="GX32" s="129">
        <v>10.0975</v>
      </c>
      <c r="GY32" s="129">
        <v>12.3759</v>
      </c>
      <c r="GZ32" s="129">
        <v>12.0581</v>
      </c>
      <c r="HA32" s="129">
        <v>11</v>
      </c>
      <c r="HB32" s="129">
        <v>51.374000000000002</v>
      </c>
      <c r="HC32" s="129">
        <v>51.722499999999997</v>
      </c>
      <c r="HD32" s="129">
        <v>241.8</v>
      </c>
      <c r="HE32" s="129">
        <v>-241.70750000000001</v>
      </c>
      <c r="HF32" s="129">
        <v>-485.03390000000002</v>
      </c>
      <c r="HG32" s="129">
        <v>488.41309999999999</v>
      </c>
      <c r="HH32" s="129">
        <v>76.962500000000006</v>
      </c>
      <c r="HI32" s="129">
        <v>-50.7027</v>
      </c>
      <c r="HJ32" s="129">
        <v>-49.982999999999997</v>
      </c>
      <c r="HK32" s="129">
        <v>-67.475899999999996</v>
      </c>
      <c r="HL32" s="129">
        <v>-58.836500000000001</v>
      </c>
      <c r="HM32" s="129">
        <v>80.714100000000002</v>
      </c>
      <c r="HN32" s="129">
        <v>79.159300000000002</v>
      </c>
      <c r="HO32" s="130"/>
      <c r="HP32" s="130"/>
      <c r="HQ32" s="129">
        <v>6.3419999999999996</v>
      </c>
      <c r="HR32" s="129">
        <v>6.2649999999999997</v>
      </c>
      <c r="HS32" s="129">
        <v>5.0468000000000002</v>
      </c>
      <c r="HT32" s="129">
        <v>4.7248999999999999</v>
      </c>
      <c r="HU32" s="129">
        <v>21.47</v>
      </c>
      <c r="HV32" s="129">
        <v>21.67</v>
      </c>
      <c r="HW32" s="129">
        <v>18.100000000000001</v>
      </c>
      <c r="HX32" s="129">
        <v>18.5</v>
      </c>
      <c r="HY32" s="129">
        <v>18.706199999999999</v>
      </c>
      <c r="HZ32" s="129">
        <v>-51.04</v>
      </c>
      <c r="IA32" s="129">
        <v>-300.88049999999998</v>
      </c>
      <c r="IB32" s="129">
        <v>78.624499999999998</v>
      </c>
      <c r="IC32" s="129">
        <v>78.932000000000002</v>
      </c>
      <c r="ID32" s="129">
        <v>16.2</v>
      </c>
      <c r="IE32" s="129">
        <v>-24</v>
      </c>
      <c r="IF32" s="129">
        <v>-3.9</v>
      </c>
      <c r="IG32" s="129">
        <v>-3.6</v>
      </c>
      <c r="IH32" s="130"/>
      <c r="II32" s="129">
        <v>1.2355</v>
      </c>
      <c r="IJ32" s="129">
        <v>-68.5167</v>
      </c>
      <c r="IK32" s="129">
        <v>208.85890000000001</v>
      </c>
      <c r="IL32" s="129">
        <v>0</v>
      </c>
      <c r="IM32" s="129">
        <v>-22.960699999999999</v>
      </c>
      <c r="IN32" s="129">
        <v>43.290999999999997</v>
      </c>
      <c r="IO32" s="129">
        <v>21.072299999999998</v>
      </c>
      <c r="IP32" s="129">
        <v>-33.574399999999997</v>
      </c>
      <c r="IQ32" s="129">
        <v>-135.68940000000001</v>
      </c>
      <c r="IR32" s="129">
        <v>58.7517</v>
      </c>
      <c r="IS32" s="129">
        <v>30.623799999999999</v>
      </c>
      <c r="IT32" s="129">
        <v>184.9649</v>
      </c>
      <c r="IU32" s="129">
        <v>183.9573</v>
      </c>
      <c r="IV32" s="129">
        <v>139.01509999999999</v>
      </c>
      <c r="IW32" s="129">
        <v>16.6568</v>
      </c>
      <c r="IX32" s="129">
        <v>-58.1556</v>
      </c>
      <c r="IY32" s="129">
        <v>-27.2197</v>
      </c>
      <c r="IZ32" s="129">
        <v>41.405500000000004</v>
      </c>
      <c r="JA32" s="129">
        <v>-8.0681999999999992</v>
      </c>
      <c r="JB32" s="129">
        <v>5.94</v>
      </c>
      <c r="JC32" s="129">
        <v>19.68</v>
      </c>
      <c r="JD32" s="129">
        <v>-7.0000000000000007E-2</v>
      </c>
      <c r="JE32" s="129">
        <v>-8.4000000000000005E-2</v>
      </c>
      <c r="JF32" s="129">
        <v>-18.96</v>
      </c>
      <c r="JG32" s="129">
        <v>2</v>
      </c>
      <c r="JH32" s="130"/>
      <c r="JI32" s="129">
        <v>-2.9862000000000002</v>
      </c>
      <c r="JJ32" s="129">
        <v>1.5E-3</v>
      </c>
      <c r="JK32" s="129">
        <v>-38.527500000000003</v>
      </c>
      <c r="JL32" s="129">
        <v>14</v>
      </c>
      <c r="JM32" s="129">
        <v>52.848999999999997</v>
      </c>
      <c r="JN32" s="129">
        <v>51.680999999999997</v>
      </c>
      <c r="JO32" s="130"/>
      <c r="JP32" s="130"/>
      <c r="JQ32" s="129">
        <v>54.305900000000001</v>
      </c>
      <c r="JR32" s="129">
        <v>52.135899999999999</v>
      </c>
      <c r="JS32" s="129">
        <v>51.524700000000003</v>
      </c>
      <c r="JT32" s="130"/>
      <c r="JU32" s="129">
        <v>23.2</v>
      </c>
      <c r="JV32" s="129">
        <v>16.5624</v>
      </c>
      <c r="JW32" s="129">
        <v>8.7100000000000009</v>
      </c>
      <c r="JX32" s="130"/>
      <c r="JY32" s="129">
        <v>-64.991299999999995</v>
      </c>
      <c r="JZ32" s="129">
        <v>83.627200000000002</v>
      </c>
      <c r="KA32" s="129">
        <v>69.213700000000003</v>
      </c>
      <c r="KB32" s="129">
        <v>-64.371899999999997</v>
      </c>
      <c r="KC32" s="129">
        <v>-82.876499999999993</v>
      </c>
      <c r="KD32" s="129">
        <v>59.380800000000001</v>
      </c>
      <c r="KE32" s="129">
        <v>22.811599999999999</v>
      </c>
      <c r="KF32" s="129">
        <v>-41.3</v>
      </c>
      <c r="KG32" s="129">
        <v>40.5</v>
      </c>
      <c r="KH32" s="129">
        <v>-404.22579999999999</v>
      </c>
      <c r="KI32" s="129">
        <v>554.15309999999999</v>
      </c>
    </row>
    <row r="33" spans="1:295" ht="18" customHeight="1" x14ac:dyDescent="0.25">
      <c r="A33" s="121" t="s">
        <v>85</v>
      </c>
      <c r="B33" s="121" t="s">
        <v>840</v>
      </c>
      <c r="C33" s="122">
        <v>0</v>
      </c>
      <c r="D33" s="123">
        <v>19.9984</v>
      </c>
      <c r="E33" s="124"/>
      <c r="F33" s="123">
        <v>-30.608599999999999</v>
      </c>
      <c r="G33" s="123">
        <v>29.9816</v>
      </c>
      <c r="H33" s="124"/>
      <c r="I33" s="123">
        <v>60.404400000000003</v>
      </c>
      <c r="J33" s="123">
        <v>-141.88329999999999</v>
      </c>
      <c r="K33" s="123">
        <v>75.099599999999995</v>
      </c>
      <c r="L33" s="124"/>
      <c r="M33" s="123">
        <v>37.217399999999998</v>
      </c>
      <c r="N33" s="123">
        <v>-17.760000000000002</v>
      </c>
      <c r="O33" s="123">
        <v>-65.966999999999999</v>
      </c>
      <c r="P33" s="123">
        <v>57.2</v>
      </c>
      <c r="Q33" s="123">
        <v>16.559999999999999</v>
      </c>
      <c r="R33" s="123">
        <v>-55</v>
      </c>
      <c r="S33" s="123">
        <v>14.161199999999999</v>
      </c>
      <c r="T33" s="123">
        <v>91.251599999999996</v>
      </c>
      <c r="U33" s="123">
        <v>17.252199999999998</v>
      </c>
      <c r="V33" s="123">
        <v>17.449100000000001</v>
      </c>
      <c r="W33" s="123">
        <v>28.0442</v>
      </c>
      <c r="X33" s="123">
        <v>18.090699999999998</v>
      </c>
      <c r="Y33" s="123">
        <v>5.7282999999999999</v>
      </c>
      <c r="Z33" s="123">
        <v>8.1495999999999995</v>
      </c>
      <c r="AA33" s="124"/>
      <c r="AB33" s="124"/>
      <c r="AC33" s="123">
        <v>-85.18</v>
      </c>
      <c r="AD33" s="123">
        <v>-84.78</v>
      </c>
      <c r="AE33" s="124"/>
      <c r="AF33" s="123">
        <v>19.98</v>
      </c>
      <c r="AG33" s="123">
        <v>63.8</v>
      </c>
      <c r="AH33" s="124"/>
      <c r="AI33" s="124"/>
      <c r="AJ33" s="122">
        <v>-71.2</v>
      </c>
      <c r="AK33" s="123">
        <v>-71.2</v>
      </c>
      <c r="AL33" s="123">
        <v>-68.95</v>
      </c>
      <c r="AM33" s="123">
        <v>72.2</v>
      </c>
      <c r="AN33" s="123">
        <v>74.209999999999994</v>
      </c>
      <c r="AO33" s="123">
        <v>19.180299999999999</v>
      </c>
      <c r="AP33" s="123">
        <v>-0.75919999999999999</v>
      </c>
      <c r="AQ33" s="123">
        <v>81.205399999999997</v>
      </c>
      <c r="AR33" s="123">
        <v>85.476900000000001</v>
      </c>
      <c r="AS33" s="123">
        <v>59.515999999999998</v>
      </c>
      <c r="AT33" s="123">
        <v>-72.530600000000007</v>
      </c>
      <c r="AU33" s="122">
        <v>0</v>
      </c>
      <c r="AV33" s="123">
        <v>14.972799999999999</v>
      </c>
      <c r="AW33" s="123">
        <v>15.9244</v>
      </c>
      <c r="AX33" s="123">
        <v>92.414400000000001</v>
      </c>
      <c r="AY33" s="123">
        <v>94.805800000000005</v>
      </c>
      <c r="AZ33" s="123">
        <v>-17.5532</v>
      </c>
      <c r="BA33" s="123">
        <v>-21.714300000000001</v>
      </c>
      <c r="BB33" s="123">
        <v>-559.01549999999997</v>
      </c>
      <c r="BC33" s="123">
        <v>21.875599999999999</v>
      </c>
      <c r="BD33" s="123">
        <v>-11.3</v>
      </c>
      <c r="BE33" s="123">
        <v>-11.4</v>
      </c>
      <c r="BF33" s="123">
        <v>82.689300000000003</v>
      </c>
      <c r="BG33" s="124"/>
      <c r="BH33" s="123">
        <v>-7.4058000000000002</v>
      </c>
      <c r="BI33" s="124"/>
      <c r="BJ33" s="123">
        <v>-49.793500000000002</v>
      </c>
      <c r="BK33" s="123">
        <v>11.0383</v>
      </c>
      <c r="BL33" s="123">
        <v>11.0099</v>
      </c>
      <c r="BM33" s="123">
        <v>7.5408999999999997</v>
      </c>
      <c r="BN33" s="123">
        <v>617.2672</v>
      </c>
      <c r="BO33" s="123">
        <v>213.41589999999999</v>
      </c>
      <c r="BP33" s="123">
        <v>213.01910000000001</v>
      </c>
      <c r="BQ33" s="123">
        <v>-507.31990000000002</v>
      </c>
      <c r="BR33" s="123">
        <v>797.63009999999997</v>
      </c>
      <c r="BS33" s="124"/>
      <c r="BT33" s="123">
        <v>-96.119799999999998</v>
      </c>
      <c r="BU33" s="123">
        <v>98.371700000000004</v>
      </c>
      <c r="BV33" s="124"/>
      <c r="BW33" s="123">
        <v>33.86</v>
      </c>
      <c r="BX33" s="123">
        <v>35.06</v>
      </c>
      <c r="BY33" s="123">
        <v>79.430000000000007</v>
      </c>
      <c r="BZ33" s="123">
        <v>97.97</v>
      </c>
      <c r="CA33" s="123">
        <v>-103.27670000000001</v>
      </c>
      <c r="CB33" s="123">
        <v>-103.8126</v>
      </c>
      <c r="CC33" s="123">
        <v>153.0549</v>
      </c>
      <c r="CD33" s="123">
        <v>152.54599999999999</v>
      </c>
      <c r="CE33" s="124"/>
      <c r="CF33" s="123">
        <v>-151.56399999999999</v>
      </c>
      <c r="CG33" s="123">
        <v>-151.5932</v>
      </c>
      <c r="CH33" s="123">
        <v>7.8097000000000003</v>
      </c>
      <c r="CI33" s="123">
        <v>-118.72580000000001</v>
      </c>
      <c r="CJ33" s="124"/>
      <c r="CK33" s="124"/>
      <c r="CL33" s="123">
        <v>80.099999999999994</v>
      </c>
      <c r="CM33" s="123">
        <v>239.7</v>
      </c>
      <c r="CN33" s="123">
        <v>-21.08</v>
      </c>
      <c r="CO33" s="123">
        <v>30.575199999999999</v>
      </c>
      <c r="CP33" s="123">
        <v>32.0154</v>
      </c>
      <c r="CQ33" s="123">
        <v>31.842300000000002</v>
      </c>
      <c r="CR33" s="123">
        <v>58.7729</v>
      </c>
      <c r="CS33" s="123">
        <v>57.075699999999998</v>
      </c>
      <c r="CT33" s="123">
        <v>35.198</v>
      </c>
      <c r="CU33" s="123">
        <v>-160.5746</v>
      </c>
      <c r="CV33" s="123">
        <v>46.617199999999997</v>
      </c>
      <c r="CW33" s="123">
        <v>15.853999999999999</v>
      </c>
      <c r="CX33" s="123">
        <v>98.36</v>
      </c>
      <c r="CY33" s="123">
        <v>51.98</v>
      </c>
      <c r="CZ33" s="123">
        <v>68.913600000000002</v>
      </c>
      <c r="DA33" s="123">
        <v>64.897199999999998</v>
      </c>
      <c r="DB33" s="123">
        <v>41.222200000000001</v>
      </c>
      <c r="DC33" s="124"/>
      <c r="DD33" s="123">
        <v>119.74079999999999</v>
      </c>
      <c r="DE33" s="123">
        <v>117.56319999999999</v>
      </c>
      <c r="DF33" s="123">
        <v>-116.1245</v>
      </c>
      <c r="DG33" s="124"/>
      <c r="DH33" s="123">
        <v>-22.449400000000001</v>
      </c>
      <c r="DI33" s="123">
        <v>-124.6</v>
      </c>
      <c r="DJ33" s="123">
        <v>-125.5</v>
      </c>
      <c r="DK33" s="123">
        <v>29.808700000000002</v>
      </c>
      <c r="DL33" s="124"/>
      <c r="DM33" s="123">
        <v>87.838499999999996</v>
      </c>
      <c r="DN33" s="124"/>
      <c r="DO33" s="123">
        <v>97.81</v>
      </c>
      <c r="DP33" s="123">
        <v>-13.22</v>
      </c>
      <c r="DQ33" s="123">
        <v>71.548000000000002</v>
      </c>
      <c r="DR33" s="123">
        <v>114.384</v>
      </c>
      <c r="DS33" s="123">
        <v>-51.26</v>
      </c>
      <c r="DT33" s="124"/>
      <c r="DU33" s="123">
        <v>127.29</v>
      </c>
      <c r="DV33" s="123">
        <v>96.24</v>
      </c>
      <c r="DW33" s="123">
        <v>116.3455</v>
      </c>
      <c r="DX33" s="123">
        <v>114.98180000000001</v>
      </c>
      <c r="DY33" s="123">
        <v>-80.909400000000005</v>
      </c>
      <c r="DZ33" s="123">
        <v>-84.436400000000006</v>
      </c>
      <c r="EA33" s="123">
        <v>251.02099999999999</v>
      </c>
      <c r="EB33" s="123">
        <v>200.8151</v>
      </c>
      <c r="EC33" s="123">
        <v>194.08009999999999</v>
      </c>
      <c r="ED33" s="123">
        <v>197.8956</v>
      </c>
      <c r="EE33" s="123">
        <v>41.119199999999999</v>
      </c>
      <c r="EF33" s="123">
        <v>15.666499999999999</v>
      </c>
      <c r="EG33" s="123">
        <v>-36.112000000000002</v>
      </c>
      <c r="EH33" s="123">
        <v>512.2296</v>
      </c>
      <c r="EI33" s="123">
        <v>-212.42859999999999</v>
      </c>
      <c r="EJ33" s="124"/>
      <c r="EK33" s="123">
        <v>-31.491499999999998</v>
      </c>
      <c r="EL33" s="123">
        <v>-27.985800000000001</v>
      </c>
      <c r="EM33" s="123">
        <v>57.673200000000001</v>
      </c>
      <c r="EN33" s="123">
        <v>-39.691099999999999</v>
      </c>
      <c r="EO33" s="123">
        <v>-37.375500000000002</v>
      </c>
      <c r="EP33" s="123">
        <v>32.304000000000002</v>
      </c>
      <c r="EQ33" s="123">
        <v>-106.9933</v>
      </c>
      <c r="ER33" s="124"/>
      <c r="ES33" s="123">
        <v>26.026800000000001</v>
      </c>
      <c r="ET33" s="123">
        <v>0</v>
      </c>
      <c r="EU33" s="123">
        <v>-5.12</v>
      </c>
      <c r="EV33" s="123">
        <v>1</v>
      </c>
      <c r="EW33" s="123">
        <v>19.338699999999999</v>
      </c>
      <c r="EX33" s="123">
        <v>-155.08539999999999</v>
      </c>
      <c r="EY33" s="123">
        <v>-38.7239</v>
      </c>
      <c r="EZ33" s="123">
        <v>-38.144100000000002</v>
      </c>
      <c r="FA33" s="123">
        <v>9.0038999999999998</v>
      </c>
      <c r="FB33" s="123">
        <v>-14.823600000000001</v>
      </c>
      <c r="FC33" s="123">
        <v>-18.278700000000001</v>
      </c>
      <c r="FD33" s="123">
        <v>24.4862</v>
      </c>
      <c r="FE33" s="123">
        <v>24.460999999999999</v>
      </c>
      <c r="FF33" s="124"/>
      <c r="FG33" s="123">
        <v>38.5336</v>
      </c>
      <c r="FH33" s="123">
        <v>38.674999999999997</v>
      </c>
      <c r="FI33" s="123">
        <v>37.491199999999999</v>
      </c>
      <c r="FJ33" s="123">
        <v>103.6555</v>
      </c>
      <c r="FK33" s="123">
        <v>104.4927</v>
      </c>
      <c r="FL33" s="123">
        <v>-42.198999999999998</v>
      </c>
      <c r="FM33" s="123">
        <v>83.669300000000007</v>
      </c>
      <c r="FN33" s="123">
        <v>82.303600000000003</v>
      </c>
      <c r="FO33" s="123">
        <v>-23.6373</v>
      </c>
      <c r="FP33" s="123">
        <v>0</v>
      </c>
      <c r="FQ33" s="123">
        <v>-28.2408</v>
      </c>
      <c r="FR33" s="123">
        <v>-25.77</v>
      </c>
      <c r="FS33" s="123">
        <v>13.3773</v>
      </c>
      <c r="FT33" s="123">
        <v>1.0207999999999999</v>
      </c>
      <c r="FU33" s="123">
        <v>-9.07</v>
      </c>
      <c r="FV33" s="123">
        <v>15.62</v>
      </c>
      <c r="FW33" s="123">
        <v>-28.820699999999999</v>
      </c>
      <c r="FX33" s="124"/>
      <c r="FY33" s="124"/>
      <c r="FZ33" s="123">
        <v>4.1449999999999996</v>
      </c>
      <c r="GA33" s="124"/>
      <c r="GB33" s="123">
        <v>21.37</v>
      </c>
      <c r="GC33" s="123">
        <v>2.4155000000000002</v>
      </c>
      <c r="GD33" s="123">
        <v>25.457999999999998</v>
      </c>
      <c r="GE33" s="124"/>
      <c r="GF33" s="123">
        <v>83.021500000000003</v>
      </c>
      <c r="GG33" s="123">
        <v>26.8</v>
      </c>
      <c r="GH33" s="123">
        <v>-21.369700000000002</v>
      </c>
      <c r="GI33" s="123">
        <v>6.3823999999999996</v>
      </c>
      <c r="GJ33" s="123">
        <v>6.8788999999999998</v>
      </c>
      <c r="GK33" s="123">
        <v>2.0994000000000002</v>
      </c>
      <c r="GL33" s="124"/>
      <c r="GM33" s="124"/>
      <c r="GN33" s="123">
        <v>-14.0334</v>
      </c>
      <c r="GO33" s="123">
        <v>-40.131599999999999</v>
      </c>
      <c r="GP33" s="123">
        <v>18.551400000000001</v>
      </c>
      <c r="GQ33" s="123">
        <v>41.533099999999997</v>
      </c>
      <c r="GR33" s="123">
        <v>57.4938</v>
      </c>
      <c r="GS33" s="123">
        <v>57.823999999999998</v>
      </c>
      <c r="GT33" s="123">
        <v>-173.64089999999999</v>
      </c>
      <c r="GU33" s="123">
        <v>-29.678000000000001</v>
      </c>
      <c r="GV33" s="123">
        <v>28.954899999999999</v>
      </c>
      <c r="GW33" s="123">
        <v>-51.172499999999999</v>
      </c>
      <c r="GX33" s="123">
        <v>9.8219999999999992</v>
      </c>
      <c r="GY33" s="123">
        <v>12.4247</v>
      </c>
      <c r="GZ33" s="123">
        <v>12.110799999999999</v>
      </c>
      <c r="HA33" s="123">
        <v>11.2613</v>
      </c>
      <c r="HB33" s="123">
        <v>48.267600000000002</v>
      </c>
      <c r="HC33" s="123">
        <v>49.907800000000002</v>
      </c>
      <c r="HD33" s="123">
        <v>233</v>
      </c>
      <c r="HE33" s="123">
        <v>-231.10910000000001</v>
      </c>
      <c r="HF33" s="123">
        <v>-476.42169999999999</v>
      </c>
      <c r="HG33" s="123">
        <v>476.82870000000003</v>
      </c>
      <c r="HH33" s="123">
        <v>54.937399999999997</v>
      </c>
      <c r="HI33" s="123">
        <v>-48.800199999999997</v>
      </c>
      <c r="HJ33" s="123">
        <v>-48.878799999999998</v>
      </c>
      <c r="HK33" s="123">
        <v>-67.504900000000006</v>
      </c>
      <c r="HL33" s="123">
        <v>-60.099699999999999</v>
      </c>
      <c r="HM33" s="123">
        <v>85.337999999999994</v>
      </c>
      <c r="HN33" s="123">
        <v>82.005200000000002</v>
      </c>
      <c r="HO33" s="124"/>
      <c r="HP33" s="124"/>
      <c r="HQ33" s="123">
        <v>6.0673000000000004</v>
      </c>
      <c r="HR33" s="123">
        <v>5.5509000000000004</v>
      </c>
      <c r="HS33" s="123">
        <v>1.5823</v>
      </c>
      <c r="HT33" s="123">
        <v>1.7317</v>
      </c>
      <c r="HU33" s="123">
        <v>15.42</v>
      </c>
      <c r="HV33" s="123">
        <v>15.64</v>
      </c>
      <c r="HW33" s="123">
        <v>14.3</v>
      </c>
      <c r="HX33" s="123">
        <v>14.6</v>
      </c>
      <c r="HY33" s="123">
        <v>18.911300000000001</v>
      </c>
      <c r="HZ33" s="123">
        <v>-54.32</v>
      </c>
      <c r="IA33" s="123">
        <v>-299.6123</v>
      </c>
      <c r="IB33" s="123">
        <v>82.305099999999996</v>
      </c>
      <c r="IC33" s="123">
        <v>82.094800000000006</v>
      </c>
      <c r="ID33" s="123">
        <v>14.6</v>
      </c>
      <c r="IE33" s="123">
        <v>-23.4</v>
      </c>
      <c r="IF33" s="123">
        <v>-3.7</v>
      </c>
      <c r="IG33" s="123">
        <v>-2.8</v>
      </c>
      <c r="IH33" s="123">
        <v>1.294</v>
      </c>
      <c r="II33" s="123">
        <v>1.1022000000000001</v>
      </c>
      <c r="IJ33" s="123">
        <v>-48.606099999999998</v>
      </c>
      <c r="IK33" s="123">
        <v>229.31479999999999</v>
      </c>
      <c r="IL33" s="123">
        <v>0</v>
      </c>
      <c r="IM33" s="123">
        <v>-33.305999999999997</v>
      </c>
      <c r="IN33" s="123">
        <v>47.915199999999999</v>
      </c>
      <c r="IO33" s="123">
        <v>30.973099999999999</v>
      </c>
      <c r="IP33" s="123">
        <v>-38.770899999999997</v>
      </c>
      <c r="IQ33" s="123">
        <v>-146.23920000000001</v>
      </c>
      <c r="IR33" s="123">
        <v>61.389400000000002</v>
      </c>
      <c r="IS33" s="123">
        <v>39.975000000000001</v>
      </c>
      <c r="IT33" s="123">
        <v>186.89070000000001</v>
      </c>
      <c r="IU33" s="123">
        <v>186.73310000000001</v>
      </c>
      <c r="IV33" s="123">
        <v>145.2636</v>
      </c>
      <c r="IW33" s="123">
        <v>27.047499999999999</v>
      </c>
      <c r="IX33" s="123">
        <v>-63.639600000000002</v>
      </c>
      <c r="IY33" s="123">
        <v>-12.3093</v>
      </c>
      <c r="IZ33" s="123">
        <v>35.480800000000002</v>
      </c>
      <c r="JA33" s="123">
        <v>-7.9885999999999999</v>
      </c>
      <c r="JB33" s="123">
        <v>18.509</v>
      </c>
      <c r="JC33" s="123">
        <v>17.600000000000001</v>
      </c>
      <c r="JD33" s="123">
        <v>-7.4999999999999997E-2</v>
      </c>
      <c r="JE33" s="123">
        <v>-8.8999999999999996E-2</v>
      </c>
      <c r="JF33" s="123">
        <v>-17.12</v>
      </c>
      <c r="JG33" s="123">
        <v>1.44</v>
      </c>
      <c r="JH33" s="124"/>
      <c r="JI33" s="123">
        <v>-1.0819000000000001</v>
      </c>
      <c r="JJ33" s="123">
        <v>3.2000000000000001E-2</v>
      </c>
      <c r="JK33" s="123">
        <v>-38.936399999999999</v>
      </c>
      <c r="JL33" s="123">
        <v>12.5</v>
      </c>
      <c r="JM33" s="123">
        <v>49.316000000000003</v>
      </c>
      <c r="JN33" s="123">
        <v>46.9</v>
      </c>
      <c r="JO33" s="123">
        <v>7.1275000000000004</v>
      </c>
      <c r="JP33" s="124"/>
      <c r="JQ33" s="123">
        <v>54.636200000000002</v>
      </c>
      <c r="JR33" s="123">
        <v>53.419499999999999</v>
      </c>
      <c r="JS33" s="123">
        <v>53.6342</v>
      </c>
      <c r="JT33" s="124"/>
      <c r="JU33" s="123">
        <v>26.3</v>
      </c>
      <c r="JV33" s="123">
        <v>16.867100000000001</v>
      </c>
      <c r="JW33" s="123">
        <v>8.7100000000000009</v>
      </c>
      <c r="JX33" s="124"/>
      <c r="JY33" s="123">
        <v>-65.811199999999999</v>
      </c>
      <c r="JZ33" s="123">
        <v>83.387699999999995</v>
      </c>
      <c r="KA33" s="123">
        <v>69.080799999999996</v>
      </c>
      <c r="KB33" s="123">
        <v>-65.883899999999997</v>
      </c>
      <c r="KC33" s="123">
        <v>-81.591099999999997</v>
      </c>
      <c r="KD33" s="123">
        <v>60.475999999999999</v>
      </c>
      <c r="KE33" s="123">
        <v>21.405899999999999</v>
      </c>
      <c r="KF33" s="123">
        <v>-43.2</v>
      </c>
      <c r="KG33" s="123">
        <v>42.5</v>
      </c>
      <c r="KH33" s="123">
        <v>-412.2294</v>
      </c>
      <c r="KI33" s="123">
        <v>562.154</v>
      </c>
    </row>
    <row r="34" spans="1:295" ht="18" customHeight="1" x14ac:dyDescent="0.25">
      <c r="A34" s="121" t="s">
        <v>85</v>
      </c>
      <c r="B34" s="121" t="s">
        <v>841</v>
      </c>
      <c r="C34" s="125">
        <v>0</v>
      </c>
      <c r="D34" s="126">
        <v>19.9984</v>
      </c>
      <c r="E34" s="126">
        <v>-29.829599999999999</v>
      </c>
      <c r="F34" s="126">
        <v>-31.3626</v>
      </c>
      <c r="G34" s="126">
        <v>30.506399999999999</v>
      </c>
      <c r="H34" s="126">
        <v>0</v>
      </c>
      <c r="I34" s="126">
        <v>59.613900000000001</v>
      </c>
      <c r="J34" s="126">
        <v>-140.1395</v>
      </c>
      <c r="K34" s="126">
        <v>75.099599999999995</v>
      </c>
      <c r="L34" s="127"/>
      <c r="M34" s="126">
        <v>37.1999</v>
      </c>
      <c r="N34" s="126">
        <v>-17.760000000000002</v>
      </c>
      <c r="O34" s="126">
        <v>-64.688000000000002</v>
      </c>
      <c r="P34" s="126">
        <v>57.2</v>
      </c>
      <c r="Q34" s="126">
        <v>16.559999999999999</v>
      </c>
      <c r="R34" s="126">
        <v>-55</v>
      </c>
      <c r="S34" s="126">
        <v>14.161199999999999</v>
      </c>
      <c r="T34" s="126">
        <v>90.331199999999995</v>
      </c>
      <c r="U34" s="126">
        <v>16.931699999999999</v>
      </c>
      <c r="V34" s="126">
        <v>17.070599999999999</v>
      </c>
      <c r="W34" s="126">
        <v>28.0442</v>
      </c>
      <c r="X34" s="126">
        <v>14.460100000000001</v>
      </c>
      <c r="Y34" s="126">
        <v>6.0983000000000001</v>
      </c>
      <c r="Z34" s="126">
        <v>7.6039000000000003</v>
      </c>
      <c r="AA34" s="127"/>
      <c r="AB34" s="127"/>
      <c r="AC34" s="126">
        <v>-83.96</v>
      </c>
      <c r="AD34" s="126">
        <v>-83.9</v>
      </c>
      <c r="AE34" s="127"/>
      <c r="AF34" s="126">
        <v>15.54</v>
      </c>
      <c r="AG34" s="126">
        <v>63.8</v>
      </c>
      <c r="AH34" s="126">
        <v>7.8609999999999998</v>
      </c>
      <c r="AI34" s="126">
        <v>0.16400000000000001</v>
      </c>
      <c r="AJ34" s="125">
        <v>-67.44</v>
      </c>
      <c r="AK34" s="126">
        <v>-67.44</v>
      </c>
      <c r="AL34" s="126">
        <v>-73.3</v>
      </c>
      <c r="AM34" s="126">
        <v>68.34</v>
      </c>
      <c r="AN34" s="126">
        <v>68.849999999999994</v>
      </c>
      <c r="AO34" s="126">
        <v>19.068100000000001</v>
      </c>
      <c r="AP34" s="126">
        <v>-1.1757</v>
      </c>
      <c r="AQ34" s="126">
        <v>81.542100000000005</v>
      </c>
      <c r="AR34" s="126">
        <v>84.199700000000007</v>
      </c>
      <c r="AS34" s="126">
        <v>59.613700000000001</v>
      </c>
      <c r="AT34" s="126">
        <v>-76.874200000000002</v>
      </c>
      <c r="AU34" s="125">
        <v>0</v>
      </c>
      <c r="AV34" s="126">
        <v>23.581700000000001</v>
      </c>
      <c r="AW34" s="126">
        <v>30.824999999999999</v>
      </c>
      <c r="AX34" s="126">
        <v>89.224699999999999</v>
      </c>
      <c r="AY34" s="126">
        <v>92.212199999999996</v>
      </c>
      <c r="AZ34" s="126">
        <v>-5.6966000000000001</v>
      </c>
      <c r="BA34" s="126">
        <v>-12.099399999999999</v>
      </c>
      <c r="BB34" s="126">
        <v>-582.23</v>
      </c>
      <c r="BC34" s="126">
        <v>21.314</v>
      </c>
      <c r="BD34" s="126">
        <v>-10.6</v>
      </c>
      <c r="BE34" s="126">
        <v>-10.4</v>
      </c>
      <c r="BF34" s="126">
        <v>81.327399999999997</v>
      </c>
      <c r="BG34" s="126">
        <v>0</v>
      </c>
      <c r="BH34" s="126">
        <v>-7.2484000000000002</v>
      </c>
      <c r="BI34" s="127"/>
      <c r="BJ34" s="126">
        <v>-47.939799999999998</v>
      </c>
      <c r="BK34" s="126">
        <v>10.8733</v>
      </c>
      <c r="BL34" s="126">
        <v>10.305899999999999</v>
      </c>
      <c r="BM34" s="126">
        <v>7.0060000000000002</v>
      </c>
      <c r="BN34" s="126">
        <v>608.96609999999998</v>
      </c>
      <c r="BO34" s="126">
        <v>211.09649999999999</v>
      </c>
      <c r="BP34" s="126">
        <v>210.7302</v>
      </c>
      <c r="BQ34" s="126">
        <v>-502.0204</v>
      </c>
      <c r="BR34" s="126">
        <v>786.05669999999998</v>
      </c>
      <c r="BS34" s="127"/>
      <c r="BT34" s="126">
        <v>-101.84950000000001</v>
      </c>
      <c r="BU34" s="126">
        <v>102.37</v>
      </c>
      <c r="BV34" s="126">
        <v>123.6666</v>
      </c>
      <c r="BW34" s="126">
        <v>33.86</v>
      </c>
      <c r="BX34" s="126">
        <v>34.68</v>
      </c>
      <c r="BY34" s="126">
        <v>79.430000000000007</v>
      </c>
      <c r="BZ34" s="126">
        <v>97.97</v>
      </c>
      <c r="CA34" s="126">
        <v>-103.41070000000001</v>
      </c>
      <c r="CB34" s="126">
        <v>-103.8126</v>
      </c>
      <c r="CC34" s="126">
        <v>154.73519999999999</v>
      </c>
      <c r="CD34" s="126">
        <v>157.25640000000001</v>
      </c>
      <c r="CE34" s="127"/>
      <c r="CF34" s="126">
        <v>-151.18299999999999</v>
      </c>
      <c r="CG34" s="126">
        <v>-151.93209999999999</v>
      </c>
      <c r="CH34" s="126">
        <v>7.2115999999999998</v>
      </c>
      <c r="CI34" s="126">
        <v>-112.4455</v>
      </c>
      <c r="CJ34" s="126">
        <v>19.570900000000002</v>
      </c>
      <c r="CK34" s="126">
        <v>25.984999999999999</v>
      </c>
      <c r="CL34" s="126">
        <v>86.7</v>
      </c>
      <c r="CM34" s="126">
        <v>234</v>
      </c>
      <c r="CN34" s="126">
        <v>-21.36</v>
      </c>
      <c r="CO34" s="126">
        <v>30.98</v>
      </c>
      <c r="CP34" s="126">
        <v>32.0154</v>
      </c>
      <c r="CQ34" s="126">
        <v>32.295900000000003</v>
      </c>
      <c r="CR34" s="126">
        <v>57.692700000000002</v>
      </c>
      <c r="CS34" s="126">
        <v>56.8459</v>
      </c>
      <c r="CT34" s="126">
        <v>34.339599999999997</v>
      </c>
      <c r="CU34" s="126">
        <v>-160.5746</v>
      </c>
      <c r="CV34" s="126">
        <v>45.119700000000002</v>
      </c>
      <c r="CW34" s="126">
        <v>15.853999999999999</v>
      </c>
      <c r="CX34" s="126">
        <v>97.28</v>
      </c>
      <c r="CY34" s="126">
        <v>51.63</v>
      </c>
      <c r="CZ34" s="126">
        <v>68.913600000000002</v>
      </c>
      <c r="DA34" s="126">
        <v>64.897199999999998</v>
      </c>
      <c r="DB34" s="126">
        <v>41.222200000000001</v>
      </c>
      <c r="DC34" s="126">
        <v>0</v>
      </c>
      <c r="DD34" s="126">
        <v>117.9079</v>
      </c>
      <c r="DE34" s="126">
        <v>116.0012</v>
      </c>
      <c r="DF34" s="126">
        <v>-108.22580000000001</v>
      </c>
      <c r="DG34" s="126">
        <v>0</v>
      </c>
      <c r="DH34" s="126">
        <v>-22.449400000000001</v>
      </c>
      <c r="DI34" s="126">
        <v>-127.1</v>
      </c>
      <c r="DJ34" s="126">
        <v>-125.5</v>
      </c>
      <c r="DK34" s="126">
        <v>29.808700000000002</v>
      </c>
      <c r="DL34" s="126">
        <v>97.567700000000002</v>
      </c>
      <c r="DM34" s="126">
        <v>86.429599999999994</v>
      </c>
      <c r="DN34" s="126">
        <v>137.71360000000001</v>
      </c>
      <c r="DO34" s="126">
        <v>97.81</v>
      </c>
      <c r="DP34" s="126">
        <v>-12.74</v>
      </c>
      <c r="DQ34" s="126">
        <v>72.555499999999995</v>
      </c>
      <c r="DR34" s="126">
        <v>106.8561</v>
      </c>
      <c r="DS34" s="126">
        <v>-51.26</v>
      </c>
      <c r="DT34" s="126">
        <v>0</v>
      </c>
      <c r="DU34" s="126">
        <v>122.99</v>
      </c>
      <c r="DV34" s="126">
        <v>96.24</v>
      </c>
      <c r="DW34" s="126">
        <v>109.6909</v>
      </c>
      <c r="DX34" s="126">
        <v>108.0909</v>
      </c>
      <c r="DY34" s="126">
        <v>-84.544899999999998</v>
      </c>
      <c r="DZ34" s="126">
        <v>-83.436400000000006</v>
      </c>
      <c r="EA34" s="126">
        <v>228.75899999999999</v>
      </c>
      <c r="EB34" s="126">
        <v>184.82329999999999</v>
      </c>
      <c r="EC34" s="126">
        <v>180.5301</v>
      </c>
      <c r="ED34" s="126">
        <v>179.99930000000001</v>
      </c>
      <c r="EE34" s="126">
        <v>64.168400000000005</v>
      </c>
      <c r="EF34" s="126">
        <v>37.943100000000001</v>
      </c>
      <c r="EG34" s="126">
        <v>-35.024999999999999</v>
      </c>
      <c r="EH34" s="126">
        <v>508.60149999999999</v>
      </c>
      <c r="EI34" s="126">
        <v>-219.31110000000001</v>
      </c>
      <c r="EJ34" s="127"/>
      <c r="EK34" s="126">
        <v>-30.944600000000001</v>
      </c>
      <c r="EL34" s="126">
        <v>-27.8291</v>
      </c>
      <c r="EM34" s="126">
        <v>30.999199999999998</v>
      </c>
      <c r="EN34" s="126">
        <v>-49.736400000000003</v>
      </c>
      <c r="EO34" s="126">
        <v>-45.106099999999998</v>
      </c>
      <c r="EP34" s="126">
        <v>147.51599999999999</v>
      </c>
      <c r="EQ34" s="126">
        <v>-133.31729999999999</v>
      </c>
      <c r="ER34" s="126">
        <v>0</v>
      </c>
      <c r="ES34" s="126">
        <v>-3.6674000000000002</v>
      </c>
      <c r="ET34" s="126">
        <v>9.2200000000000006</v>
      </c>
      <c r="EU34" s="126">
        <v>-5.2</v>
      </c>
      <c r="EV34" s="126">
        <v>111.5</v>
      </c>
      <c r="EW34" s="126">
        <v>19.113199999999999</v>
      </c>
      <c r="EX34" s="126">
        <v>-165.41980000000001</v>
      </c>
      <c r="EY34" s="126">
        <v>-38.0764</v>
      </c>
      <c r="EZ34" s="126">
        <v>-37.334200000000003</v>
      </c>
      <c r="FA34" s="126">
        <v>8.8986000000000001</v>
      </c>
      <c r="FB34" s="126">
        <v>-42.230200000000004</v>
      </c>
      <c r="FC34" s="126">
        <v>0</v>
      </c>
      <c r="FD34" s="126">
        <v>24.1294</v>
      </c>
      <c r="FE34" s="126">
        <v>23.9132</v>
      </c>
      <c r="FF34" s="126">
        <v>0</v>
      </c>
      <c r="FG34" s="126">
        <v>40.058900000000001</v>
      </c>
      <c r="FH34" s="126">
        <v>40.775500000000001</v>
      </c>
      <c r="FI34" s="126">
        <v>38.359200000000001</v>
      </c>
      <c r="FJ34" s="126">
        <v>103.6555</v>
      </c>
      <c r="FK34" s="126">
        <v>104.4927</v>
      </c>
      <c r="FL34" s="126">
        <v>-38.18</v>
      </c>
      <c r="FM34" s="126">
        <v>87.143199999999993</v>
      </c>
      <c r="FN34" s="126">
        <v>86.895200000000003</v>
      </c>
      <c r="FO34" s="126">
        <v>-28.6128</v>
      </c>
      <c r="FP34" s="126">
        <v>0</v>
      </c>
      <c r="FQ34" s="126">
        <v>-31.6905</v>
      </c>
      <c r="FR34" s="126">
        <v>-25.16</v>
      </c>
      <c r="FS34" s="126">
        <v>13.777699999999999</v>
      </c>
      <c r="FT34" s="126">
        <v>1.044</v>
      </c>
      <c r="FU34" s="126">
        <v>-9.36</v>
      </c>
      <c r="FV34" s="126">
        <v>14.32</v>
      </c>
      <c r="FW34" s="126">
        <v>-32.608499999999999</v>
      </c>
      <c r="FX34" s="126">
        <v>10.0679</v>
      </c>
      <c r="FY34" s="126">
        <v>-14.499000000000001</v>
      </c>
      <c r="FZ34" s="126">
        <v>4.1020000000000003</v>
      </c>
      <c r="GA34" s="126">
        <v>10.5953</v>
      </c>
      <c r="GB34" s="126">
        <v>23.59</v>
      </c>
      <c r="GC34" s="126">
        <v>6.4051</v>
      </c>
      <c r="GD34" s="126">
        <v>25.457999999999998</v>
      </c>
      <c r="GE34" s="126">
        <v>16.489999999999998</v>
      </c>
      <c r="GF34" s="126">
        <v>83.5869</v>
      </c>
      <c r="GG34" s="126">
        <v>25.3</v>
      </c>
      <c r="GH34" s="126">
        <v>-21.369700000000002</v>
      </c>
      <c r="GI34" s="126">
        <v>6.2001999999999997</v>
      </c>
      <c r="GJ34" s="126">
        <v>6.9128999999999996</v>
      </c>
      <c r="GK34" s="126">
        <v>2.0994000000000002</v>
      </c>
      <c r="GL34" s="126">
        <v>3.9800000000000002E-2</v>
      </c>
      <c r="GM34" s="126">
        <v>0</v>
      </c>
      <c r="GN34" s="126">
        <v>-14.0334</v>
      </c>
      <c r="GO34" s="126">
        <v>-39.062100000000001</v>
      </c>
      <c r="GP34" s="126">
        <v>18.551400000000001</v>
      </c>
      <c r="GQ34" s="126">
        <v>41.033000000000001</v>
      </c>
      <c r="GR34" s="126">
        <v>56.281599999999997</v>
      </c>
      <c r="GS34" s="126">
        <v>57.882899999999999</v>
      </c>
      <c r="GT34" s="126">
        <v>-172.11080000000001</v>
      </c>
      <c r="GU34" s="126">
        <v>-29.678000000000001</v>
      </c>
      <c r="GV34" s="126">
        <v>28.954899999999999</v>
      </c>
      <c r="GW34" s="126">
        <v>-51.093699999999998</v>
      </c>
      <c r="GX34" s="126">
        <v>9.8219999999999992</v>
      </c>
      <c r="GY34" s="126">
        <v>12.200100000000001</v>
      </c>
      <c r="GZ34" s="126">
        <v>11.7944</v>
      </c>
      <c r="HA34" s="126">
        <v>11.2613</v>
      </c>
      <c r="HB34" s="126">
        <v>48.347499999999997</v>
      </c>
      <c r="HC34" s="126">
        <v>47.215899999999998</v>
      </c>
      <c r="HD34" s="126">
        <v>233</v>
      </c>
      <c r="HE34" s="126">
        <v>-231.10910000000001</v>
      </c>
      <c r="HF34" s="126">
        <v>-476.42169999999999</v>
      </c>
      <c r="HG34" s="126">
        <v>482.08699999999999</v>
      </c>
      <c r="HH34" s="126">
        <v>60.4758</v>
      </c>
      <c r="HI34" s="126">
        <v>-48.311300000000003</v>
      </c>
      <c r="HJ34" s="126">
        <v>-48.203099999999999</v>
      </c>
      <c r="HK34" s="126">
        <v>-71.321399999999997</v>
      </c>
      <c r="HL34" s="126">
        <v>-64.289299999999997</v>
      </c>
      <c r="HM34" s="126">
        <v>86.836799999999997</v>
      </c>
      <c r="HN34" s="126">
        <v>81.119100000000003</v>
      </c>
      <c r="HO34" s="126">
        <v>0</v>
      </c>
      <c r="HP34" s="126">
        <v>0</v>
      </c>
      <c r="HQ34" s="126">
        <v>10.2422</v>
      </c>
      <c r="HR34" s="126">
        <v>9.8137000000000008</v>
      </c>
      <c r="HS34" s="126">
        <v>2.032</v>
      </c>
      <c r="HT34" s="126">
        <v>2.8837999999999999</v>
      </c>
      <c r="HU34" s="126">
        <v>15.39</v>
      </c>
      <c r="HV34" s="126">
        <v>15.64</v>
      </c>
      <c r="HW34" s="126">
        <v>14.1</v>
      </c>
      <c r="HX34" s="126">
        <v>14.7</v>
      </c>
      <c r="HY34" s="126">
        <v>18.684799999999999</v>
      </c>
      <c r="HZ34" s="126">
        <v>-54.32</v>
      </c>
      <c r="IA34" s="126">
        <v>-283.93259999999998</v>
      </c>
      <c r="IB34" s="126">
        <v>81.685500000000005</v>
      </c>
      <c r="IC34" s="126">
        <v>80.597899999999996</v>
      </c>
      <c r="ID34" s="126">
        <v>14.5</v>
      </c>
      <c r="IE34" s="126">
        <v>-28.4</v>
      </c>
      <c r="IF34" s="126">
        <v>-8.8000000000000007</v>
      </c>
      <c r="IG34" s="126">
        <v>-7.9</v>
      </c>
      <c r="IH34" s="126">
        <v>1.2391000000000001</v>
      </c>
      <c r="II34" s="126">
        <v>1.1022000000000001</v>
      </c>
      <c r="IJ34" s="126">
        <v>-57.506500000000003</v>
      </c>
      <c r="IK34" s="126">
        <v>232.33430000000001</v>
      </c>
      <c r="IL34" s="126">
        <v>0</v>
      </c>
      <c r="IM34" s="126">
        <v>-14.2372</v>
      </c>
      <c r="IN34" s="126">
        <v>62.125</v>
      </c>
      <c r="IO34" s="126">
        <v>17.417200000000001</v>
      </c>
      <c r="IP34" s="126">
        <v>-27.319299999999998</v>
      </c>
      <c r="IQ34" s="126">
        <v>-156.1156</v>
      </c>
      <c r="IR34" s="126">
        <v>65.980400000000003</v>
      </c>
      <c r="IS34" s="126">
        <v>41.175699999999999</v>
      </c>
      <c r="IT34" s="126">
        <v>184.00800000000001</v>
      </c>
      <c r="IU34" s="126">
        <v>184.69589999999999</v>
      </c>
      <c r="IV34" s="126">
        <v>140.76910000000001</v>
      </c>
      <c r="IW34" s="126">
        <v>35.214300000000001</v>
      </c>
      <c r="IX34" s="126">
        <v>-67.009100000000004</v>
      </c>
      <c r="IY34" s="126">
        <v>0</v>
      </c>
      <c r="IZ34" s="126">
        <v>33.110100000000003</v>
      </c>
      <c r="JA34" s="126">
        <v>-8.8070000000000004</v>
      </c>
      <c r="JB34" s="126">
        <v>18.260000000000002</v>
      </c>
      <c r="JC34" s="126">
        <v>17.600000000000001</v>
      </c>
      <c r="JD34" s="126">
        <v>-8.7999999999999995E-2</v>
      </c>
      <c r="JE34" s="126">
        <v>-0.10100000000000001</v>
      </c>
      <c r="JF34" s="126">
        <v>-17.36</v>
      </c>
      <c r="JG34" s="126">
        <v>0.64</v>
      </c>
      <c r="JH34" s="127"/>
      <c r="JI34" s="126">
        <v>-0.96589999999999998</v>
      </c>
      <c r="JJ34" s="126">
        <v>3.2000000000000001E-2</v>
      </c>
      <c r="JK34" s="126">
        <v>-39.784799999999997</v>
      </c>
      <c r="JL34" s="126">
        <v>13.4</v>
      </c>
      <c r="JM34" s="126">
        <v>48.673999999999999</v>
      </c>
      <c r="JN34" s="126">
        <v>48.835000000000001</v>
      </c>
      <c r="JO34" s="126">
        <v>7.1275000000000004</v>
      </c>
      <c r="JP34" s="126">
        <v>8.7158999999999995</v>
      </c>
      <c r="JQ34" s="126">
        <v>53.1464</v>
      </c>
      <c r="JR34" s="126">
        <v>53.913400000000003</v>
      </c>
      <c r="JS34" s="126">
        <v>54.386499999999998</v>
      </c>
      <c r="JT34" s="127"/>
      <c r="JU34" s="126">
        <v>29.4</v>
      </c>
      <c r="JV34" s="126">
        <v>18.3597</v>
      </c>
      <c r="JW34" s="126">
        <v>8.5500000000000007</v>
      </c>
      <c r="JX34" s="127"/>
      <c r="JY34" s="126">
        <v>-69.780299999999997</v>
      </c>
      <c r="JZ34" s="126">
        <v>85.2804</v>
      </c>
      <c r="KA34" s="126">
        <v>73.372399999999999</v>
      </c>
      <c r="KB34" s="126">
        <v>-69.686700000000002</v>
      </c>
      <c r="KC34" s="126">
        <v>-84.485399999999998</v>
      </c>
      <c r="KD34" s="126">
        <v>63.802100000000003</v>
      </c>
      <c r="KE34" s="126">
        <v>20.3748</v>
      </c>
      <c r="KF34" s="126">
        <v>-46.4</v>
      </c>
      <c r="KG34" s="126">
        <v>46.4</v>
      </c>
      <c r="KH34" s="126">
        <v>-410.68130000000002</v>
      </c>
      <c r="KI34" s="126">
        <v>569.98969999999997</v>
      </c>
    </row>
    <row r="35" spans="1:295" ht="18" customHeight="1" x14ac:dyDescent="0.25">
      <c r="A35" s="121" t="s">
        <v>85</v>
      </c>
      <c r="B35" s="121" t="s">
        <v>842</v>
      </c>
      <c r="C35" s="125">
        <v>0</v>
      </c>
      <c r="D35" s="126">
        <v>19.744900000000001</v>
      </c>
      <c r="E35" s="126">
        <v>-29.0474</v>
      </c>
      <c r="F35" s="126">
        <v>-30.473199999999999</v>
      </c>
      <c r="G35" s="126">
        <v>25.456700000000001</v>
      </c>
      <c r="H35" s="126">
        <v>0</v>
      </c>
      <c r="I35" s="126">
        <v>60.2256</v>
      </c>
      <c r="J35" s="126">
        <v>-140.8955</v>
      </c>
      <c r="K35" s="126">
        <v>72.428299999999993</v>
      </c>
      <c r="L35" s="126">
        <v>29.927099999999999</v>
      </c>
      <c r="M35" s="126">
        <v>36.090200000000003</v>
      </c>
      <c r="N35" s="126">
        <v>-15.54</v>
      </c>
      <c r="O35" s="126">
        <v>-64.653000000000006</v>
      </c>
      <c r="P35" s="126">
        <v>57.2</v>
      </c>
      <c r="Q35" s="126">
        <v>17.388000000000002</v>
      </c>
      <c r="R35" s="126">
        <v>-55</v>
      </c>
      <c r="S35" s="126">
        <v>14.9848</v>
      </c>
      <c r="T35" s="126">
        <v>92.346400000000003</v>
      </c>
      <c r="U35" s="126">
        <v>15.1531</v>
      </c>
      <c r="V35" s="126">
        <v>15.3089</v>
      </c>
      <c r="W35" s="126">
        <v>25.508700000000001</v>
      </c>
      <c r="X35" s="126">
        <v>14.413399999999999</v>
      </c>
      <c r="Y35" s="126">
        <v>6.1131000000000002</v>
      </c>
      <c r="Z35" s="126">
        <v>7.5738000000000003</v>
      </c>
      <c r="AA35" s="127"/>
      <c r="AB35" s="127"/>
      <c r="AC35" s="126">
        <v>-84.56</v>
      </c>
      <c r="AD35" s="126">
        <v>-83.98</v>
      </c>
      <c r="AE35" s="127"/>
      <c r="AF35" s="126">
        <v>15.54</v>
      </c>
      <c r="AG35" s="126">
        <v>63.8</v>
      </c>
      <c r="AH35" s="126">
        <v>8.6440000000000001</v>
      </c>
      <c r="AI35" s="126">
        <v>0.17399999999999999</v>
      </c>
      <c r="AJ35" s="125">
        <v>-73.53</v>
      </c>
      <c r="AK35" s="126">
        <v>-73.53</v>
      </c>
      <c r="AL35" s="126">
        <v>-63.33</v>
      </c>
      <c r="AM35" s="126">
        <v>74.069999999999993</v>
      </c>
      <c r="AN35" s="126">
        <v>75.290000000000006</v>
      </c>
      <c r="AO35" s="126">
        <v>18.474499999999999</v>
      </c>
      <c r="AP35" s="126">
        <v>-0.78059999999999996</v>
      </c>
      <c r="AQ35" s="126">
        <v>77.732799999999997</v>
      </c>
      <c r="AR35" s="126">
        <v>81.297300000000007</v>
      </c>
      <c r="AS35" s="126">
        <v>52.472099999999998</v>
      </c>
      <c r="AT35" s="126">
        <v>-82.157600000000002</v>
      </c>
      <c r="AU35" s="125">
        <v>0</v>
      </c>
      <c r="AV35" s="126">
        <v>28.743400000000001</v>
      </c>
      <c r="AW35" s="126">
        <v>28.961200000000002</v>
      </c>
      <c r="AX35" s="126">
        <v>83.8215</v>
      </c>
      <c r="AY35" s="126">
        <v>86.645300000000006</v>
      </c>
      <c r="AZ35" s="126">
        <v>-5.0175000000000001</v>
      </c>
      <c r="BA35" s="126">
        <v>-10.5755</v>
      </c>
      <c r="BB35" s="126">
        <v>-537.25120000000004</v>
      </c>
      <c r="BC35" s="126">
        <v>22.383600000000001</v>
      </c>
      <c r="BD35" s="126">
        <v>-10.9</v>
      </c>
      <c r="BE35" s="126">
        <v>-11.2</v>
      </c>
      <c r="BF35" s="126">
        <v>87.819699999999997</v>
      </c>
      <c r="BG35" s="126">
        <v>0</v>
      </c>
      <c r="BH35" s="126">
        <v>-7.4005999999999998</v>
      </c>
      <c r="BI35" s="127"/>
      <c r="BJ35" s="126">
        <v>-56.7226</v>
      </c>
      <c r="BK35" s="126">
        <v>12.367699999999999</v>
      </c>
      <c r="BL35" s="126">
        <v>11.030799999999999</v>
      </c>
      <c r="BM35" s="126">
        <v>7.4851000000000001</v>
      </c>
      <c r="BN35" s="126">
        <v>569.16999999999996</v>
      </c>
      <c r="BO35" s="126">
        <v>188.72640000000001</v>
      </c>
      <c r="BP35" s="126">
        <v>188.39070000000001</v>
      </c>
      <c r="BQ35" s="126">
        <v>-427.97879999999998</v>
      </c>
      <c r="BR35" s="126">
        <v>754.33640000000003</v>
      </c>
      <c r="BS35" s="127"/>
      <c r="BT35" s="126">
        <v>-106.0639</v>
      </c>
      <c r="BU35" s="126">
        <v>106.98090000000001</v>
      </c>
      <c r="BV35" s="126">
        <v>120.3035</v>
      </c>
      <c r="BW35" s="126">
        <v>31.63</v>
      </c>
      <c r="BX35" s="126">
        <v>32.9</v>
      </c>
      <c r="BY35" s="126">
        <v>77.87</v>
      </c>
      <c r="BZ35" s="126">
        <v>96.6</v>
      </c>
      <c r="CA35" s="126">
        <v>-108.76900000000001</v>
      </c>
      <c r="CB35" s="126">
        <v>-109.3048</v>
      </c>
      <c r="CC35" s="126">
        <v>160.78749999999999</v>
      </c>
      <c r="CD35" s="126">
        <v>161.46369999999999</v>
      </c>
      <c r="CE35" s="127"/>
      <c r="CF35" s="126">
        <v>-141.78100000000001</v>
      </c>
      <c r="CG35" s="126">
        <v>-143.4375</v>
      </c>
      <c r="CH35" s="126">
        <v>9.9801000000000002</v>
      </c>
      <c r="CI35" s="126">
        <v>-101.8245</v>
      </c>
      <c r="CJ35" s="127"/>
      <c r="CK35" s="127"/>
      <c r="CL35" s="126">
        <v>100.3</v>
      </c>
      <c r="CM35" s="126">
        <v>200.8</v>
      </c>
      <c r="CN35" s="126">
        <v>-21.09</v>
      </c>
      <c r="CO35" s="126">
        <v>38.311</v>
      </c>
      <c r="CP35" s="126">
        <v>39.352699999999999</v>
      </c>
      <c r="CQ35" s="126">
        <v>39.135199999999998</v>
      </c>
      <c r="CR35" s="126">
        <v>70.972999999999999</v>
      </c>
      <c r="CS35" s="126">
        <v>69.988399999999999</v>
      </c>
      <c r="CT35" s="126">
        <v>1</v>
      </c>
      <c r="CU35" s="126">
        <v>-139.3252</v>
      </c>
      <c r="CV35" s="126">
        <v>13.2347</v>
      </c>
      <c r="CW35" s="126">
        <v>15.2334</v>
      </c>
      <c r="CX35" s="126">
        <v>88.29</v>
      </c>
      <c r="CY35" s="126">
        <v>47.4</v>
      </c>
      <c r="CZ35" s="126">
        <v>67.272900000000007</v>
      </c>
      <c r="DA35" s="126">
        <v>63.725299999999997</v>
      </c>
      <c r="DB35" s="126">
        <v>40.230499999999999</v>
      </c>
      <c r="DC35" s="126">
        <v>0</v>
      </c>
      <c r="DD35" s="126">
        <v>101.6202</v>
      </c>
      <c r="DE35" s="126">
        <v>100.2071</v>
      </c>
      <c r="DF35" s="126">
        <v>-70.3185</v>
      </c>
      <c r="DG35" s="126">
        <v>0</v>
      </c>
      <c r="DH35" s="126">
        <v>-21.772600000000001</v>
      </c>
      <c r="DI35" s="126">
        <v>-130.9</v>
      </c>
      <c r="DJ35" s="126">
        <v>-128.80000000000001</v>
      </c>
      <c r="DK35" s="126">
        <v>30.1877</v>
      </c>
      <c r="DL35" s="126">
        <v>96.688800000000001</v>
      </c>
      <c r="DM35" s="126">
        <v>81.733099999999993</v>
      </c>
      <c r="DN35" s="126">
        <v>135.95580000000001</v>
      </c>
      <c r="DO35" s="126">
        <v>96.35</v>
      </c>
      <c r="DP35" s="126">
        <v>-11.02</v>
      </c>
      <c r="DQ35" s="126">
        <v>71.129499999999993</v>
      </c>
      <c r="DR35" s="126">
        <v>69.203900000000004</v>
      </c>
      <c r="DS35" s="126">
        <v>-53.48</v>
      </c>
      <c r="DT35" s="126">
        <v>0</v>
      </c>
      <c r="DU35" s="126">
        <v>133.44</v>
      </c>
      <c r="DV35" s="126">
        <v>93.62</v>
      </c>
      <c r="DW35" s="126">
        <v>73.690899999999999</v>
      </c>
      <c r="DX35" s="126">
        <v>71.818200000000004</v>
      </c>
      <c r="DY35" s="126">
        <v>-99.715999999999994</v>
      </c>
      <c r="DZ35" s="126">
        <v>-96.881799999999998</v>
      </c>
      <c r="EA35" s="126">
        <v>215.0333</v>
      </c>
      <c r="EB35" s="126">
        <v>165.2329</v>
      </c>
      <c r="EC35" s="126">
        <v>160.55770000000001</v>
      </c>
      <c r="ED35" s="126">
        <v>163.59739999999999</v>
      </c>
      <c r="EE35" s="126">
        <v>59.409399999999998</v>
      </c>
      <c r="EF35" s="126">
        <v>33.830100000000002</v>
      </c>
      <c r="EG35" s="126">
        <v>-35.037999999999997</v>
      </c>
      <c r="EH35" s="126">
        <v>436.3295</v>
      </c>
      <c r="EI35" s="126">
        <v>-255.52770000000001</v>
      </c>
      <c r="EJ35" s="127"/>
      <c r="EK35" s="126">
        <v>-30.7822</v>
      </c>
      <c r="EL35" s="126">
        <v>-27.852499999999999</v>
      </c>
      <c r="EM35" s="126">
        <v>42.65</v>
      </c>
      <c r="EN35" s="126">
        <v>-53.489899999999999</v>
      </c>
      <c r="EO35" s="126">
        <v>-48.456699999999998</v>
      </c>
      <c r="EP35" s="126">
        <v>141.37200000000001</v>
      </c>
      <c r="EQ35" s="126">
        <v>-135.0658</v>
      </c>
      <c r="ER35" s="126">
        <v>0</v>
      </c>
      <c r="ES35" s="126">
        <v>11.0052</v>
      </c>
      <c r="ET35" s="126">
        <v>0</v>
      </c>
      <c r="EU35" s="126">
        <v>-5.48</v>
      </c>
      <c r="EV35" s="126">
        <v>91.5</v>
      </c>
      <c r="EW35" s="126">
        <v>18.553799999999999</v>
      </c>
      <c r="EX35" s="126">
        <v>-175.04300000000001</v>
      </c>
      <c r="EY35" s="126">
        <v>-35.856299999999997</v>
      </c>
      <c r="EZ35" s="126">
        <v>-35.226300000000002</v>
      </c>
      <c r="FA35" s="126">
        <v>5.6089000000000002</v>
      </c>
      <c r="FB35" s="126">
        <v>-32.737400000000001</v>
      </c>
      <c r="FC35" s="126">
        <v>-4.7236000000000002</v>
      </c>
      <c r="FD35" s="126">
        <v>23.579899999999999</v>
      </c>
      <c r="FE35" s="126">
        <v>23.549900000000001</v>
      </c>
      <c r="FF35" s="126">
        <v>0</v>
      </c>
      <c r="FG35" s="126">
        <v>39.6205</v>
      </c>
      <c r="FH35" s="126">
        <v>40.230899999999998</v>
      </c>
      <c r="FI35" s="126">
        <v>39.1126</v>
      </c>
      <c r="FJ35" s="126">
        <v>110.68859999999999</v>
      </c>
      <c r="FK35" s="126">
        <v>110.1863</v>
      </c>
      <c r="FL35" s="126">
        <v>-65.642899999999997</v>
      </c>
      <c r="FM35" s="126">
        <v>103.0488</v>
      </c>
      <c r="FN35" s="126">
        <v>102.6113</v>
      </c>
      <c r="FO35" s="126">
        <v>-51.9863</v>
      </c>
      <c r="FP35" s="126">
        <v>-32.561599999999999</v>
      </c>
      <c r="FQ35" s="126">
        <v>-26.7393</v>
      </c>
      <c r="FR35" s="126">
        <v>-27.3</v>
      </c>
      <c r="FS35" s="126">
        <v>13.3797</v>
      </c>
      <c r="FT35" s="126">
        <v>0.99890000000000001</v>
      </c>
      <c r="FU35" s="126">
        <v>-9.1199999999999992</v>
      </c>
      <c r="FV35" s="126">
        <v>17.98</v>
      </c>
      <c r="FW35" s="126">
        <v>-27.4605</v>
      </c>
      <c r="FX35" s="127"/>
      <c r="FY35" s="126">
        <v>-14.471</v>
      </c>
      <c r="FZ35" s="126">
        <v>4.218</v>
      </c>
      <c r="GA35" s="126">
        <v>11.153700000000001</v>
      </c>
      <c r="GB35" s="126">
        <v>28.3</v>
      </c>
      <c r="GC35" s="126">
        <v>35.055100000000003</v>
      </c>
      <c r="GD35" s="126">
        <v>52.491300000000003</v>
      </c>
      <c r="GE35" s="126">
        <v>15.99</v>
      </c>
      <c r="GF35" s="126">
        <v>88.487499999999997</v>
      </c>
      <c r="GG35" s="126">
        <v>26.7</v>
      </c>
      <c r="GH35" s="126">
        <v>-21.875599999999999</v>
      </c>
      <c r="GI35" s="126">
        <v>6.0541999999999998</v>
      </c>
      <c r="GJ35" s="126">
        <v>6.6715</v>
      </c>
      <c r="GK35" s="126">
        <v>1.9912000000000001</v>
      </c>
      <c r="GL35" s="126">
        <v>3.9800000000000002E-2</v>
      </c>
      <c r="GM35" s="126">
        <v>0</v>
      </c>
      <c r="GN35" s="126">
        <v>-14.9018</v>
      </c>
      <c r="GO35" s="126">
        <v>-39.411099999999998</v>
      </c>
      <c r="GP35" s="126">
        <v>20.801100000000002</v>
      </c>
      <c r="GQ35" s="126">
        <v>40.842100000000002</v>
      </c>
      <c r="GR35" s="126">
        <v>58.574199999999998</v>
      </c>
      <c r="GS35" s="126">
        <v>58.229399999999998</v>
      </c>
      <c r="GT35" s="126">
        <v>-174.48519999999999</v>
      </c>
      <c r="GU35" s="126">
        <v>-31.2379</v>
      </c>
      <c r="GV35" s="126">
        <v>30.298100000000002</v>
      </c>
      <c r="GW35" s="126">
        <v>-55.317100000000003</v>
      </c>
      <c r="GX35" s="126">
        <v>10.4498</v>
      </c>
      <c r="GY35" s="126">
        <v>11.516500000000001</v>
      </c>
      <c r="GZ35" s="126">
        <v>11.151</v>
      </c>
      <c r="HA35" s="126">
        <v>12.145200000000001</v>
      </c>
      <c r="HB35" s="126">
        <v>43.656300000000002</v>
      </c>
      <c r="HC35" s="126">
        <v>44.7746</v>
      </c>
      <c r="HD35" s="126">
        <v>238.9</v>
      </c>
      <c r="HE35" s="126">
        <v>-238.04159999999999</v>
      </c>
      <c r="HF35" s="126">
        <v>-486.3254</v>
      </c>
      <c r="HG35" s="126">
        <v>488.5127</v>
      </c>
      <c r="HH35" s="126">
        <v>44.877200000000002</v>
      </c>
      <c r="HI35" s="126">
        <v>-45.397399999999998</v>
      </c>
      <c r="HJ35" s="126">
        <v>-44.654000000000003</v>
      </c>
      <c r="HK35" s="126">
        <v>-73.980099999999993</v>
      </c>
      <c r="HL35" s="126">
        <v>-66.765100000000004</v>
      </c>
      <c r="HM35" s="126">
        <v>81.304400000000001</v>
      </c>
      <c r="HN35" s="126">
        <v>81.965000000000003</v>
      </c>
      <c r="HO35" s="126">
        <v>0</v>
      </c>
      <c r="HP35" s="126">
        <v>0</v>
      </c>
      <c r="HQ35" s="126">
        <v>9.1325000000000003</v>
      </c>
      <c r="HR35" s="126">
        <v>9.0446000000000009</v>
      </c>
      <c r="HS35" s="126">
        <v>2.3108</v>
      </c>
      <c r="HT35" s="126">
        <v>3.1576</v>
      </c>
      <c r="HU35" s="126">
        <v>17.12</v>
      </c>
      <c r="HV35" s="126">
        <v>16.850000000000001</v>
      </c>
      <c r="HW35" s="126">
        <v>14.7</v>
      </c>
      <c r="HX35" s="126">
        <v>13.8</v>
      </c>
      <c r="HY35" s="126">
        <v>22.4575</v>
      </c>
      <c r="HZ35" s="126">
        <v>-51.28</v>
      </c>
      <c r="IA35" s="126">
        <v>-271.6345</v>
      </c>
      <c r="IB35" s="126">
        <v>72.863799999999998</v>
      </c>
      <c r="IC35" s="126">
        <v>72.665400000000005</v>
      </c>
      <c r="ID35" s="126">
        <v>14.5</v>
      </c>
      <c r="IE35" s="126">
        <v>-29.6</v>
      </c>
      <c r="IF35" s="126">
        <v>-7.9</v>
      </c>
      <c r="IG35" s="126">
        <v>-7.9</v>
      </c>
      <c r="IH35" s="126">
        <v>1.3807</v>
      </c>
      <c r="II35" s="126">
        <v>1.2014</v>
      </c>
      <c r="IJ35" s="126">
        <v>-40.196899999999999</v>
      </c>
      <c r="IK35" s="126">
        <v>272.31659999999999</v>
      </c>
      <c r="IL35" s="126">
        <v>0</v>
      </c>
      <c r="IM35" s="126">
        <v>-28.9876</v>
      </c>
      <c r="IN35" s="126">
        <v>71.923299999999998</v>
      </c>
      <c r="IO35" s="126">
        <v>25.186299999999999</v>
      </c>
      <c r="IP35" s="126">
        <v>-40.479900000000001</v>
      </c>
      <c r="IQ35" s="126">
        <v>-157.3184</v>
      </c>
      <c r="IR35" s="126">
        <v>56.546900000000001</v>
      </c>
      <c r="IS35" s="126">
        <v>39.194499999999998</v>
      </c>
      <c r="IT35" s="126">
        <v>188.52709999999999</v>
      </c>
      <c r="IU35" s="126">
        <v>185.21039999999999</v>
      </c>
      <c r="IV35" s="126">
        <v>160.29130000000001</v>
      </c>
      <c r="IW35" s="126">
        <v>24.933700000000002</v>
      </c>
      <c r="IX35" s="126">
        <v>-54.112200000000001</v>
      </c>
      <c r="IY35" s="126">
        <v>0</v>
      </c>
      <c r="IZ35" s="126">
        <v>27.363199999999999</v>
      </c>
      <c r="JA35" s="126">
        <v>-8.5955999999999992</v>
      </c>
      <c r="JB35" s="126">
        <v>11.558999999999999</v>
      </c>
      <c r="JC35" s="126">
        <v>17.52</v>
      </c>
      <c r="JD35" s="126">
        <v>-3.0000000000000001E-3</v>
      </c>
      <c r="JE35" s="126">
        <v>-1.4E-2</v>
      </c>
      <c r="JF35" s="126">
        <v>-17.440000000000001</v>
      </c>
      <c r="JG35" s="126">
        <v>0.88</v>
      </c>
      <c r="JH35" s="127"/>
      <c r="JI35" s="126">
        <v>-1.2588999999999999</v>
      </c>
      <c r="JJ35" s="126">
        <v>3.2000000000000001E-2</v>
      </c>
      <c r="JK35" s="126">
        <v>-40.1389</v>
      </c>
      <c r="JL35" s="126">
        <v>13</v>
      </c>
      <c r="JM35" s="126">
        <v>48.945</v>
      </c>
      <c r="JN35" s="126">
        <v>48.81</v>
      </c>
      <c r="JO35" s="126">
        <v>7.1275000000000004</v>
      </c>
      <c r="JP35" s="126">
        <v>8.4773999999999994</v>
      </c>
      <c r="JQ35" s="126">
        <v>53.620800000000003</v>
      </c>
      <c r="JR35" s="126">
        <v>53.392299999999999</v>
      </c>
      <c r="JS35" s="126">
        <v>54.543700000000001</v>
      </c>
      <c r="JT35" s="127"/>
      <c r="JU35" s="126">
        <v>29.4</v>
      </c>
      <c r="JV35" s="126">
        <v>19.793600000000001</v>
      </c>
      <c r="JW35" s="126">
        <v>8.58</v>
      </c>
      <c r="JX35" s="127"/>
      <c r="JY35" s="126">
        <v>-72.068299999999994</v>
      </c>
      <c r="JZ35" s="126">
        <v>87.723299999999995</v>
      </c>
      <c r="KA35" s="126">
        <v>75.193600000000004</v>
      </c>
      <c r="KB35" s="126">
        <v>-70.6768</v>
      </c>
      <c r="KC35" s="126">
        <v>-85.886300000000006</v>
      </c>
      <c r="KD35" s="126">
        <v>65.305300000000003</v>
      </c>
      <c r="KE35" s="126">
        <v>19.194500000000001</v>
      </c>
      <c r="KF35" s="126">
        <v>-45.7</v>
      </c>
      <c r="KG35" s="126">
        <v>47.2</v>
      </c>
      <c r="KH35" s="126">
        <v>-439.13959999999997</v>
      </c>
      <c r="KI35" s="126">
        <v>592.13350000000003</v>
      </c>
    </row>
    <row r="36" spans="1:295" ht="18" customHeight="1" x14ac:dyDescent="0.25">
      <c r="A36" s="121" t="s">
        <v>85</v>
      </c>
      <c r="B36" s="121" t="s">
        <v>843</v>
      </c>
      <c r="C36" s="125">
        <v>0</v>
      </c>
      <c r="D36" s="126">
        <v>19.341000000000001</v>
      </c>
      <c r="E36" s="126">
        <v>-28.789899999999999</v>
      </c>
      <c r="F36" s="126">
        <v>-30.9072</v>
      </c>
      <c r="G36" s="126">
        <v>26.569800000000001</v>
      </c>
      <c r="H36" s="127"/>
      <c r="I36" s="126">
        <v>60.901299999999999</v>
      </c>
      <c r="J36" s="126">
        <v>-140.35669999999999</v>
      </c>
      <c r="K36" s="126">
        <v>72.087400000000002</v>
      </c>
      <c r="L36" s="127"/>
      <c r="M36" s="126">
        <v>35.5182</v>
      </c>
      <c r="N36" s="126">
        <v>-13.32</v>
      </c>
      <c r="O36" s="126">
        <v>-67.905000000000001</v>
      </c>
      <c r="P36" s="126">
        <v>59.4</v>
      </c>
      <c r="Q36" s="126">
        <v>19.044</v>
      </c>
      <c r="R36" s="126">
        <v>-59.4</v>
      </c>
      <c r="S36" s="126">
        <v>15.0441</v>
      </c>
      <c r="T36" s="126">
        <v>93.117800000000003</v>
      </c>
      <c r="U36" s="126">
        <v>15.8462</v>
      </c>
      <c r="V36" s="126">
        <v>16.0411</v>
      </c>
      <c r="W36" s="126">
        <v>26.168099999999999</v>
      </c>
      <c r="X36" s="126">
        <v>16.482099999999999</v>
      </c>
      <c r="Y36" s="126">
        <v>6.1402999999999999</v>
      </c>
      <c r="Z36" s="126">
        <v>7.9062000000000001</v>
      </c>
      <c r="AA36" s="127"/>
      <c r="AB36" s="127"/>
      <c r="AC36" s="126">
        <v>-83.31</v>
      </c>
      <c r="AD36" s="126">
        <v>-83.46</v>
      </c>
      <c r="AE36" s="127"/>
      <c r="AF36" s="126">
        <v>13.32</v>
      </c>
      <c r="AG36" s="126">
        <v>66</v>
      </c>
      <c r="AH36" s="126">
        <v>8.952</v>
      </c>
      <c r="AI36" s="126">
        <v>0.17299999999999999</v>
      </c>
      <c r="AJ36" s="125">
        <v>-74.319999999999993</v>
      </c>
      <c r="AK36" s="126">
        <v>-74.319999999999993</v>
      </c>
      <c r="AL36" s="126">
        <v>-70.52</v>
      </c>
      <c r="AM36" s="126">
        <v>75</v>
      </c>
      <c r="AN36" s="126">
        <v>75.319999999999993</v>
      </c>
      <c r="AO36" s="126">
        <v>18.081900000000001</v>
      </c>
      <c r="AP36" s="126">
        <v>-0.61570000000000003</v>
      </c>
      <c r="AQ36" s="126">
        <v>77.789900000000003</v>
      </c>
      <c r="AR36" s="126">
        <v>81.492900000000006</v>
      </c>
      <c r="AS36" s="126">
        <v>50.467100000000002</v>
      </c>
      <c r="AT36" s="126">
        <v>-81.4375</v>
      </c>
      <c r="AU36" s="125">
        <v>0</v>
      </c>
      <c r="AV36" s="126">
        <v>28.174299999999999</v>
      </c>
      <c r="AW36" s="126">
        <v>27.255700000000001</v>
      </c>
      <c r="AX36" s="126">
        <v>84.207800000000006</v>
      </c>
      <c r="AY36" s="126">
        <v>86.204800000000006</v>
      </c>
      <c r="AZ36" s="126">
        <v>-9.3513999999999999</v>
      </c>
      <c r="BA36" s="126">
        <v>-10.661199999999999</v>
      </c>
      <c r="BB36" s="126">
        <v>-538.33450000000005</v>
      </c>
      <c r="BC36" s="126">
        <v>22.86</v>
      </c>
      <c r="BD36" s="126">
        <v>-11.5</v>
      </c>
      <c r="BE36" s="126">
        <v>-11.6</v>
      </c>
      <c r="BF36" s="126">
        <v>87.913399999999996</v>
      </c>
      <c r="BG36" s="127"/>
      <c r="BH36" s="126">
        <v>-7.2920999999999996</v>
      </c>
      <c r="BI36" s="127"/>
      <c r="BJ36" s="126">
        <v>-56.125300000000003</v>
      </c>
      <c r="BK36" s="126">
        <v>12.7387</v>
      </c>
      <c r="BL36" s="126">
        <v>11.483499999999999</v>
      </c>
      <c r="BM36" s="126">
        <v>7.7615999999999996</v>
      </c>
      <c r="BN36" s="126">
        <v>562.42539999999997</v>
      </c>
      <c r="BO36" s="126">
        <v>185.76609999999999</v>
      </c>
      <c r="BP36" s="126">
        <v>184.39279999999999</v>
      </c>
      <c r="BQ36" s="126">
        <v>-438.35140000000001</v>
      </c>
      <c r="BR36" s="126">
        <v>744.74929999999995</v>
      </c>
      <c r="BS36" s="127"/>
      <c r="BT36" s="126">
        <v>-108.4041</v>
      </c>
      <c r="BU36" s="126">
        <v>109.5236</v>
      </c>
      <c r="BV36" s="127"/>
      <c r="BW36" s="126">
        <v>32.06</v>
      </c>
      <c r="BX36" s="126">
        <v>33.340000000000003</v>
      </c>
      <c r="BY36" s="126">
        <v>78.650000000000006</v>
      </c>
      <c r="BZ36" s="126">
        <v>95.83</v>
      </c>
      <c r="CA36" s="126">
        <v>-105.554</v>
      </c>
      <c r="CB36" s="126">
        <v>-105.8219</v>
      </c>
      <c r="CC36" s="126">
        <v>160.1747</v>
      </c>
      <c r="CD36" s="126">
        <v>161.2861</v>
      </c>
      <c r="CE36" s="127"/>
      <c r="CF36" s="126">
        <v>-144.7978</v>
      </c>
      <c r="CG36" s="126">
        <v>-143.7063</v>
      </c>
      <c r="CH36" s="126">
        <v>9.3091000000000008</v>
      </c>
      <c r="CI36" s="126">
        <v>-107.4701</v>
      </c>
      <c r="CJ36" s="127"/>
      <c r="CK36" s="127"/>
      <c r="CL36" s="126">
        <v>95.8</v>
      </c>
      <c r="CM36" s="126">
        <v>216</v>
      </c>
      <c r="CN36" s="126">
        <v>-21.19</v>
      </c>
      <c r="CO36" s="126">
        <v>36.730400000000003</v>
      </c>
      <c r="CP36" s="126">
        <v>37.0792</v>
      </c>
      <c r="CQ36" s="126">
        <v>37.161499999999997</v>
      </c>
      <c r="CR36" s="126">
        <v>66.690299999999993</v>
      </c>
      <c r="CS36" s="126">
        <v>65.840999999999994</v>
      </c>
      <c r="CT36" s="127"/>
      <c r="CU36" s="126">
        <v>-137.93940000000001</v>
      </c>
      <c r="CV36" s="126">
        <v>14.5626</v>
      </c>
      <c r="CW36" s="126">
        <v>15.989100000000001</v>
      </c>
      <c r="CX36" s="126">
        <v>88.66</v>
      </c>
      <c r="CY36" s="126">
        <v>47.6</v>
      </c>
      <c r="CZ36" s="126">
        <v>66.569800000000001</v>
      </c>
      <c r="DA36" s="126">
        <v>62.992899999999999</v>
      </c>
      <c r="DB36" s="126">
        <v>40.0807</v>
      </c>
      <c r="DC36" s="127"/>
      <c r="DD36" s="126">
        <v>108.4918</v>
      </c>
      <c r="DE36" s="126">
        <v>107.1224</v>
      </c>
      <c r="DF36" s="126">
        <v>-88.352199999999996</v>
      </c>
      <c r="DG36" s="127"/>
      <c r="DH36" s="126">
        <v>-21.825700000000001</v>
      </c>
      <c r="DI36" s="126">
        <v>-127</v>
      </c>
      <c r="DJ36" s="126">
        <v>-126.1</v>
      </c>
      <c r="DK36" s="126">
        <v>30.566700000000001</v>
      </c>
      <c r="DL36" s="127"/>
      <c r="DM36" s="126">
        <v>83.141999999999996</v>
      </c>
      <c r="DN36" s="127"/>
      <c r="DO36" s="126">
        <v>95.36</v>
      </c>
      <c r="DP36" s="126">
        <v>-11.94</v>
      </c>
      <c r="DQ36" s="126">
        <v>70.866</v>
      </c>
      <c r="DR36" s="126">
        <v>87.482500000000002</v>
      </c>
      <c r="DS36" s="126">
        <v>-51.47</v>
      </c>
      <c r="DT36" s="127"/>
      <c r="DU36" s="126">
        <v>124.25</v>
      </c>
      <c r="DV36" s="126">
        <v>93.59</v>
      </c>
      <c r="DW36" s="126">
        <v>86.927300000000002</v>
      </c>
      <c r="DX36" s="126">
        <v>86.4</v>
      </c>
      <c r="DY36" s="126">
        <v>-92.659000000000006</v>
      </c>
      <c r="DZ36" s="126">
        <v>-90.427300000000002</v>
      </c>
      <c r="EA36" s="126">
        <v>224.67500000000001</v>
      </c>
      <c r="EB36" s="126">
        <v>174.9494</v>
      </c>
      <c r="EC36" s="126">
        <v>170.11089999999999</v>
      </c>
      <c r="ED36" s="126">
        <v>172.92859999999999</v>
      </c>
      <c r="EE36" s="126">
        <v>44.151200000000003</v>
      </c>
      <c r="EF36" s="126">
        <v>18.714500000000001</v>
      </c>
      <c r="EG36" s="126">
        <v>-35.536000000000001</v>
      </c>
      <c r="EH36" s="126">
        <v>448.36520000000002</v>
      </c>
      <c r="EI36" s="126">
        <v>-197.74690000000001</v>
      </c>
      <c r="EJ36" s="127"/>
      <c r="EK36" s="126">
        <v>-32.059600000000003</v>
      </c>
      <c r="EL36" s="126">
        <v>-28.656700000000001</v>
      </c>
      <c r="EM36" s="126">
        <v>57.255499999999998</v>
      </c>
      <c r="EN36" s="126">
        <v>-38.322200000000002</v>
      </c>
      <c r="EO36" s="126">
        <v>-36.118400000000001</v>
      </c>
      <c r="EP36" s="126">
        <v>38.448</v>
      </c>
      <c r="EQ36" s="126">
        <v>-115.75960000000001</v>
      </c>
      <c r="ER36" s="127"/>
      <c r="ES36" s="126">
        <v>25.077000000000002</v>
      </c>
      <c r="ET36" s="126">
        <v>0</v>
      </c>
      <c r="EU36" s="126">
        <v>-10.88</v>
      </c>
      <c r="EV36" s="126">
        <v>1</v>
      </c>
      <c r="EW36" s="126">
        <v>18.6572</v>
      </c>
      <c r="EX36" s="126">
        <v>-149.21360000000001</v>
      </c>
      <c r="EY36" s="126">
        <v>-39.246099999999998</v>
      </c>
      <c r="EZ36" s="126">
        <v>-38.229500000000002</v>
      </c>
      <c r="FA36" s="126">
        <v>10.5427</v>
      </c>
      <c r="FB36" s="126">
        <v>-16.749199999999998</v>
      </c>
      <c r="FC36" s="126">
        <v>-17.2807</v>
      </c>
      <c r="FD36" s="126">
        <v>23.603300000000001</v>
      </c>
      <c r="FE36" s="126">
        <v>22.881799999999998</v>
      </c>
      <c r="FF36" s="127"/>
      <c r="FG36" s="126">
        <v>39.795999999999999</v>
      </c>
      <c r="FH36" s="126">
        <v>40.438299999999998</v>
      </c>
      <c r="FI36" s="126">
        <v>38.836599999999997</v>
      </c>
      <c r="FJ36" s="126">
        <v>105.33</v>
      </c>
      <c r="FK36" s="126">
        <v>107.50700000000001</v>
      </c>
      <c r="FL36" s="126">
        <v>-65.810299999999998</v>
      </c>
      <c r="FM36" s="126">
        <v>94.849299999999999</v>
      </c>
      <c r="FN36" s="126">
        <v>94.838700000000003</v>
      </c>
      <c r="FO36" s="126">
        <v>-54.1708</v>
      </c>
      <c r="FP36" s="126">
        <v>-36.284799999999997</v>
      </c>
      <c r="FQ36" s="126">
        <v>-25.999500000000001</v>
      </c>
      <c r="FR36" s="126">
        <v>-27.98</v>
      </c>
      <c r="FS36" s="126">
        <v>13.3675</v>
      </c>
      <c r="FT36" s="126">
        <v>0.95250000000000001</v>
      </c>
      <c r="FU36" s="126">
        <v>-8.92</v>
      </c>
      <c r="FV36" s="126">
        <v>18.2</v>
      </c>
      <c r="FW36" s="126">
        <v>-27.003</v>
      </c>
      <c r="FX36" s="127"/>
      <c r="FY36" s="126">
        <v>-14.448</v>
      </c>
      <c r="FZ36" s="126">
        <v>4.3380000000000001</v>
      </c>
      <c r="GA36" s="127"/>
      <c r="GB36" s="126">
        <v>29.38</v>
      </c>
      <c r="GC36" s="126">
        <v>37.010599999999997</v>
      </c>
      <c r="GD36" s="126">
        <v>53.508099999999999</v>
      </c>
      <c r="GE36" s="126">
        <v>16.21</v>
      </c>
      <c r="GF36" s="126">
        <v>91.653599999999997</v>
      </c>
      <c r="GG36" s="126">
        <v>27.7</v>
      </c>
      <c r="GH36" s="126">
        <v>-22.6691</v>
      </c>
      <c r="GI36" s="126">
        <v>5.5301</v>
      </c>
      <c r="GJ36" s="126">
        <v>6.2709000000000001</v>
      </c>
      <c r="GK36" s="126">
        <v>1.9863</v>
      </c>
      <c r="GL36" s="127"/>
      <c r="GM36" s="127"/>
      <c r="GN36" s="126">
        <v>-15.1305</v>
      </c>
      <c r="GO36" s="126">
        <v>-39.831000000000003</v>
      </c>
      <c r="GP36" s="126">
        <v>23.570799999999998</v>
      </c>
      <c r="GQ36" s="126">
        <v>41.004199999999997</v>
      </c>
      <c r="GR36" s="126">
        <v>54.164499999999997</v>
      </c>
      <c r="GS36" s="126">
        <v>55.338099999999997</v>
      </c>
      <c r="GT36" s="126">
        <v>-173.72739999999999</v>
      </c>
      <c r="GU36" s="126">
        <v>-31.589400000000001</v>
      </c>
      <c r="GV36" s="126">
        <v>31.515999999999998</v>
      </c>
      <c r="GW36" s="126">
        <v>-57.531100000000002</v>
      </c>
      <c r="GX36" s="126">
        <v>10.851599999999999</v>
      </c>
      <c r="GY36" s="126">
        <v>11.0868</v>
      </c>
      <c r="GZ36" s="126">
        <v>10.77</v>
      </c>
      <c r="HA36" s="126">
        <v>12</v>
      </c>
      <c r="HB36" s="126">
        <v>60.081000000000003</v>
      </c>
      <c r="HC36" s="126">
        <v>61.337299999999999</v>
      </c>
      <c r="HD36" s="126">
        <v>243.1</v>
      </c>
      <c r="HE36" s="126">
        <v>-241.90690000000001</v>
      </c>
      <c r="HF36" s="126">
        <v>-495.17899999999997</v>
      </c>
      <c r="HG36" s="126">
        <v>498.85770000000002</v>
      </c>
      <c r="HH36" s="126">
        <v>97.368600000000001</v>
      </c>
      <c r="HI36" s="126">
        <v>-58.563000000000002</v>
      </c>
      <c r="HJ36" s="126">
        <v>-59.999099999999999</v>
      </c>
      <c r="HK36" s="126">
        <v>-70.265199999999993</v>
      </c>
      <c r="HL36" s="126">
        <v>-62.453699999999998</v>
      </c>
      <c r="HM36" s="126">
        <v>83.621399999999994</v>
      </c>
      <c r="HN36" s="126">
        <v>81.951999999999998</v>
      </c>
      <c r="HO36" s="127"/>
      <c r="HP36" s="127"/>
      <c r="HQ36" s="126">
        <v>23.436900000000001</v>
      </c>
      <c r="HR36" s="126">
        <v>22.6569</v>
      </c>
      <c r="HS36" s="126">
        <v>3.6928999999999998</v>
      </c>
      <c r="HT36" s="126">
        <v>3.6052</v>
      </c>
      <c r="HU36" s="126">
        <v>16.84</v>
      </c>
      <c r="HV36" s="126">
        <v>17.29</v>
      </c>
      <c r="HW36" s="126">
        <v>20</v>
      </c>
      <c r="HX36" s="126">
        <v>20.9</v>
      </c>
      <c r="HY36" s="126">
        <v>22.2118</v>
      </c>
      <c r="HZ36" s="126">
        <v>-60</v>
      </c>
      <c r="IA36" s="126">
        <v>-275.01249999999999</v>
      </c>
      <c r="IB36" s="126">
        <v>81.540199999999999</v>
      </c>
      <c r="IC36" s="126">
        <v>81.358199999999997</v>
      </c>
      <c r="ID36" s="126">
        <v>15.6</v>
      </c>
      <c r="IE36" s="126">
        <v>-28.9</v>
      </c>
      <c r="IF36" s="126">
        <v>-21.6</v>
      </c>
      <c r="IG36" s="126">
        <v>-21.6</v>
      </c>
      <c r="IH36" s="126">
        <v>1.3037000000000001</v>
      </c>
      <c r="II36" s="126">
        <v>1.2326999999999999</v>
      </c>
      <c r="IJ36" s="126">
        <v>-88.131600000000006</v>
      </c>
      <c r="IK36" s="126">
        <v>212.75229999999999</v>
      </c>
      <c r="IL36" s="126">
        <v>67.707800000000006</v>
      </c>
      <c r="IM36" s="126">
        <v>40.474899999999998</v>
      </c>
      <c r="IN36" s="126">
        <v>84.039100000000005</v>
      </c>
      <c r="IO36" s="126">
        <v>-37.656999999999996</v>
      </c>
      <c r="IP36" s="126">
        <v>26.853400000000001</v>
      </c>
      <c r="IQ36" s="126">
        <v>-221.95820000000001</v>
      </c>
      <c r="IR36" s="126">
        <v>0</v>
      </c>
      <c r="IS36" s="126">
        <v>-28.9406</v>
      </c>
      <c r="IT36" s="126">
        <v>186.9622</v>
      </c>
      <c r="IU36" s="126">
        <v>185.59270000000001</v>
      </c>
      <c r="IV36" s="126">
        <v>222.65129999999999</v>
      </c>
      <c r="IW36" s="126">
        <v>-57.709299999999999</v>
      </c>
      <c r="IX36" s="126">
        <v>7.2526000000000002</v>
      </c>
      <c r="IY36" s="126">
        <v>-48.244199999999999</v>
      </c>
      <c r="IZ36" s="126">
        <v>48.049399999999999</v>
      </c>
      <c r="JA36" s="126">
        <v>-8.6752000000000002</v>
      </c>
      <c r="JB36" s="126">
        <v>16.045999999999999</v>
      </c>
      <c r="JC36" s="126">
        <v>19.84</v>
      </c>
      <c r="JD36" s="126">
        <v>0.04</v>
      </c>
      <c r="JE36" s="126">
        <v>3.1E-2</v>
      </c>
      <c r="JF36" s="126">
        <v>-19.600000000000001</v>
      </c>
      <c r="JG36" s="126">
        <v>2.56</v>
      </c>
      <c r="JH36" s="127"/>
      <c r="JI36" s="126">
        <v>-2.8702000000000001</v>
      </c>
      <c r="JJ36" s="126">
        <v>3.2000000000000001E-2</v>
      </c>
      <c r="JK36" s="126">
        <v>-38.32</v>
      </c>
      <c r="JL36" s="126">
        <v>13.4</v>
      </c>
      <c r="JM36" s="126">
        <v>51.42</v>
      </c>
      <c r="JN36" s="126">
        <v>51.12</v>
      </c>
      <c r="JO36" s="127"/>
      <c r="JP36" s="127"/>
      <c r="JQ36" s="126">
        <v>52.589199999999998</v>
      </c>
      <c r="JR36" s="126">
        <v>52.393999999999998</v>
      </c>
      <c r="JS36" s="126">
        <v>54.536999999999999</v>
      </c>
      <c r="JT36" s="127"/>
      <c r="JU36" s="126">
        <v>30.1</v>
      </c>
      <c r="JV36" s="126">
        <v>19.3873</v>
      </c>
      <c r="JW36" s="126">
        <v>8.5299999999999994</v>
      </c>
      <c r="JX36" s="127"/>
      <c r="JY36" s="126">
        <v>-67.703100000000006</v>
      </c>
      <c r="JZ36" s="126">
        <v>86.490200000000002</v>
      </c>
      <c r="KA36" s="126">
        <v>71.928399999999996</v>
      </c>
      <c r="KB36" s="126">
        <v>-66.865899999999996</v>
      </c>
      <c r="KC36" s="126">
        <v>-84.303200000000004</v>
      </c>
      <c r="KD36" s="126">
        <v>62.857199999999999</v>
      </c>
      <c r="KE36" s="126">
        <v>21.140499999999999</v>
      </c>
      <c r="KF36" s="126">
        <v>-46.8</v>
      </c>
      <c r="KG36" s="126">
        <v>47.7</v>
      </c>
      <c r="KH36" s="126">
        <v>-396.25</v>
      </c>
      <c r="KI36" s="126">
        <v>555.09849999999994</v>
      </c>
    </row>
    <row r="37" spans="1:295" ht="18" customHeight="1" x14ac:dyDescent="0.25">
      <c r="A37" s="121" t="s">
        <v>85</v>
      </c>
      <c r="B37" s="121" t="s">
        <v>844</v>
      </c>
      <c r="C37" s="125">
        <v>0</v>
      </c>
      <c r="D37" s="127"/>
      <c r="E37" s="126">
        <v>-28.4587</v>
      </c>
      <c r="F37" s="126">
        <v>-31.212599999999998</v>
      </c>
      <c r="G37" s="126">
        <v>26.9192</v>
      </c>
      <c r="H37" s="127"/>
      <c r="I37" s="126">
        <v>61.568300000000001</v>
      </c>
      <c r="J37" s="126">
        <v>-137.22370000000001</v>
      </c>
      <c r="K37" s="126">
        <v>73.486000000000004</v>
      </c>
      <c r="L37" s="127"/>
      <c r="M37" s="126">
        <v>36.425699999999999</v>
      </c>
      <c r="N37" s="126">
        <v>-8.8800000000000008</v>
      </c>
      <c r="O37" s="126">
        <v>-69.602999999999994</v>
      </c>
      <c r="P37" s="126">
        <v>61.6</v>
      </c>
      <c r="Q37" s="126">
        <v>19.044</v>
      </c>
      <c r="R37" s="126">
        <v>-61.6</v>
      </c>
      <c r="S37" s="126">
        <v>15.212999999999999</v>
      </c>
      <c r="T37" s="126">
        <v>89.866799999999998</v>
      </c>
      <c r="U37" s="126">
        <v>15.8895</v>
      </c>
      <c r="V37" s="126">
        <v>15.873699999999999</v>
      </c>
      <c r="W37" s="126">
        <v>26.252099999999999</v>
      </c>
      <c r="X37" s="126">
        <v>14.1173</v>
      </c>
      <c r="Y37" s="126">
        <v>5.9204999999999997</v>
      </c>
      <c r="Z37" s="126">
        <v>8.4122000000000003</v>
      </c>
      <c r="AA37" s="127"/>
      <c r="AB37" s="127"/>
      <c r="AC37" s="126">
        <v>-81.52</v>
      </c>
      <c r="AD37" s="126">
        <v>-81.430000000000007</v>
      </c>
      <c r="AE37" s="127"/>
      <c r="AF37" s="126">
        <v>8.8800000000000008</v>
      </c>
      <c r="AG37" s="126">
        <v>68.2</v>
      </c>
      <c r="AH37" s="126">
        <v>8.8610000000000007</v>
      </c>
      <c r="AI37" s="126">
        <v>0.17199999999999999</v>
      </c>
      <c r="AJ37" s="125">
        <v>-67.099999999999994</v>
      </c>
      <c r="AK37" s="126">
        <v>-67.099999999999994</v>
      </c>
      <c r="AL37" s="126">
        <v>-72.28</v>
      </c>
      <c r="AM37" s="126">
        <v>67.88</v>
      </c>
      <c r="AN37" s="126">
        <v>68.64</v>
      </c>
      <c r="AO37" s="126">
        <v>18.442599999999999</v>
      </c>
      <c r="AP37" s="126">
        <v>-1.2406999999999999</v>
      </c>
      <c r="AQ37" s="126">
        <v>80.670699999999997</v>
      </c>
      <c r="AR37" s="126">
        <v>83.198800000000006</v>
      </c>
      <c r="AS37" s="126">
        <v>44.149900000000002</v>
      </c>
      <c r="AT37" s="126">
        <v>-73.953699999999998</v>
      </c>
      <c r="AU37" s="125">
        <v>0</v>
      </c>
      <c r="AV37" s="126">
        <v>11.1602</v>
      </c>
      <c r="AW37" s="126">
        <v>11.088200000000001</v>
      </c>
      <c r="AX37" s="126">
        <v>84.574399999999997</v>
      </c>
      <c r="AY37" s="126">
        <v>86.257800000000003</v>
      </c>
      <c r="AZ37" s="126">
        <v>-22.9237</v>
      </c>
      <c r="BA37" s="126">
        <v>-24.432099999999998</v>
      </c>
      <c r="BB37" s="126">
        <v>-498.267</v>
      </c>
      <c r="BC37" s="126">
        <v>22.399799999999999</v>
      </c>
      <c r="BD37" s="126">
        <v>-11.2</v>
      </c>
      <c r="BE37" s="126">
        <v>-11.1</v>
      </c>
      <c r="BF37" s="126">
        <v>78.933599999999998</v>
      </c>
      <c r="BG37" s="127"/>
      <c r="BH37" s="126">
        <v>-7.5506000000000002</v>
      </c>
      <c r="BI37" s="127"/>
      <c r="BJ37" s="126">
        <v>-50.837699999999998</v>
      </c>
      <c r="BK37" s="126">
        <v>13.6991</v>
      </c>
      <c r="BL37" s="126">
        <v>10.720800000000001</v>
      </c>
      <c r="BM37" s="126">
        <v>7.3324999999999996</v>
      </c>
      <c r="BN37" s="126">
        <v>524.12469999999996</v>
      </c>
      <c r="BO37" s="126">
        <v>193.09049999999999</v>
      </c>
      <c r="BP37" s="126">
        <v>193.27369999999999</v>
      </c>
      <c r="BQ37" s="126">
        <v>-455.21730000000002</v>
      </c>
      <c r="BR37" s="126">
        <v>727.14769999999999</v>
      </c>
      <c r="BS37" s="127"/>
      <c r="BT37" s="126">
        <v>-109.41079999999999</v>
      </c>
      <c r="BU37" s="126">
        <v>110.9375</v>
      </c>
      <c r="BV37" s="126">
        <v>126.2214</v>
      </c>
      <c r="BW37" s="126">
        <v>33.15</v>
      </c>
      <c r="BX37" s="126">
        <v>35.43</v>
      </c>
      <c r="BY37" s="126">
        <v>80.28</v>
      </c>
      <c r="BZ37" s="126">
        <v>97.9</v>
      </c>
      <c r="CA37" s="126">
        <v>-104.2144</v>
      </c>
      <c r="CB37" s="126">
        <v>-103.54470000000001</v>
      </c>
      <c r="CC37" s="126">
        <v>156.89160000000001</v>
      </c>
      <c r="CD37" s="126">
        <v>158.1482</v>
      </c>
      <c r="CE37" s="127"/>
      <c r="CF37" s="126">
        <v>-144.72989999999999</v>
      </c>
      <c r="CG37" s="126">
        <v>-145.09219999999999</v>
      </c>
      <c r="CH37" s="126">
        <v>10.895200000000001</v>
      </c>
      <c r="CI37" s="126">
        <v>-109.482</v>
      </c>
      <c r="CJ37" s="127"/>
      <c r="CK37" s="127"/>
      <c r="CL37" s="126">
        <v>92.1</v>
      </c>
      <c r="CM37" s="126">
        <v>220.6</v>
      </c>
      <c r="CN37" s="126">
        <v>-21.85</v>
      </c>
      <c r="CO37" s="126">
        <v>36.918100000000003</v>
      </c>
      <c r="CP37" s="126">
        <v>38.229500000000002</v>
      </c>
      <c r="CQ37" s="126">
        <v>37.547600000000003</v>
      </c>
      <c r="CR37" s="126">
        <v>69.954499999999996</v>
      </c>
      <c r="CS37" s="126">
        <v>69.246700000000004</v>
      </c>
      <c r="CT37" s="127"/>
      <c r="CU37" s="126">
        <v>-139.1671</v>
      </c>
      <c r="CV37" s="126">
        <v>10.429</v>
      </c>
      <c r="CW37" s="126">
        <v>16.0563</v>
      </c>
      <c r="CX37" s="126">
        <v>92.75</v>
      </c>
      <c r="CY37" s="126">
        <v>49.95</v>
      </c>
      <c r="CZ37" s="126">
        <v>68.679199999999994</v>
      </c>
      <c r="DA37" s="126">
        <v>65.190100000000001</v>
      </c>
      <c r="DB37" s="126">
        <v>41.413899999999998</v>
      </c>
      <c r="DC37" s="127"/>
      <c r="DD37" s="126">
        <v>110.3593</v>
      </c>
      <c r="DE37" s="126">
        <v>110.11879999999999</v>
      </c>
      <c r="DF37" s="126">
        <v>-97.301000000000002</v>
      </c>
      <c r="DG37" s="127"/>
      <c r="DH37" s="126">
        <v>-22.458600000000001</v>
      </c>
      <c r="DI37" s="126">
        <v>-130.69999999999999</v>
      </c>
      <c r="DJ37" s="126">
        <v>-132.30000000000001</v>
      </c>
      <c r="DK37" s="126">
        <v>31.236899999999999</v>
      </c>
      <c r="DL37" s="127"/>
      <c r="DM37" s="126">
        <v>85.490300000000005</v>
      </c>
      <c r="DN37" s="127"/>
      <c r="DO37" s="126">
        <v>96.34</v>
      </c>
      <c r="DP37" s="126">
        <v>-12.47</v>
      </c>
      <c r="DQ37" s="126">
        <v>75.035499999999999</v>
      </c>
      <c r="DR37" s="126">
        <v>95.542900000000003</v>
      </c>
      <c r="DS37" s="126">
        <v>-52.12</v>
      </c>
      <c r="DT37" s="127"/>
      <c r="DU37" s="126">
        <v>123.86</v>
      </c>
      <c r="DV37" s="126">
        <v>96.64</v>
      </c>
      <c r="DW37" s="126">
        <v>97.309100000000001</v>
      </c>
      <c r="DX37" s="126">
        <v>95.872699999999995</v>
      </c>
      <c r="DY37" s="126">
        <v>-88.492199999999997</v>
      </c>
      <c r="DZ37" s="126">
        <v>-86.2727</v>
      </c>
      <c r="EA37" s="126">
        <v>237.3552</v>
      </c>
      <c r="EB37" s="126">
        <v>186.5823</v>
      </c>
      <c r="EC37" s="126">
        <v>179.5908</v>
      </c>
      <c r="ED37" s="126">
        <v>184.22380000000001</v>
      </c>
      <c r="EE37" s="126">
        <v>63.482100000000003</v>
      </c>
      <c r="EF37" s="126">
        <v>37.536900000000003</v>
      </c>
      <c r="EG37" s="126">
        <v>-34.828000000000003</v>
      </c>
      <c r="EH37" s="126">
        <v>460.42259999999999</v>
      </c>
      <c r="EI37" s="126">
        <v>-165.51660000000001</v>
      </c>
      <c r="EJ37" s="127"/>
      <c r="EK37" s="126">
        <v>-30.374700000000001</v>
      </c>
      <c r="EL37" s="126">
        <v>-26.943200000000001</v>
      </c>
      <c r="EM37" s="126">
        <v>35.8551</v>
      </c>
      <c r="EN37" s="126">
        <v>-45.964599999999997</v>
      </c>
      <c r="EO37" s="126">
        <v>-42.747500000000002</v>
      </c>
      <c r="EP37" s="126">
        <v>139.83600000000001</v>
      </c>
      <c r="EQ37" s="126">
        <v>-122.9423</v>
      </c>
      <c r="ER37" s="127"/>
      <c r="ES37" s="126">
        <v>5.2602000000000002</v>
      </c>
      <c r="ET37" s="126">
        <v>0</v>
      </c>
      <c r="EU37" s="126">
        <v>-8.2799999999999994</v>
      </c>
      <c r="EV37" s="126">
        <v>89.4</v>
      </c>
      <c r="EW37" s="126">
        <v>18.330500000000001</v>
      </c>
      <c r="EX37" s="126">
        <v>-162.33369999999999</v>
      </c>
      <c r="EY37" s="126">
        <v>-38.511499999999998</v>
      </c>
      <c r="EZ37" s="126">
        <v>-38.044699999999999</v>
      </c>
      <c r="FA37" s="126">
        <v>10.2837</v>
      </c>
      <c r="FB37" s="126">
        <v>-37.905900000000003</v>
      </c>
      <c r="FC37" s="126">
        <v>0</v>
      </c>
      <c r="FD37" s="126">
        <v>22.636299999999999</v>
      </c>
      <c r="FE37" s="126">
        <v>23.2333</v>
      </c>
      <c r="FF37" s="127"/>
      <c r="FG37" s="126">
        <v>40.613799999999998</v>
      </c>
      <c r="FH37" s="126">
        <v>41.15</v>
      </c>
      <c r="FI37" s="126">
        <v>39.256999999999998</v>
      </c>
      <c r="FJ37" s="126">
        <v>104.99509999999999</v>
      </c>
      <c r="FK37" s="126">
        <v>104.15779999999999</v>
      </c>
      <c r="FL37" s="126">
        <v>-68.489599999999996</v>
      </c>
      <c r="FM37" s="126">
        <v>90.498000000000005</v>
      </c>
      <c r="FN37" s="126">
        <v>90.530500000000004</v>
      </c>
      <c r="FO37" s="126">
        <v>-58.5291</v>
      </c>
      <c r="FP37" s="126">
        <v>-41.909799999999997</v>
      </c>
      <c r="FQ37" s="126">
        <v>-25.4209</v>
      </c>
      <c r="FR37" s="126">
        <v>-29.29</v>
      </c>
      <c r="FS37" s="126">
        <v>12.9793</v>
      </c>
      <c r="FT37" s="126">
        <v>0.96220000000000006</v>
      </c>
      <c r="FU37" s="126">
        <v>-8.9499999999999993</v>
      </c>
      <c r="FV37" s="126">
        <v>18.91</v>
      </c>
      <c r="FW37" s="126">
        <v>-27.246700000000001</v>
      </c>
      <c r="FX37" s="127"/>
      <c r="FY37" s="126">
        <v>-14.497999999999999</v>
      </c>
      <c r="FZ37" s="126">
        <v>4.4669999999999996</v>
      </c>
      <c r="GA37" s="127"/>
      <c r="GB37" s="126">
        <v>28.56</v>
      </c>
      <c r="GC37" s="126">
        <v>41.694400000000002</v>
      </c>
      <c r="GD37" s="126">
        <v>58.046900000000001</v>
      </c>
      <c r="GE37" s="127"/>
      <c r="GF37" s="126">
        <v>90.128100000000003</v>
      </c>
      <c r="GG37" s="126">
        <v>26.9</v>
      </c>
      <c r="GH37" s="126">
        <v>-22.3781</v>
      </c>
      <c r="GI37" s="126">
        <v>5.6919000000000004</v>
      </c>
      <c r="GJ37" s="126">
        <v>6.3651999999999997</v>
      </c>
      <c r="GK37" s="126">
        <v>1.9936</v>
      </c>
      <c r="GL37" s="127"/>
      <c r="GM37" s="127"/>
      <c r="GN37" s="126">
        <v>-14.210800000000001</v>
      </c>
      <c r="GO37" s="126">
        <v>-39.944899999999997</v>
      </c>
      <c r="GP37" s="126">
        <v>22.253599999999999</v>
      </c>
      <c r="GQ37" s="126">
        <v>41.900799999999997</v>
      </c>
      <c r="GR37" s="126">
        <v>55.561399999999999</v>
      </c>
      <c r="GS37" s="126">
        <v>54.9893</v>
      </c>
      <c r="GT37" s="126">
        <v>-171.40979999999999</v>
      </c>
      <c r="GU37" s="126">
        <v>-33.110500000000002</v>
      </c>
      <c r="GV37" s="126">
        <v>30.936199999999999</v>
      </c>
      <c r="GW37" s="126">
        <v>-59.6477</v>
      </c>
      <c r="GX37" s="126">
        <v>10.5573</v>
      </c>
      <c r="GY37" s="126">
        <v>11.4579</v>
      </c>
      <c r="GZ37" s="126">
        <v>11.0983</v>
      </c>
      <c r="HA37" s="127"/>
      <c r="HB37" s="126">
        <v>65.534800000000004</v>
      </c>
      <c r="HC37" s="126">
        <v>66.164400000000001</v>
      </c>
      <c r="HD37" s="126">
        <v>244.3</v>
      </c>
      <c r="HE37" s="126">
        <v>-246.80969999999999</v>
      </c>
      <c r="HF37" s="126">
        <v>-498.02089999999998</v>
      </c>
      <c r="HG37" s="126">
        <v>498.06779999999998</v>
      </c>
      <c r="HH37" s="126">
        <v>120.3331</v>
      </c>
      <c r="HI37" s="126">
        <v>-64.625600000000006</v>
      </c>
      <c r="HJ37" s="126">
        <v>-64.344499999999996</v>
      </c>
      <c r="HK37" s="126">
        <v>-68.950400000000002</v>
      </c>
      <c r="HL37" s="126">
        <v>-61.3628</v>
      </c>
      <c r="HM37" s="126">
        <v>80.975300000000004</v>
      </c>
      <c r="HN37" s="126">
        <v>80.393500000000003</v>
      </c>
      <c r="HO37" s="126">
        <v>-37.796199999999999</v>
      </c>
      <c r="HP37" s="126">
        <v>-38.263300000000001</v>
      </c>
      <c r="HQ37" s="126">
        <v>30.973700000000001</v>
      </c>
      <c r="HR37" s="126">
        <v>30.160699999999999</v>
      </c>
      <c r="HS37" s="126">
        <v>-4.5351999999999997</v>
      </c>
      <c r="HT37" s="126">
        <v>-3.9186999999999999</v>
      </c>
      <c r="HU37" s="126">
        <v>14.1</v>
      </c>
      <c r="HV37" s="126">
        <v>13.63</v>
      </c>
      <c r="HW37" s="126">
        <v>21</v>
      </c>
      <c r="HX37" s="126">
        <v>21.3</v>
      </c>
      <c r="HY37" s="126">
        <v>22.5002</v>
      </c>
      <c r="HZ37" s="126">
        <v>-52.48</v>
      </c>
      <c r="IA37" s="126">
        <v>-316.75990000000002</v>
      </c>
      <c r="IB37" s="126">
        <v>92.212900000000005</v>
      </c>
      <c r="IC37" s="126">
        <v>90.097800000000007</v>
      </c>
      <c r="ID37" s="126">
        <v>14.5</v>
      </c>
      <c r="IE37" s="126">
        <v>-29</v>
      </c>
      <c r="IF37" s="126">
        <v>-28.4</v>
      </c>
      <c r="IG37" s="126">
        <v>-28.5</v>
      </c>
      <c r="IH37" s="126">
        <v>0.83989999999999998</v>
      </c>
      <c r="II37" s="126">
        <v>0.66990000000000005</v>
      </c>
      <c r="IJ37" s="126">
        <v>-110.04810000000001</v>
      </c>
      <c r="IK37" s="126">
        <v>177.86189999999999</v>
      </c>
      <c r="IL37" s="126">
        <v>95.316900000000004</v>
      </c>
      <c r="IM37" s="126">
        <v>60.067799999999998</v>
      </c>
      <c r="IN37" s="126">
        <v>83.420599999999993</v>
      </c>
      <c r="IO37" s="126">
        <v>-59.762599999999999</v>
      </c>
      <c r="IP37" s="126">
        <v>47.310400000000001</v>
      </c>
      <c r="IQ37" s="126">
        <v>-241.1267</v>
      </c>
      <c r="IR37" s="126">
        <v>-27.294899999999998</v>
      </c>
      <c r="IS37" s="126">
        <v>-54.991599999999998</v>
      </c>
      <c r="IT37" s="126">
        <v>188.2013</v>
      </c>
      <c r="IU37" s="126">
        <v>187.50380000000001</v>
      </c>
      <c r="IV37" s="126">
        <v>244.99549999999999</v>
      </c>
      <c r="IW37" s="126">
        <v>-89.167000000000002</v>
      </c>
      <c r="IX37" s="126">
        <v>23.004000000000001</v>
      </c>
      <c r="IY37" s="126">
        <v>-60.2896</v>
      </c>
      <c r="IZ37" s="126">
        <v>62.093800000000002</v>
      </c>
      <c r="JA37" s="126">
        <v>-8.4115000000000002</v>
      </c>
      <c r="JB37" s="126">
        <v>12.544</v>
      </c>
      <c r="JC37" s="126">
        <v>19.84</v>
      </c>
      <c r="JD37" s="126">
        <v>-9.2999999999999999E-2</v>
      </c>
      <c r="JE37" s="126">
        <v>-0.106</v>
      </c>
      <c r="JF37" s="126">
        <v>-19.440000000000001</v>
      </c>
      <c r="JG37" s="126">
        <v>1.68</v>
      </c>
      <c r="JH37" s="127"/>
      <c r="JI37" s="126">
        <v>-2.3422999999999998</v>
      </c>
      <c r="JJ37" s="126">
        <v>5.9499999999999997E-2</v>
      </c>
      <c r="JK37" s="126">
        <v>-37.059600000000003</v>
      </c>
      <c r="JL37" s="126">
        <v>11.5</v>
      </c>
      <c r="JM37" s="126">
        <v>49.156999999999996</v>
      </c>
      <c r="JN37" s="126">
        <v>48.865000000000002</v>
      </c>
      <c r="JO37" s="126">
        <v>7.3888999999999996</v>
      </c>
      <c r="JP37" s="126">
        <v>8.7863000000000007</v>
      </c>
      <c r="JQ37" s="126">
        <v>53.1479</v>
      </c>
      <c r="JR37" s="126">
        <v>51.8626</v>
      </c>
      <c r="JS37" s="126">
        <v>52.446199999999997</v>
      </c>
      <c r="JT37" s="127"/>
      <c r="JU37" s="126">
        <v>28.1</v>
      </c>
      <c r="JV37" s="126">
        <v>17.775200000000002</v>
      </c>
      <c r="JW37" s="126">
        <v>8.64</v>
      </c>
      <c r="JX37" s="127"/>
      <c r="JY37" s="126">
        <v>-65.900400000000005</v>
      </c>
      <c r="JZ37" s="126">
        <v>84.807400000000001</v>
      </c>
      <c r="KA37" s="126">
        <v>71.336799999999997</v>
      </c>
      <c r="KB37" s="126">
        <v>-65.929699999999997</v>
      </c>
      <c r="KC37" s="126">
        <v>-84.284000000000006</v>
      </c>
      <c r="KD37" s="126">
        <v>60.683</v>
      </c>
      <c r="KE37" s="126">
        <v>22.0581</v>
      </c>
      <c r="KF37" s="126">
        <v>-45.7</v>
      </c>
      <c r="KG37" s="126">
        <v>45.7</v>
      </c>
      <c r="KH37" s="126">
        <v>-370.32350000000002</v>
      </c>
      <c r="KI37" s="126">
        <v>530.18309999999997</v>
      </c>
    </row>
    <row r="38" spans="1:295" ht="18" customHeight="1" x14ac:dyDescent="0.25">
      <c r="A38" s="121" t="s">
        <v>85</v>
      </c>
      <c r="B38" s="121" t="s">
        <v>845</v>
      </c>
      <c r="C38" s="125">
        <v>0</v>
      </c>
      <c r="D38" s="126">
        <v>19.3444</v>
      </c>
      <c r="E38" s="126">
        <v>-28.1646</v>
      </c>
      <c r="F38" s="126">
        <v>-30.592400000000001</v>
      </c>
      <c r="G38" s="126">
        <v>28.3614</v>
      </c>
      <c r="H38" s="127"/>
      <c r="I38" s="126">
        <v>60.725200000000001</v>
      </c>
      <c r="J38" s="126">
        <v>-133.78210000000001</v>
      </c>
      <c r="K38" s="126">
        <v>73.984499999999997</v>
      </c>
      <c r="L38" s="127"/>
      <c r="M38" s="126">
        <v>36.916699999999999</v>
      </c>
      <c r="N38" s="126">
        <v>-4.4400000000000004</v>
      </c>
      <c r="O38" s="126">
        <v>-70.106999999999999</v>
      </c>
      <c r="P38" s="126">
        <v>61.6</v>
      </c>
      <c r="Q38" s="126">
        <v>18.216000000000001</v>
      </c>
      <c r="R38" s="126">
        <v>-61.6</v>
      </c>
      <c r="S38" s="126">
        <v>14.694800000000001</v>
      </c>
      <c r="T38" s="126">
        <v>86.837199999999996</v>
      </c>
      <c r="U38" s="126">
        <v>16.083200000000001</v>
      </c>
      <c r="V38" s="126">
        <v>16.268699999999999</v>
      </c>
      <c r="W38" s="126">
        <v>26.574400000000001</v>
      </c>
      <c r="X38" s="126">
        <v>14.586399999999999</v>
      </c>
      <c r="Y38" s="126">
        <v>5.7007000000000003</v>
      </c>
      <c r="Z38" s="126">
        <v>7.8156999999999996</v>
      </c>
      <c r="AA38" s="127"/>
      <c r="AB38" s="127"/>
      <c r="AC38" s="126">
        <v>-79.37</v>
      </c>
      <c r="AD38" s="126">
        <v>-79.66</v>
      </c>
      <c r="AE38" s="127"/>
      <c r="AF38" s="126">
        <v>4.4400000000000004</v>
      </c>
      <c r="AG38" s="126">
        <v>68.2</v>
      </c>
      <c r="AH38" s="126">
        <v>9.4060000000000006</v>
      </c>
      <c r="AI38" s="126">
        <v>0.17699999999999999</v>
      </c>
      <c r="AJ38" s="125">
        <v>-63.92</v>
      </c>
      <c r="AK38" s="126">
        <v>-63.92</v>
      </c>
      <c r="AL38" s="126">
        <v>-75.09</v>
      </c>
      <c r="AM38" s="126">
        <v>64.33</v>
      </c>
      <c r="AN38" s="126">
        <v>64.11</v>
      </c>
      <c r="AO38" s="126">
        <v>19.200800000000001</v>
      </c>
      <c r="AP38" s="126">
        <v>-1.3152999999999999</v>
      </c>
      <c r="AQ38" s="126">
        <v>78.526200000000003</v>
      </c>
      <c r="AR38" s="126">
        <v>81.777500000000003</v>
      </c>
      <c r="AS38" s="126">
        <v>39.019599999999997</v>
      </c>
      <c r="AT38" s="126">
        <v>-70.401700000000005</v>
      </c>
      <c r="AU38" s="125">
        <v>0</v>
      </c>
      <c r="AV38" s="126">
        <v>7.5542999999999996</v>
      </c>
      <c r="AW38" s="126">
        <v>9.3475000000000001</v>
      </c>
      <c r="AX38" s="126">
        <v>81.5839</v>
      </c>
      <c r="AY38" s="126">
        <v>83.107699999999994</v>
      </c>
      <c r="AZ38" s="126">
        <v>-25.790299999999998</v>
      </c>
      <c r="BA38" s="126">
        <v>-28.848099999999999</v>
      </c>
      <c r="BB38" s="126">
        <v>-474.89830000000001</v>
      </c>
      <c r="BC38" s="126">
        <v>21.5105</v>
      </c>
      <c r="BD38" s="126">
        <v>-10.7</v>
      </c>
      <c r="BE38" s="126">
        <v>-10.7</v>
      </c>
      <c r="BF38" s="126">
        <v>75.147300000000001</v>
      </c>
      <c r="BG38" s="127"/>
      <c r="BH38" s="126">
        <v>-7.1990999999999996</v>
      </c>
      <c r="BI38" s="127"/>
      <c r="BJ38" s="126">
        <v>-48.984900000000003</v>
      </c>
      <c r="BK38" s="126">
        <v>13.6044</v>
      </c>
      <c r="BL38" s="126">
        <v>10.5662</v>
      </c>
      <c r="BM38" s="126">
        <v>7.1840999999999999</v>
      </c>
      <c r="BN38" s="126">
        <v>503.25009999999997</v>
      </c>
      <c r="BO38" s="126">
        <v>196.4171</v>
      </c>
      <c r="BP38" s="126">
        <v>196.20339999999999</v>
      </c>
      <c r="BQ38" s="126">
        <v>-462.0016</v>
      </c>
      <c r="BR38" s="126">
        <v>716.24149999999997</v>
      </c>
      <c r="BS38" s="127"/>
      <c r="BT38" s="126">
        <v>-109.44199999999999</v>
      </c>
      <c r="BU38" s="126">
        <v>110.55200000000001</v>
      </c>
      <c r="BV38" s="127"/>
      <c r="BW38" s="126">
        <v>33.22</v>
      </c>
      <c r="BX38" s="126">
        <v>34.65</v>
      </c>
      <c r="BY38" s="126">
        <v>80.25</v>
      </c>
      <c r="BZ38" s="126">
        <v>97.94</v>
      </c>
      <c r="CA38" s="126">
        <v>-102.0711</v>
      </c>
      <c r="CB38" s="126">
        <v>-100.9995</v>
      </c>
      <c r="CC38" s="126">
        <v>155.28270000000001</v>
      </c>
      <c r="CD38" s="126">
        <v>156.1216</v>
      </c>
      <c r="CE38" s="127"/>
      <c r="CF38" s="126">
        <v>-142.79390000000001</v>
      </c>
      <c r="CG38" s="126">
        <v>-142.80240000000001</v>
      </c>
      <c r="CH38" s="126">
        <v>12.278</v>
      </c>
      <c r="CI38" s="126">
        <v>-104.5742</v>
      </c>
      <c r="CJ38" s="127"/>
      <c r="CK38" s="127"/>
      <c r="CL38" s="126">
        <v>97.7</v>
      </c>
      <c r="CM38" s="126">
        <v>209.6</v>
      </c>
      <c r="CN38" s="126">
        <v>-21.26</v>
      </c>
      <c r="CO38" s="126">
        <v>39.651699999999998</v>
      </c>
      <c r="CP38" s="126">
        <v>40.509099999999997</v>
      </c>
      <c r="CQ38" s="126">
        <v>40.102899999999998</v>
      </c>
      <c r="CR38" s="126">
        <v>73.556600000000003</v>
      </c>
      <c r="CS38" s="126">
        <v>73.305700000000002</v>
      </c>
      <c r="CT38" s="127"/>
      <c r="CU38" s="126">
        <v>-139.96960000000001</v>
      </c>
      <c r="CV38" s="126">
        <v>6.9532999999999996</v>
      </c>
      <c r="CW38" s="126">
        <v>15.9895</v>
      </c>
      <c r="CX38" s="126">
        <v>99.04</v>
      </c>
      <c r="CY38" s="126">
        <v>52.05</v>
      </c>
      <c r="CZ38" s="126">
        <v>68.679199999999994</v>
      </c>
      <c r="DA38" s="127"/>
      <c r="DB38" s="126">
        <v>41.837800000000001</v>
      </c>
      <c r="DC38" s="127"/>
      <c r="DD38" s="126">
        <v>105.54170000000001</v>
      </c>
      <c r="DE38" s="126">
        <v>103.9789</v>
      </c>
      <c r="DF38" s="126">
        <v>-89.792100000000005</v>
      </c>
      <c r="DG38" s="127"/>
      <c r="DH38" s="126">
        <v>-22.7712</v>
      </c>
      <c r="DI38" s="126">
        <v>-134.6</v>
      </c>
      <c r="DJ38" s="126">
        <v>-134</v>
      </c>
      <c r="DK38" s="126">
        <v>30.588699999999999</v>
      </c>
      <c r="DL38" s="127"/>
      <c r="DM38" s="126">
        <v>85.020600000000002</v>
      </c>
      <c r="DN38" s="127"/>
      <c r="DO38" s="127"/>
      <c r="DP38" s="126">
        <v>-12.37</v>
      </c>
      <c r="DQ38" s="126">
        <v>74.864999999999995</v>
      </c>
      <c r="DR38" s="126">
        <v>89.172600000000003</v>
      </c>
      <c r="DS38" s="126">
        <v>-52.12</v>
      </c>
      <c r="DT38" s="127"/>
      <c r="DU38" s="126">
        <v>123.5</v>
      </c>
      <c r="DV38" s="126">
        <v>97.81</v>
      </c>
      <c r="DW38" s="126">
        <v>89.363600000000005</v>
      </c>
      <c r="DX38" s="126">
        <v>87</v>
      </c>
      <c r="DY38" s="126">
        <v>-88.0792</v>
      </c>
      <c r="DZ38" s="126">
        <v>-86.290899999999993</v>
      </c>
      <c r="EA38" s="126">
        <v>235.8297</v>
      </c>
      <c r="EB38" s="126">
        <v>181.4853</v>
      </c>
      <c r="EC38" s="126">
        <v>176.96600000000001</v>
      </c>
      <c r="ED38" s="126">
        <v>180.1506</v>
      </c>
      <c r="EE38" s="126">
        <v>75.183800000000005</v>
      </c>
      <c r="EF38" s="126">
        <v>49.131100000000004</v>
      </c>
      <c r="EG38" s="126">
        <v>-34.798000000000002</v>
      </c>
      <c r="EH38" s="126">
        <v>470.13799999999998</v>
      </c>
      <c r="EI38" s="126">
        <v>-150.12260000000001</v>
      </c>
      <c r="EJ38" s="127"/>
      <c r="EK38" s="126">
        <v>-32.4953</v>
      </c>
      <c r="EL38" s="126">
        <v>-29.0014</v>
      </c>
      <c r="EM38" s="126">
        <v>32.570999999999998</v>
      </c>
      <c r="EN38" s="126">
        <v>-51.353900000000003</v>
      </c>
      <c r="EO38" s="126">
        <v>-47.878599999999999</v>
      </c>
      <c r="EP38" s="126">
        <v>173.62799999999999</v>
      </c>
      <c r="EQ38" s="126">
        <v>-131.44059999999999</v>
      </c>
      <c r="ER38" s="127"/>
      <c r="ES38" s="126">
        <v>-5.8070000000000004</v>
      </c>
      <c r="ET38" s="126">
        <v>15.91</v>
      </c>
      <c r="EU38" s="126">
        <v>-10.48</v>
      </c>
      <c r="EV38" s="126">
        <v>120.4</v>
      </c>
      <c r="EW38" s="126">
        <v>17.887</v>
      </c>
      <c r="EX38" s="126">
        <v>-171.65459999999999</v>
      </c>
      <c r="EY38" s="126">
        <v>-39.276499999999999</v>
      </c>
      <c r="EZ38" s="126">
        <v>-38.201500000000003</v>
      </c>
      <c r="FA38" s="126">
        <v>9.9442000000000004</v>
      </c>
      <c r="FB38" s="126">
        <v>-51.293500000000002</v>
      </c>
      <c r="FC38" s="126">
        <v>15.9208</v>
      </c>
      <c r="FD38" s="126">
        <v>23.236799999999999</v>
      </c>
      <c r="FE38" s="126">
        <v>23.202000000000002</v>
      </c>
      <c r="FF38" s="127"/>
      <c r="FG38" s="126">
        <v>41.036200000000001</v>
      </c>
      <c r="FH38" s="126">
        <v>40.6616</v>
      </c>
      <c r="FI38" s="126">
        <v>39.134300000000003</v>
      </c>
      <c r="FJ38" s="126">
        <v>101.4785</v>
      </c>
      <c r="FK38" s="126">
        <v>102.8182</v>
      </c>
      <c r="FL38" s="126">
        <v>-63.131</v>
      </c>
      <c r="FM38" s="126">
        <v>90.639899999999997</v>
      </c>
      <c r="FN38" s="126">
        <v>90.98</v>
      </c>
      <c r="FO38" s="126">
        <v>-57.468699999999998</v>
      </c>
      <c r="FP38" s="126">
        <v>-41.084200000000003</v>
      </c>
      <c r="FQ38" s="126">
        <v>-20.2499</v>
      </c>
      <c r="FR38" s="126">
        <v>-25.52</v>
      </c>
      <c r="FS38" s="126">
        <v>13.3797</v>
      </c>
      <c r="FT38" s="126">
        <v>1.0819000000000001</v>
      </c>
      <c r="FU38" s="126">
        <v>-9.06</v>
      </c>
      <c r="FV38" s="126">
        <v>19.920000000000002</v>
      </c>
      <c r="FW38" s="126">
        <v>-21.683499999999999</v>
      </c>
      <c r="FX38" s="127"/>
      <c r="FY38" s="126">
        <v>-6.7539999999999996</v>
      </c>
      <c r="FZ38" s="126">
        <v>4.2270000000000003</v>
      </c>
      <c r="GA38" s="127"/>
      <c r="GB38" s="126">
        <v>32.01</v>
      </c>
      <c r="GC38" s="126">
        <v>43.740600000000001</v>
      </c>
      <c r="GD38" s="126">
        <v>56.759099999999997</v>
      </c>
      <c r="GE38" s="126">
        <v>15.84</v>
      </c>
      <c r="GF38" s="126">
        <v>91.727400000000003</v>
      </c>
      <c r="GG38" s="126">
        <v>27.2</v>
      </c>
      <c r="GH38" s="126">
        <v>-21.554099999999998</v>
      </c>
      <c r="GI38" s="126">
        <v>5.6989000000000001</v>
      </c>
      <c r="GJ38" s="126">
        <v>6.2912999999999997</v>
      </c>
      <c r="GK38" s="126">
        <v>1.9855</v>
      </c>
      <c r="GL38" s="127"/>
      <c r="GM38" s="127"/>
      <c r="GN38" s="126">
        <v>-13.862</v>
      </c>
      <c r="GO38" s="126">
        <v>-39.618200000000002</v>
      </c>
      <c r="GP38" s="126">
        <v>22.305</v>
      </c>
      <c r="GQ38" s="126">
        <v>41.059899999999999</v>
      </c>
      <c r="GR38" s="126">
        <v>56.4437</v>
      </c>
      <c r="GS38" s="126">
        <v>57.913899999999998</v>
      </c>
      <c r="GT38" s="126">
        <v>-169.184</v>
      </c>
      <c r="GU38" s="126">
        <v>-33.247399999999999</v>
      </c>
      <c r="GV38" s="126">
        <v>29.9849</v>
      </c>
      <c r="GW38" s="126">
        <v>-59.476799999999997</v>
      </c>
      <c r="GX38" s="126">
        <v>9.2996999999999996</v>
      </c>
      <c r="GY38" s="126">
        <v>12.0341</v>
      </c>
      <c r="GZ38" s="126">
        <v>11.4147</v>
      </c>
      <c r="HA38" s="126">
        <v>11</v>
      </c>
      <c r="HB38" s="126">
        <v>64.919399999999996</v>
      </c>
      <c r="HC38" s="126">
        <v>65.789199999999994</v>
      </c>
      <c r="HD38" s="126">
        <v>240.1</v>
      </c>
      <c r="HE38" s="126">
        <v>-240.7056</v>
      </c>
      <c r="HF38" s="126">
        <v>-490.74329999999998</v>
      </c>
      <c r="HG38" s="126">
        <v>488.71530000000001</v>
      </c>
      <c r="HH38" s="126">
        <v>124.70950000000001</v>
      </c>
      <c r="HI38" s="126">
        <v>-63.798699999999997</v>
      </c>
      <c r="HJ38" s="126">
        <v>-64.414900000000003</v>
      </c>
      <c r="HK38" s="126">
        <v>-71.623800000000003</v>
      </c>
      <c r="HL38" s="126">
        <v>-64.112099999999998</v>
      </c>
      <c r="HM38" s="126">
        <v>81.904799999999994</v>
      </c>
      <c r="HN38" s="126">
        <v>82.116799999999998</v>
      </c>
      <c r="HO38" s="127"/>
      <c r="HP38" s="127"/>
      <c r="HQ38" s="126">
        <v>26.0627</v>
      </c>
      <c r="HR38" s="126">
        <v>25.535399999999999</v>
      </c>
      <c r="HS38" s="126">
        <v>-7.8299000000000003</v>
      </c>
      <c r="HT38" s="126">
        <v>-7.1860999999999997</v>
      </c>
      <c r="HU38" s="126">
        <v>11.73</v>
      </c>
      <c r="HV38" s="126">
        <v>11.46</v>
      </c>
      <c r="HW38" s="126">
        <v>23.9</v>
      </c>
      <c r="HX38" s="126">
        <v>24</v>
      </c>
      <c r="HY38" s="126">
        <v>22.4788</v>
      </c>
      <c r="HZ38" s="126">
        <v>-47.36</v>
      </c>
      <c r="IA38" s="126">
        <v>-305.9144</v>
      </c>
      <c r="IB38" s="126">
        <v>84.548400000000001</v>
      </c>
      <c r="IC38" s="126">
        <v>84.315799999999996</v>
      </c>
      <c r="ID38" s="126">
        <v>15.7</v>
      </c>
      <c r="IE38" s="126">
        <v>-25.6</v>
      </c>
      <c r="IF38" s="126">
        <v>-25</v>
      </c>
      <c r="IG38" s="126">
        <v>-25</v>
      </c>
      <c r="IH38" s="126">
        <v>1.3902000000000001</v>
      </c>
      <c r="II38" s="126">
        <v>1.2512000000000001</v>
      </c>
      <c r="IJ38" s="126">
        <v>-116.8394</v>
      </c>
      <c r="IK38" s="126">
        <v>171.78710000000001</v>
      </c>
      <c r="IL38" s="126">
        <v>98.544399999999996</v>
      </c>
      <c r="IM38" s="126">
        <v>60.800400000000003</v>
      </c>
      <c r="IN38" s="126">
        <v>80.070099999999996</v>
      </c>
      <c r="IO38" s="126">
        <v>-60.524299999999997</v>
      </c>
      <c r="IP38" s="126">
        <v>51.113500000000002</v>
      </c>
      <c r="IQ38" s="126">
        <v>-231.1301</v>
      </c>
      <c r="IR38" s="126">
        <v>-21.869199999999999</v>
      </c>
      <c r="IS38" s="126">
        <v>-50.306699999999999</v>
      </c>
      <c r="IT38" s="126">
        <v>188.96180000000001</v>
      </c>
      <c r="IU38" s="126">
        <v>185.94390000000001</v>
      </c>
      <c r="IV38" s="126">
        <v>237.9888</v>
      </c>
      <c r="IW38" s="126">
        <v>-89.070400000000006</v>
      </c>
      <c r="IX38" s="126">
        <v>20.8171</v>
      </c>
      <c r="IY38" s="126">
        <v>-65.798400000000001</v>
      </c>
      <c r="IZ38" s="126">
        <v>65.552300000000002</v>
      </c>
      <c r="JA38" s="126">
        <v>-8.0929000000000002</v>
      </c>
      <c r="JB38" s="126">
        <v>15.212999999999999</v>
      </c>
      <c r="JC38" s="126">
        <v>20.239999999999998</v>
      </c>
      <c r="JD38" s="126">
        <v>0.02</v>
      </c>
      <c r="JE38" s="126">
        <v>1.0999999999999999E-2</v>
      </c>
      <c r="JF38" s="126">
        <v>-20.96</v>
      </c>
      <c r="JG38" s="126">
        <v>2.2400000000000002</v>
      </c>
      <c r="JH38" s="127"/>
      <c r="JI38" s="126">
        <v>-2.6352000000000002</v>
      </c>
      <c r="JJ38" s="126">
        <v>3.2000000000000001E-2</v>
      </c>
      <c r="JK38" s="126">
        <v>-36.681199999999997</v>
      </c>
      <c r="JL38" s="126">
        <v>11</v>
      </c>
      <c r="JM38" s="126">
        <v>54.091000000000001</v>
      </c>
      <c r="JN38" s="126">
        <v>53.426000000000002</v>
      </c>
      <c r="JO38" s="126">
        <v>7.1508000000000003</v>
      </c>
      <c r="JP38" s="127"/>
      <c r="JQ38" s="126">
        <v>53.406500000000001</v>
      </c>
      <c r="JR38" s="126">
        <v>52.831600000000002</v>
      </c>
      <c r="JS38" s="126">
        <v>53.482100000000003</v>
      </c>
      <c r="JT38" s="127"/>
      <c r="JU38" s="126">
        <v>26.8</v>
      </c>
      <c r="JV38" s="126">
        <v>14.831200000000001</v>
      </c>
      <c r="JW38" s="126">
        <v>8.5299999999999994</v>
      </c>
      <c r="JX38" s="127"/>
      <c r="JY38" s="126">
        <v>-69.790099999999995</v>
      </c>
      <c r="JZ38" s="126">
        <v>86.430400000000006</v>
      </c>
      <c r="KA38" s="126">
        <v>73.165499999999994</v>
      </c>
      <c r="KB38" s="126">
        <v>-68.919899999999998</v>
      </c>
      <c r="KC38" s="126">
        <v>-85.175399999999996</v>
      </c>
      <c r="KD38" s="126">
        <v>63.384599999999999</v>
      </c>
      <c r="KE38" s="126">
        <v>20.645499999999998</v>
      </c>
      <c r="KF38" s="126">
        <v>-42.9</v>
      </c>
      <c r="KG38" s="126">
        <v>42.9</v>
      </c>
      <c r="KH38" s="126">
        <v>-364.50490000000002</v>
      </c>
      <c r="KI38" s="126">
        <v>518.94709999999998</v>
      </c>
    </row>
    <row r="39" spans="1:295" ht="18" customHeight="1" x14ac:dyDescent="0.25">
      <c r="A39" s="121" t="s">
        <v>85</v>
      </c>
      <c r="B39" s="121" t="s">
        <v>846</v>
      </c>
      <c r="C39" s="125">
        <v>0</v>
      </c>
      <c r="D39" s="126">
        <v>19.1081</v>
      </c>
      <c r="E39" s="126">
        <v>-27.6752</v>
      </c>
      <c r="F39" s="126">
        <v>-31.060600000000001</v>
      </c>
      <c r="G39" s="126">
        <v>28.246500000000001</v>
      </c>
      <c r="H39" s="127"/>
      <c r="I39" s="126">
        <v>60.699599999999997</v>
      </c>
      <c r="J39" s="126">
        <v>-132.27780000000001</v>
      </c>
      <c r="K39" s="126">
        <v>74.423299999999998</v>
      </c>
      <c r="L39" s="126">
        <v>37.7348</v>
      </c>
      <c r="M39" s="126">
        <v>37.0379</v>
      </c>
      <c r="N39" s="126">
        <v>-6.66</v>
      </c>
      <c r="O39" s="126">
        <v>-70.774000000000001</v>
      </c>
      <c r="P39" s="126">
        <v>61.6</v>
      </c>
      <c r="Q39" s="126">
        <v>17.388000000000002</v>
      </c>
      <c r="R39" s="126">
        <v>-61.6</v>
      </c>
      <c r="S39" s="126">
        <v>14.2135</v>
      </c>
      <c r="T39" s="126">
        <v>86.577799999999996</v>
      </c>
      <c r="U39" s="126">
        <v>16.3629</v>
      </c>
      <c r="V39" s="126">
        <v>16.3126</v>
      </c>
      <c r="W39" s="126">
        <v>26.733599999999999</v>
      </c>
      <c r="X39" s="126">
        <v>14.526899999999999</v>
      </c>
      <c r="Y39" s="126">
        <v>5.3250000000000002</v>
      </c>
      <c r="Z39" s="126">
        <v>8.0329999999999995</v>
      </c>
      <c r="AA39" s="127"/>
      <c r="AB39" s="127"/>
      <c r="AC39" s="126">
        <v>-79.040000000000006</v>
      </c>
      <c r="AD39" s="126">
        <v>-79.81</v>
      </c>
      <c r="AE39" s="127"/>
      <c r="AF39" s="126">
        <v>6.66</v>
      </c>
      <c r="AG39" s="126">
        <v>68.2</v>
      </c>
      <c r="AH39" s="126">
        <v>9.2360000000000007</v>
      </c>
      <c r="AI39" s="126">
        <v>0.17699999999999999</v>
      </c>
      <c r="AJ39" s="125">
        <v>-66.13</v>
      </c>
      <c r="AK39" s="126">
        <v>-66.13</v>
      </c>
      <c r="AL39" s="126">
        <v>-66.52</v>
      </c>
      <c r="AM39" s="126">
        <v>66.760000000000005</v>
      </c>
      <c r="AN39" s="126">
        <v>68.23</v>
      </c>
      <c r="AO39" s="126">
        <v>19.159500000000001</v>
      </c>
      <c r="AP39" s="126">
        <v>-1.0319</v>
      </c>
      <c r="AQ39" s="126">
        <v>78.793700000000001</v>
      </c>
      <c r="AR39" s="126">
        <v>81.7346</v>
      </c>
      <c r="AS39" s="126">
        <v>38.268900000000002</v>
      </c>
      <c r="AT39" s="126">
        <v>-76.441199999999995</v>
      </c>
      <c r="AU39" s="125">
        <v>0</v>
      </c>
      <c r="AV39" s="126">
        <v>32.572899999999997</v>
      </c>
      <c r="AW39" s="126">
        <v>32.0916</v>
      </c>
      <c r="AX39" s="126">
        <v>77.941400000000002</v>
      </c>
      <c r="AY39" s="126">
        <v>81.047700000000006</v>
      </c>
      <c r="AZ39" s="126">
        <v>-4.6879999999999997</v>
      </c>
      <c r="BA39" s="126">
        <v>-6.0366999999999997</v>
      </c>
      <c r="BB39" s="126">
        <v>-504.84449999999998</v>
      </c>
      <c r="BC39" s="126">
        <v>22.183199999999999</v>
      </c>
      <c r="BD39" s="126">
        <v>-11.2</v>
      </c>
      <c r="BE39" s="126">
        <v>-11</v>
      </c>
      <c r="BF39" s="126">
        <v>80.156300000000002</v>
      </c>
      <c r="BG39" s="127"/>
      <c r="BH39" s="126">
        <v>-7.5350000000000001</v>
      </c>
      <c r="BI39" s="127"/>
      <c r="BJ39" s="126">
        <v>-54.511000000000003</v>
      </c>
      <c r="BK39" s="126">
        <v>13.053699999999999</v>
      </c>
      <c r="BL39" s="126">
        <v>10.697800000000001</v>
      </c>
      <c r="BM39" s="126">
        <v>7.2675999999999998</v>
      </c>
      <c r="BN39" s="126">
        <v>534.92830000000004</v>
      </c>
      <c r="BO39" s="126">
        <v>192.35810000000001</v>
      </c>
      <c r="BP39" s="126">
        <v>192.05289999999999</v>
      </c>
      <c r="BQ39" s="126">
        <v>-470.91629999999998</v>
      </c>
      <c r="BR39" s="126">
        <v>726.49170000000004</v>
      </c>
      <c r="BS39" s="127"/>
      <c r="BT39" s="126">
        <v>-106.3884</v>
      </c>
      <c r="BU39" s="126">
        <v>108.92310000000001</v>
      </c>
      <c r="BV39" s="127"/>
      <c r="BW39" s="126">
        <v>33.33</v>
      </c>
      <c r="BX39" s="126">
        <v>35.479999999999997</v>
      </c>
      <c r="BY39" s="127"/>
      <c r="BZ39" s="127"/>
      <c r="CA39" s="126">
        <v>-98.052400000000006</v>
      </c>
      <c r="CB39" s="126">
        <v>-98.722200000000001</v>
      </c>
      <c r="CC39" s="126">
        <v>152.2723</v>
      </c>
      <c r="CD39" s="126">
        <v>152.6609</v>
      </c>
      <c r="CE39" s="127"/>
      <c r="CF39" s="126">
        <v>-143.79599999999999</v>
      </c>
      <c r="CG39" s="126">
        <v>-143.8057</v>
      </c>
      <c r="CH39" s="126">
        <v>11.367100000000001</v>
      </c>
      <c r="CI39" s="126">
        <v>-111.4132</v>
      </c>
      <c r="CJ39" s="127"/>
      <c r="CK39" s="127"/>
      <c r="CL39" s="126">
        <v>87.9</v>
      </c>
      <c r="CM39" s="126">
        <v>227.1</v>
      </c>
      <c r="CN39" s="126">
        <v>-21.44</v>
      </c>
      <c r="CO39" s="126">
        <v>35.805599999999998</v>
      </c>
      <c r="CP39" s="126">
        <v>36.634</v>
      </c>
      <c r="CQ39" s="126">
        <v>36.366700000000002</v>
      </c>
      <c r="CR39" s="126">
        <v>67.036500000000004</v>
      </c>
      <c r="CS39" s="126">
        <v>66.506799999999998</v>
      </c>
      <c r="CT39" s="127"/>
      <c r="CU39" s="126">
        <v>-138.61269999999999</v>
      </c>
      <c r="CV39" s="126">
        <v>12.9031</v>
      </c>
      <c r="CW39" s="126">
        <v>15.7143</v>
      </c>
      <c r="CX39" s="126">
        <v>98.5</v>
      </c>
      <c r="CY39" s="126">
        <v>51.71</v>
      </c>
      <c r="CZ39" s="126">
        <v>68.679199999999994</v>
      </c>
      <c r="DA39" s="126">
        <v>65.190100000000001</v>
      </c>
      <c r="DB39" s="126">
        <v>41.330300000000001</v>
      </c>
      <c r="DC39" s="127"/>
      <c r="DD39" s="126">
        <v>113.58710000000001</v>
      </c>
      <c r="DE39" s="126">
        <v>111.07689999999999</v>
      </c>
      <c r="DF39" s="126">
        <v>-110.0686</v>
      </c>
      <c r="DG39" s="127"/>
      <c r="DH39" s="126">
        <v>-22.511299999999999</v>
      </c>
      <c r="DI39" s="126">
        <v>-127.8</v>
      </c>
      <c r="DJ39" s="126">
        <v>-127.6</v>
      </c>
      <c r="DK39" s="126">
        <v>30.561199999999999</v>
      </c>
      <c r="DL39" s="127"/>
      <c r="DM39" s="126">
        <v>85.959900000000005</v>
      </c>
      <c r="DN39" s="127"/>
      <c r="DO39" s="126">
        <v>95.34</v>
      </c>
      <c r="DP39" s="126">
        <v>-12.96</v>
      </c>
      <c r="DQ39" s="126">
        <v>74.152000000000001</v>
      </c>
      <c r="DR39" s="126">
        <v>107.68859999999999</v>
      </c>
      <c r="DS39" s="126">
        <v>-52.41</v>
      </c>
      <c r="DT39" s="127"/>
      <c r="DU39" s="126">
        <v>123.85</v>
      </c>
      <c r="DV39" s="126">
        <v>96.33</v>
      </c>
      <c r="DW39" s="126">
        <v>109.25449999999999</v>
      </c>
      <c r="DX39" s="126">
        <v>107.4182</v>
      </c>
      <c r="DY39" s="126">
        <v>-79.079400000000007</v>
      </c>
      <c r="DZ39" s="126">
        <v>-76.909099999999995</v>
      </c>
      <c r="EA39" s="126">
        <v>248.40880000000001</v>
      </c>
      <c r="EB39" s="126">
        <v>196.01580000000001</v>
      </c>
      <c r="EC39" s="126">
        <v>190.74469999999999</v>
      </c>
      <c r="ED39" s="126">
        <v>194.15880000000001</v>
      </c>
      <c r="EE39" s="126">
        <v>47.611400000000003</v>
      </c>
      <c r="EF39" s="126">
        <v>22.266100000000002</v>
      </c>
      <c r="EG39" s="126">
        <v>-35.012999999999998</v>
      </c>
      <c r="EH39" s="126">
        <v>477.93060000000003</v>
      </c>
      <c r="EI39" s="126">
        <v>-130.76240000000001</v>
      </c>
      <c r="EJ39" s="127"/>
      <c r="EK39" s="126">
        <v>-31.851900000000001</v>
      </c>
      <c r="EL39" s="126">
        <v>-28.0517</v>
      </c>
      <c r="EM39" s="126">
        <v>54.594000000000001</v>
      </c>
      <c r="EN39" s="126">
        <v>-33.568899999999999</v>
      </c>
      <c r="EO39" s="126">
        <v>-31.476500000000001</v>
      </c>
      <c r="EP39" s="126">
        <v>30.768000000000001</v>
      </c>
      <c r="EQ39" s="126">
        <v>-102.8426</v>
      </c>
      <c r="ER39" s="127"/>
      <c r="ES39" s="126">
        <v>21.076799999999999</v>
      </c>
      <c r="ET39" s="126">
        <v>0</v>
      </c>
      <c r="EU39" s="126">
        <v>-3.74</v>
      </c>
      <c r="EV39" s="126">
        <v>1</v>
      </c>
      <c r="EW39" s="126">
        <v>18.088999999999999</v>
      </c>
      <c r="EX39" s="126">
        <v>-139.40600000000001</v>
      </c>
      <c r="EY39" s="126">
        <v>-38.685299999999998</v>
      </c>
      <c r="EZ39" s="126">
        <v>-37.474299999999999</v>
      </c>
      <c r="FA39" s="126">
        <v>10.231400000000001</v>
      </c>
      <c r="FB39" s="126">
        <v>-21.969100000000001</v>
      </c>
      <c r="FC39" s="126">
        <v>-13.465999999999999</v>
      </c>
      <c r="FD39" s="126">
        <v>22.689699999999998</v>
      </c>
      <c r="FE39" s="126">
        <v>22.521599999999999</v>
      </c>
      <c r="FF39" s="127"/>
      <c r="FG39" s="126">
        <v>39.978200000000001</v>
      </c>
      <c r="FH39" s="126">
        <v>40.321599999999997</v>
      </c>
      <c r="FI39" s="126">
        <v>39.472700000000003</v>
      </c>
      <c r="FJ39" s="126">
        <v>100.13890000000001</v>
      </c>
      <c r="FK39" s="126">
        <v>99.134100000000004</v>
      </c>
      <c r="FL39" s="126">
        <v>-56.265300000000003</v>
      </c>
      <c r="FM39" s="126">
        <v>81.183800000000005</v>
      </c>
      <c r="FN39" s="126">
        <v>80.948899999999995</v>
      </c>
      <c r="FO39" s="126">
        <v>-49.164200000000001</v>
      </c>
      <c r="FP39" s="126">
        <v>-34.616799999999998</v>
      </c>
      <c r="FQ39" s="126">
        <v>-18.015999999999998</v>
      </c>
      <c r="FR39" s="126">
        <v>-24.1</v>
      </c>
      <c r="FS39" s="126">
        <v>13.3773</v>
      </c>
      <c r="FT39" s="126">
        <v>1.1037999999999999</v>
      </c>
      <c r="FU39" s="126">
        <v>-9.07</v>
      </c>
      <c r="FV39" s="126">
        <v>20.68</v>
      </c>
      <c r="FW39" s="126">
        <v>-18.9208</v>
      </c>
      <c r="FX39" s="127"/>
      <c r="FY39" s="126">
        <v>-6.0659999999999998</v>
      </c>
      <c r="FZ39" s="126">
        <v>4.2960000000000003</v>
      </c>
      <c r="GA39" s="127"/>
      <c r="GB39" s="126">
        <v>34.840000000000003</v>
      </c>
      <c r="GC39" s="126">
        <v>35.920299999999997</v>
      </c>
      <c r="GD39" s="126">
        <v>50.323300000000003</v>
      </c>
      <c r="GE39" s="126">
        <v>16.3</v>
      </c>
      <c r="GF39" s="126">
        <v>94.569900000000004</v>
      </c>
      <c r="GG39" s="126">
        <v>27.6</v>
      </c>
      <c r="GH39" s="126">
        <v>-22.148299999999999</v>
      </c>
      <c r="GI39" s="126">
        <v>5.4741</v>
      </c>
      <c r="GJ39" s="126">
        <v>6.2153</v>
      </c>
      <c r="GK39" s="126">
        <v>2.0299999999999998</v>
      </c>
      <c r="GL39" s="127"/>
      <c r="GM39" s="127"/>
      <c r="GN39" s="126">
        <v>-14.508699999999999</v>
      </c>
      <c r="GO39" s="126">
        <v>-39.956400000000002</v>
      </c>
      <c r="GP39" s="126">
        <v>22.664899999999999</v>
      </c>
      <c r="GQ39" s="126">
        <v>41.714399999999998</v>
      </c>
      <c r="GR39" s="126">
        <v>58.380200000000002</v>
      </c>
      <c r="GS39" s="126">
        <v>59.743899999999996</v>
      </c>
      <c r="GT39" s="126">
        <v>-171.12479999999999</v>
      </c>
      <c r="GU39" s="126">
        <v>-33.7761</v>
      </c>
      <c r="GV39" s="126">
        <v>31.1418</v>
      </c>
      <c r="GW39" s="126">
        <v>-61.4452</v>
      </c>
      <c r="GX39" s="126">
        <v>10.145300000000001</v>
      </c>
      <c r="GY39" s="126">
        <v>12.200100000000001</v>
      </c>
      <c r="GZ39" s="126">
        <v>11.7417</v>
      </c>
      <c r="HA39" s="126">
        <v>12</v>
      </c>
      <c r="HB39" s="126">
        <v>75.738900000000001</v>
      </c>
      <c r="HC39" s="126">
        <v>75.367900000000006</v>
      </c>
      <c r="HD39" s="126">
        <v>240.1</v>
      </c>
      <c r="HE39" s="126">
        <v>-239.82130000000001</v>
      </c>
      <c r="HF39" s="126">
        <v>-492.01909999999998</v>
      </c>
      <c r="HG39" s="126">
        <v>497.16289999999998</v>
      </c>
      <c r="HH39" s="126">
        <v>145.49430000000001</v>
      </c>
      <c r="HI39" s="126">
        <v>-75.201700000000002</v>
      </c>
      <c r="HJ39" s="126">
        <v>-74.305999999999997</v>
      </c>
      <c r="HK39" s="126">
        <v>-62.181899999999999</v>
      </c>
      <c r="HL39" s="126">
        <v>-52.508000000000003</v>
      </c>
      <c r="HM39" s="126">
        <v>84.506900000000002</v>
      </c>
      <c r="HN39" s="126">
        <v>82.698400000000007</v>
      </c>
      <c r="HO39" s="127"/>
      <c r="HP39" s="127"/>
      <c r="HQ39" s="126">
        <v>30.270499999999998</v>
      </c>
      <c r="HR39" s="126">
        <v>29.380600000000001</v>
      </c>
      <c r="HS39" s="126">
        <v>-8.5396999999999998</v>
      </c>
      <c r="HT39" s="126">
        <v>-9.1945999999999994</v>
      </c>
      <c r="HU39" s="126">
        <v>21.12</v>
      </c>
      <c r="HV39" s="126">
        <v>21.35</v>
      </c>
      <c r="HW39" s="126">
        <v>19.3</v>
      </c>
      <c r="HX39" s="126">
        <v>18.8</v>
      </c>
      <c r="HY39" s="126">
        <v>21.966100000000001</v>
      </c>
      <c r="HZ39" s="126">
        <v>-36.64</v>
      </c>
      <c r="IA39" s="126">
        <v>-308.50880000000001</v>
      </c>
      <c r="IB39" s="126">
        <v>88.736400000000003</v>
      </c>
      <c r="IC39" s="126">
        <v>88.020099999999999</v>
      </c>
      <c r="ID39" s="126">
        <v>15.1</v>
      </c>
      <c r="IE39" s="126">
        <v>-25</v>
      </c>
      <c r="IF39" s="126">
        <v>-30.1</v>
      </c>
      <c r="IG39" s="126">
        <v>-29.3</v>
      </c>
      <c r="IH39" s="127"/>
      <c r="II39" s="127"/>
      <c r="IJ39" s="126">
        <v>-139.46969999999999</v>
      </c>
      <c r="IK39" s="126">
        <v>145.7664</v>
      </c>
      <c r="IL39" s="126">
        <v>141.42250000000001</v>
      </c>
      <c r="IM39" s="126">
        <v>94.324299999999994</v>
      </c>
      <c r="IN39" s="126">
        <v>90.2102</v>
      </c>
      <c r="IO39" s="126">
        <v>-87.659099999999995</v>
      </c>
      <c r="IP39" s="126">
        <v>83.502499999999998</v>
      </c>
      <c r="IQ39" s="126">
        <v>-242.70070000000001</v>
      </c>
      <c r="IR39" s="126">
        <v>-45.706299999999999</v>
      </c>
      <c r="IS39" s="126">
        <v>-84.937799999999996</v>
      </c>
      <c r="IT39" s="126">
        <v>188.3064</v>
      </c>
      <c r="IU39" s="126">
        <v>190.0641</v>
      </c>
      <c r="IV39" s="126">
        <v>248.89320000000001</v>
      </c>
      <c r="IW39" s="126">
        <v>-125.37690000000001</v>
      </c>
      <c r="IX39" s="126">
        <v>45.104900000000001</v>
      </c>
      <c r="IY39" s="126">
        <v>-79.075900000000004</v>
      </c>
      <c r="IZ39" s="126">
        <v>81.187100000000001</v>
      </c>
      <c r="JA39" s="126">
        <v>-8.4636999999999993</v>
      </c>
      <c r="JB39" s="126">
        <v>11.057</v>
      </c>
      <c r="JC39" s="126">
        <v>17.04</v>
      </c>
      <c r="JD39" s="126">
        <v>2.5000000000000001E-2</v>
      </c>
      <c r="JE39" s="126">
        <v>1.4E-2</v>
      </c>
      <c r="JF39" s="126">
        <v>-16.32</v>
      </c>
      <c r="JG39" s="126">
        <v>0</v>
      </c>
      <c r="JH39" s="127"/>
      <c r="JI39" s="126">
        <v>0.09</v>
      </c>
      <c r="JJ39" s="126">
        <v>-17.1099</v>
      </c>
      <c r="JK39" s="126">
        <v>-34.190899999999999</v>
      </c>
      <c r="JL39" s="126">
        <v>23.8</v>
      </c>
      <c r="JM39" s="126">
        <v>54.581000000000003</v>
      </c>
      <c r="JN39" s="126">
        <v>55.05</v>
      </c>
      <c r="JO39" s="126">
        <v>8.6064000000000007</v>
      </c>
      <c r="JP39" s="126">
        <v>10.384399999999999</v>
      </c>
      <c r="JQ39" s="126">
        <v>53.3386</v>
      </c>
      <c r="JR39" s="126">
        <v>53.790300000000002</v>
      </c>
      <c r="JS39" s="126">
        <v>54.578400000000002</v>
      </c>
      <c r="JT39" s="127"/>
      <c r="JU39" s="126">
        <v>30.7</v>
      </c>
      <c r="JV39" s="126">
        <v>13.870200000000001</v>
      </c>
      <c r="JW39" s="126">
        <v>8.3699999999999992</v>
      </c>
      <c r="JX39" s="127"/>
      <c r="JY39" s="126">
        <v>-55.688600000000001</v>
      </c>
      <c r="JZ39" s="126">
        <v>81.956199999999995</v>
      </c>
      <c r="KA39" s="126">
        <v>63.804499999999997</v>
      </c>
      <c r="KB39" s="126">
        <v>-54.594499999999996</v>
      </c>
      <c r="KC39" s="126">
        <v>-80.106099999999998</v>
      </c>
      <c r="KD39" s="126">
        <v>51.827599999999997</v>
      </c>
      <c r="KE39" s="126">
        <v>27.852499999999999</v>
      </c>
      <c r="KF39" s="126">
        <v>-47.2</v>
      </c>
      <c r="KG39" s="126">
        <v>47.5</v>
      </c>
      <c r="KH39" s="126">
        <v>-343.90789999999998</v>
      </c>
      <c r="KI39" s="126">
        <v>509.02280000000002</v>
      </c>
    </row>
    <row r="40" spans="1:295" ht="18" customHeight="1" x14ac:dyDescent="0.25">
      <c r="A40" s="121" t="s">
        <v>85</v>
      </c>
      <c r="B40" s="121" t="s">
        <v>847</v>
      </c>
      <c r="C40" s="128">
        <v>0</v>
      </c>
      <c r="D40" s="129">
        <v>19.3062</v>
      </c>
      <c r="E40" s="129">
        <v>-27.985199999999999</v>
      </c>
      <c r="F40" s="129">
        <v>-31.120200000000001</v>
      </c>
      <c r="G40" s="129">
        <v>29.5062</v>
      </c>
      <c r="H40" s="130"/>
      <c r="I40" s="129">
        <v>59.911099999999998</v>
      </c>
      <c r="J40" s="129">
        <v>-129.36060000000001</v>
      </c>
      <c r="K40" s="129">
        <v>74.375</v>
      </c>
      <c r="L40" s="129">
        <v>37.776800000000001</v>
      </c>
      <c r="M40" s="129">
        <v>36.730499999999999</v>
      </c>
      <c r="N40" s="129">
        <v>-2.2200000000000002</v>
      </c>
      <c r="O40" s="129">
        <v>-69.638000000000005</v>
      </c>
      <c r="P40" s="129">
        <v>61.6</v>
      </c>
      <c r="Q40" s="129">
        <v>17.388000000000002</v>
      </c>
      <c r="R40" s="129">
        <v>-61.6</v>
      </c>
      <c r="S40" s="129">
        <v>14.375299999999999</v>
      </c>
      <c r="T40" s="129">
        <v>84.538399999999996</v>
      </c>
      <c r="U40" s="129">
        <v>15.871600000000001</v>
      </c>
      <c r="V40" s="129">
        <v>15.8134</v>
      </c>
      <c r="W40" s="129">
        <v>26.212599999999998</v>
      </c>
      <c r="X40" s="129">
        <v>14.1326</v>
      </c>
      <c r="Y40" s="129">
        <v>5.7836999999999996</v>
      </c>
      <c r="Z40" s="129">
        <v>7.7218999999999998</v>
      </c>
      <c r="AA40" s="130"/>
      <c r="AB40" s="130"/>
      <c r="AC40" s="129">
        <v>-77.75</v>
      </c>
      <c r="AD40" s="129">
        <v>-77.61</v>
      </c>
      <c r="AE40" s="130"/>
      <c r="AF40" s="129">
        <v>2.2200000000000002</v>
      </c>
      <c r="AG40" s="129">
        <v>68.2</v>
      </c>
      <c r="AH40" s="129">
        <v>10.013</v>
      </c>
      <c r="AI40" s="129">
        <v>0.185</v>
      </c>
      <c r="AJ40" s="128">
        <v>-61.95</v>
      </c>
      <c r="AK40" s="129">
        <v>-61.95</v>
      </c>
      <c r="AL40" s="129">
        <v>-74.400000000000006</v>
      </c>
      <c r="AM40" s="129">
        <v>62.84</v>
      </c>
      <c r="AN40" s="129">
        <v>63.09</v>
      </c>
      <c r="AO40" s="129">
        <v>19.245999999999999</v>
      </c>
      <c r="AP40" s="129">
        <v>-1.1991000000000001</v>
      </c>
      <c r="AQ40" s="129">
        <v>77.89</v>
      </c>
      <c r="AR40" s="129">
        <v>81.1571</v>
      </c>
      <c r="AS40" s="129">
        <v>38.509</v>
      </c>
      <c r="AT40" s="129">
        <v>-70.530799999999999</v>
      </c>
      <c r="AU40" s="128">
        <v>0</v>
      </c>
      <c r="AV40" s="129">
        <v>8.5181000000000004</v>
      </c>
      <c r="AW40" s="129">
        <v>18.177399999999999</v>
      </c>
      <c r="AX40" s="129">
        <v>80.843800000000002</v>
      </c>
      <c r="AY40" s="129">
        <v>82.660399999999996</v>
      </c>
      <c r="AZ40" s="129">
        <v>-21.478200000000001</v>
      </c>
      <c r="BA40" s="129">
        <v>-24.4163</v>
      </c>
      <c r="BB40" s="129">
        <v>-476.34500000000003</v>
      </c>
      <c r="BC40" s="129">
        <v>22.260400000000001</v>
      </c>
      <c r="BD40" s="129">
        <v>-11.3</v>
      </c>
      <c r="BE40" s="129">
        <v>-11</v>
      </c>
      <c r="BF40" s="129">
        <v>74.870999999999995</v>
      </c>
      <c r="BG40" s="130"/>
      <c r="BH40" s="129">
        <v>-7.3349000000000002</v>
      </c>
      <c r="BI40" s="130"/>
      <c r="BJ40" s="129">
        <v>-51.5914</v>
      </c>
      <c r="BK40" s="129">
        <v>12.651999999999999</v>
      </c>
      <c r="BL40" s="129">
        <v>9.9044000000000008</v>
      </c>
      <c r="BM40" s="129">
        <v>6.7013999999999996</v>
      </c>
      <c r="BN40" s="129">
        <v>508.1635</v>
      </c>
      <c r="BO40" s="129">
        <v>188.4212</v>
      </c>
      <c r="BP40" s="129">
        <v>189.51990000000001</v>
      </c>
      <c r="BQ40" s="129">
        <v>-474.7131</v>
      </c>
      <c r="BR40" s="129">
        <v>693.72519999999997</v>
      </c>
      <c r="BS40" s="130"/>
      <c r="BT40" s="129">
        <v>-99.612799999999993</v>
      </c>
      <c r="BU40" s="129">
        <v>101.6212</v>
      </c>
      <c r="BV40" s="130"/>
      <c r="BW40" s="129">
        <v>32.96</v>
      </c>
      <c r="BX40" s="129">
        <v>34.369999999999997</v>
      </c>
      <c r="BY40" s="129">
        <v>79.44</v>
      </c>
      <c r="BZ40" s="129">
        <v>97.92</v>
      </c>
      <c r="CA40" s="129">
        <v>-93.23</v>
      </c>
      <c r="CB40" s="129">
        <v>-93.765799999999999</v>
      </c>
      <c r="CC40" s="129">
        <v>146.1592</v>
      </c>
      <c r="CD40" s="129">
        <v>147.2372</v>
      </c>
      <c r="CE40" s="130"/>
      <c r="CF40" s="129">
        <v>-139.24690000000001</v>
      </c>
      <c r="CG40" s="129">
        <v>-139.6927</v>
      </c>
      <c r="CH40" s="129">
        <v>10.3306</v>
      </c>
      <c r="CI40" s="129">
        <v>-112.01600000000001</v>
      </c>
      <c r="CJ40" s="130"/>
      <c r="CK40" s="130"/>
      <c r="CL40" s="129">
        <v>83.6</v>
      </c>
      <c r="CM40" s="129">
        <v>226.8</v>
      </c>
      <c r="CN40" s="129">
        <v>-21.33</v>
      </c>
      <c r="CO40" s="129">
        <v>36.607199999999999</v>
      </c>
      <c r="CP40" s="129">
        <v>37.6355</v>
      </c>
      <c r="CQ40" s="129">
        <v>37.167299999999997</v>
      </c>
      <c r="CR40" s="129">
        <v>67.821799999999996</v>
      </c>
      <c r="CS40" s="129">
        <v>66.616600000000005</v>
      </c>
      <c r="CT40" s="130"/>
      <c r="CU40" s="129">
        <v>-135.52209999999999</v>
      </c>
      <c r="CV40" s="129">
        <v>8.2683999999999997</v>
      </c>
      <c r="CW40" s="129">
        <v>16.129100000000001</v>
      </c>
      <c r="CX40" s="129">
        <v>97.71</v>
      </c>
      <c r="CY40" s="129">
        <v>52.06</v>
      </c>
      <c r="CZ40" s="129">
        <v>67.976100000000002</v>
      </c>
      <c r="DA40" s="129">
        <v>64.457700000000003</v>
      </c>
      <c r="DB40" s="129">
        <v>41.0852</v>
      </c>
      <c r="DC40" s="130"/>
      <c r="DD40" s="129">
        <v>113.1189</v>
      </c>
      <c r="DE40" s="129">
        <v>111.9645</v>
      </c>
      <c r="DF40" s="129">
        <v>-116.9799</v>
      </c>
      <c r="DG40" s="130"/>
      <c r="DH40" s="129">
        <v>-22.282299999999999</v>
      </c>
      <c r="DI40" s="129">
        <v>-127.8</v>
      </c>
      <c r="DJ40" s="129">
        <v>-125.6</v>
      </c>
      <c r="DK40" s="129">
        <v>30.198699999999999</v>
      </c>
      <c r="DL40" s="129">
        <v>94.345100000000002</v>
      </c>
      <c r="DM40" s="129">
        <v>84.551000000000002</v>
      </c>
      <c r="DN40" s="129">
        <v>132.4402</v>
      </c>
      <c r="DO40" s="129">
        <v>93.4</v>
      </c>
      <c r="DP40" s="129">
        <v>-12.96</v>
      </c>
      <c r="DQ40" s="129">
        <v>72.927499999999995</v>
      </c>
      <c r="DR40" s="129">
        <v>116.0566</v>
      </c>
      <c r="DS40" s="129">
        <v>-49.88</v>
      </c>
      <c r="DT40" s="130"/>
      <c r="DU40" s="129">
        <v>123.71</v>
      </c>
      <c r="DV40" s="129">
        <v>95.15</v>
      </c>
      <c r="DW40" s="129">
        <v>115.5273</v>
      </c>
      <c r="DX40" s="129">
        <v>113.7273</v>
      </c>
      <c r="DY40" s="129">
        <v>-72.427300000000002</v>
      </c>
      <c r="DZ40" s="129">
        <v>-70.109099999999998</v>
      </c>
      <c r="EA40" s="129">
        <v>254.74</v>
      </c>
      <c r="EB40" s="129">
        <v>201.22130000000001</v>
      </c>
      <c r="EC40" s="129">
        <v>195.45660000000001</v>
      </c>
      <c r="ED40" s="129">
        <v>197.4855</v>
      </c>
      <c r="EE40" s="129">
        <v>31.915900000000001</v>
      </c>
      <c r="EF40" s="129">
        <v>6.5957999999999997</v>
      </c>
      <c r="EG40" s="129">
        <v>-35.411999999999999</v>
      </c>
      <c r="EH40" s="129">
        <v>483.63720000000001</v>
      </c>
      <c r="EI40" s="129">
        <v>-82.978899999999996</v>
      </c>
      <c r="EJ40" s="130"/>
      <c r="EK40" s="129">
        <v>-31.381799999999998</v>
      </c>
      <c r="EL40" s="129">
        <v>-27.7074</v>
      </c>
      <c r="EM40" s="129">
        <v>69.206699999999998</v>
      </c>
      <c r="EN40" s="129">
        <v>-41.519199999999998</v>
      </c>
      <c r="EO40" s="129">
        <v>-39.056899999999999</v>
      </c>
      <c r="EP40" s="129">
        <v>26.16</v>
      </c>
      <c r="EQ40" s="129">
        <v>-65.5441</v>
      </c>
      <c r="ER40" s="129">
        <v>-67.095100000000002</v>
      </c>
      <c r="ES40" s="129">
        <v>37.740299999999998</v>
      </c>
      <c r="ET40" s="129">
        <v>0</v>
      </c>
      <c r="EU40" s="129">
        <v>-3.64</v>
      </c>
      <c r="EV40" s="129">
        <v>1</v>
      </c>
      <c r="EW40" s="129">
        <v>17.4147</v>
      </c>
      <c r="EX40" s="129">
        <v>-150.99469999999999</v>
      </c>
      <c r="EY40" s="129">
        <v>-39.1982</v>
      </c>
      <c r="EZ40" s="129">
        <v>-38.403700000000001</v>
      </c>
      <c r="FA40" s="129">
        <v>13.1259</v>
      </c>
      <c r="FB40" s="129">
        <v>-4.7145000000000001</v>
      </c>
      <c r="FC40" s="129">
        <v>-30.125699999999998</v>
      </c>
      <c r="FD40" s="129">
        <v>22.878799999999998</v>
      </c>
      <c r="FE40" s="129">
        <v>22.520499999999998</v>
      </c>
      <c r="FF40" s="130"/>
      <c r="FG40" s="129">
        <v>40.301900000000003</v>
      </c>
      <c r="FH40" s="129">
        <v>40.530999999999999</v>
      </c>
      <c r="FI40" s="129">
        <v>39.727899999999998</v>
      </c>
      <c r="FJ40" s="129">
        <v>94.780299999999997</v>
      </c>
      <c r="FK40" s="129">
        <v>93.440600000000003</v>
      </c>
      <c r="FL40" s="129">
        <v>-58.944600000000001</v>
      </c>
      <c r="FM40" s="129">
        <v>73.985100000000003</v>
      </c>
      <c r="FN40" s="129">
        <v>74.162400000000005</v>
      </c>
      <c r="FO40" s="129">
        <v>-52.4878</v>
      </c>
      <c r="FP40" s="129">
        <v>-37.174199999999999</v>
      </c>
      <c r="FQ40" s="129">
        <v>-20.953099999999999</v>
      </c>
      <c r="FR40" s="129">
        <v>-25.75</v>
      </c>
      <c r="FS40" s="129">
        <v>13.3773</v>
      </c>
      <c r="FT40" s="129">
        <v>1.127</v>
      </c>
      <c r="FU40" s="129">
        <v>-9.1300000000000008</v>
      </c>
      <c r="FV40" s="129">
        <v>19.350000000000001</v>
      </c>
      <c r="FW40" s="129">
        <v>-21.575399999999998</v>
      </c>
      <c r="FX40" s="130"/>
      <c r="FY40" s="129">
        <v>-8.9369999999999994</v>
      </c>
      <c r="FZ40" s="129">
        <v>4.3520000000000003</v>
      </c>
      <c r="GA40" s="130"/>
      <c r="GB40" s="129">
        <v>32.74</v>
      </c>
      <c r="GC40" s="129">
        <v>38.424399999999999</v>
      </c>
      <c r="GD40" s="129">
        <v>51.488300000000002</v>
      </c>
      <c r="GE40" s="129">
        <v>17.16</v>
      </c>
      <c r="GF40" s="129">
        <v>92.995900000000006</v>
      </c>
      <c r="GG40" s="129">
        <v>28</v>
      </c>
      <c r="GH40" s="129">
        <v>-21.380299999999998</v>
      </c>
      <c r="GI40" s="129">
        <v>5.2949000000000002</v>
      </c>
      <c r="GJ40" s="129">
        <v>5.7885</v>
      </c>
      <c r="GK40" s="129">
        <v>1.9932000000000001</v>
      </c>
      <c r="GL40" s="130"/>
      <c r="GM40" s="130"/>
      <c r="GN40" s="130"/>
      <c r="GO40" s="129">
        <v>-38.366300000000003</v>
      </c>
      <c r="GP40" s="129">
        <v>23.653199999999998</v>
      </c>
      <c r="GQ40" s="129">
        <v>40.492400000000004</v>
      </c>
      <c r="GR40" s="129">
        <v>57.7057</v>
      </c>
      <c r="GS40" s="129">
        <v>56.549799999999998</v>
      </c>
      <c r="GT40" s="129">
        <v>-165.22040000000001</v>
      </c>
      <c r="GU40" s="129">
        <v>-33.373899999999999</v>
      </c>
      <c r="GV40" s="129">
        <v>30.657499999999999</v>
      </c>
      <c r="GW40" s="129">
        <v>-62.309399999999997</v>
      </c>
      <c r="GX40" s="130"/>
      <c r="GY40" s="129">
        <v>12.102399999999999</v>
      </c>
      <c r="GZ40" s="129">
        <v>11.7522</v>
      </c>
      <c r="HA40" s="130"/>
      <c r="HB40" s="129">
        <v>84.377700000000004</v>
      </c>
      <c r="HC40" s="129">
        <v>84.510900000000007</v>
      </c>
      <c r="HD40" s="129">
        <v>235.5</v>
      </c>
      <c r="HE40" s="129">
        <v>-237.2002</v>
      </c>
      <c r="HF40" s="129">
        <v>-478.4828</v>
      </c>
      <c r="HG40" s="129">
        <v>478.01679999999999</v>
      </c>
      <c r="HH40" s="129">
        <v>167.27940000000001</v>
      </c>
      <c r="HI40" s="129">
        <v>-83.028300000000002</v>
      </c>
      <c r="HJ40" s="129">
        <v>-82.557400000000001</v>
      </c>
      <c r="HK40" s="129">
        <v>-62.182200000000002</v>
      </c>
      <c r="HL40" s="129">
        <v>-53.1601</v>
      </c>
      <c r="HM40" s="129">
        <v>82.277199999999993</v>
      </c>
      <c r="HN40" s="129">
        <v>82.081100000000006</v>
      </c>
      <c r="HO40" s="130"/>
      <c r="HP40" s="130"/>
      <c r="HQ40" s="129">
        <v>29.5564</v>
      </c>
      <c r="HR40" s="129">
        <v>29.369599999999998</v>
      </c>
      <c r="HS40" s="129">
        <v>-33.7697</v>
      </c>
      <c r="HT40" s="129">
        <v>-33.785899999999998</v>
      </c>
      <c r="HU40" s="129">
        <v>23.87</v>
      </c>
      <c r="HV40" s="129">
        <v>23.23</v>
      </c>
      <c r="HW40" s="129">
        <v>18.399999999999999</v>
      </c>
      <c r="HX40" s="129">
        <v>18.3</v>
      </c>
      <c r="HY40" s="129">
        <v>22.109300000000001</v>
      </c>
      <c r="HZ40" s="129">
        <v>-1.6</v>
      </c>
      <c r="IA40" s="129">
        <v>-320.90429999999998</v>
      </c>
      <c r="IB40" s="129">
        <v>101.2052</v>
      </c>
      <c r="IC40" s="129">
        <v>101.01390000000001</v>
      </c>
      <c r="ID40" s="129">
        <v>19.600000000000001</v>
      </c>
      <c r="IE40" s="129">
        <v>-30.2</v>
      </c>
      <c r="IF40" s="129">
        <v>-28.4</v>
      </c>
      <c r="IG40" s="129">
        <v>-28.5</v>
      </c>
      <c r="IH40" s="130"/>
      <c r="II40" s="129">
        <v>1.1682999999999999</v>
      </c>
      <c r="IJ40" s="129">
        <v>-164.75229999999999</v>
      </c>
      <c r="IK40" s="129">
        <v>102.0026</v>
      </c>
      <c r="IL40" s="129">
        <v>210.13560000000001</v>
      </c>
      <c r="IM40" s="129">
        <v>147.66409999999999</v>
      </c>
      <c r="IN40" s="129">
        <v>110.0643</v>
      </c>
      <c r="IO40" s="129">
        <v>-138.74299999999999</v>
      </c>
      <c r="IP40" s="129">
        <v>138.03569999999999</v>
      </c>
      <c r="IQ40" s="129">
        <v>-246.04580000000001</v>
      </c>
      <c r="IR40" s="129">
        <v>-75.648700000000005</v>
      </c>
      <c r="IS40" s="129">
        <v>-134.52510000000001</v>
      </c>
      <c r="IT40" s="129">
        <v>184.31739999999999</v>
      </c>
      <c r="IU40" s="129">
        <v>181.3982</v>
      </c>
      <c r="IV40" s="129">
        <v>250.2542</v>
      </c>
      <c r="IW40" s="129">
        <v>-194.21639999999999</v>
      </c>
      <c r="IX40" s="129">
        <v>76.801400000000001</v>
      </c>
      <c r="IY40" s="129">
        <v>-116.6422</v>
      </c>
      <c r="IZ40" s="129">
        <v>117.1696</v>
      </c>
      <c r="JA40" s="129">
        <v>-7.8841999999999999</v>
      </c>
      <c r="JB40" s="129">
        <v>28.491</v>
      </c>
      <c r="JC40" s="129">
        <v>13.92</v>
      </c>
      <c r="JD40" s="129">
        <v>8.0000000000000002E-3</v>
      </c>
      <c r="JE40" s="129">
        <v>-3.0000000000000001E-3</v>
      </c>
      <c r="JF40" s="129">
        <v>-13.36</v>
      </c>
      <c r="JG40" s="129">
        <v>-3.68</v>
      </c>
      <c r="JH40" s="130"/>
      <c r="JI40" s="129">
        <v>4.8936000000000002</v>
      </c>
      <c r="JJ40" s="129">
        <v>-18.983699999999999</v>
      </c>
      <c r="JK40" s="129">
        <v>-35.1858</v>
      </c>
      <c r="JL40" s="129">
        <v>20.5</v>
      </c>
      <c r="JM40" s="129">
        <v>51.548999999999999</v>
      </c>
      <c r="JN40" s="129">
        <v>51.765000000000001</v>
      </c>
      <c r="JO40" s="129">
        <v>7.2859999999999996</v>
      </c>
      <c r="JP40" s="129">
        <v>8.6921999999999997</v>
      </c>
      <c r="JQ40" s="129">
        <v>52.893500000000003</v>
      </c>
      <c r="JR40" s="129">
        <v>52.735700000000001</v>
      </c>
      <c r="JS40" s="129">
        <v>52.137799999999999</v>
      </c>
      <c r="JT40" s="130"/>
      <c r="JU40" s="129">
        <v>31.6</v>
      </c>
      <c r="JV40" s="129">
        <v>14.463900000000001</v>
      </c>
      <c r="JW40" s="129">
        <v>8.49</v>
      </c>
      <c r="JX40" s="130"/>
      <c r="JY40" s="129">
        <v>-54.879800000000003</v>
      </c>
      <c r="JZ40" s="129">
        <v>81.320300000000003</v>
      </c>
      <c r="KA40" s="129">
        <v>63.1479</v>
      </c>
      <c r="KB40" s="129">
        <v>-54.261899999999997</v>
      </c>
      <c r="KC40" s="129">
        <v>-79.908799999999999</v>
      </c>
      <c r="KD40" s="129">
        <v>52.643000000000001</v>
      </c>
      <c r="KE40" s="129">
        <v>26.757400000000001</v>
      </c>
      <c r="KF40" s="129">
        <v>-48</v>
      </c>
      <c r="KG40" s="129">
        <v>48.1</v>
      </c>
      <c r="KH40" s="129">
        <v>-307.19380000000001</v>
      </c>
      <c r="KI40" s="129">
        <v>464.45499999999998</v>
      </c>
    </row>
    <row r="41" spans="1:295" ht="18" customHeight="1" x14ac:dyDescent="0.25">
      <c r="A41" s="121" t="s">
        <v>85</v>
      </c>
      <c r="B41" s="121" t="s">
        <v>848</v>
      </c>
      <c r="C41" s="122">
        <v>0</v>
      </c>
      <c r="D41" s="124"/>
      <c r="E41" s="123">
        <v>-27.665700000000001</v>
      </c>
      <c r="F41" s="123">
        <v>-31.135300000000001</v>
      </c>
      <c r="G41" s="123">
        <v>27.782900000000001</v>
      </c>
      <c r="H41" s="124"/>
      <c r="I41" s="124"/>
      <c r="J41" s="123">
        <v>-128.09039999999999</v>
      </c>
      <c r="K41" s="123">
        <v>73.251199999999997</v>
      </c>
      <c r="L41" s="123">
        <v>37.410899999999998</v>
      </c>
      <c r="M41" s="123">
        <v>36.422499999999999</v>
      </c>
      <c r="N41" s="123">
        <v>-2.2200000000000002</v>
      </c>
      <c r="O41" s="123">
        <v>-71.117000000000004</v>
      </c>
      <c r="P41" s="123">
        <v>61.6</v>
      </c>
      <c r="Q41" s="123">
        <v>17.388000000000002</v>
      </c>
      <c r="R41" s="123">
        <v>-61.6</v>
      </c>
      <c r="S41" s="123">
        <v>14.2356</v>
      </c>
      <c r="T41" s="123">
        <v>83.183400000000006</v>
      </c>
      <c r="U41" s="123">
        <v>15.7212</v>
      </c>
      <c r="V41" s="123">
        <v>15.770300000000001</v>
      </c>
      <c r="W41" s="123">
        <v>26.3719</v>
      </c>
      <c r="X41" s="123">
        <v>14.9359</v>
      </c>
      <c r="Y41" s="123">
        <v>5.6923000000000004</v>
      </c>
      <c r="Z41" s="123">
        <v>7.2797000000000001</v>
      </c>
      <c r="AA41" s="124"/>
      <c r="AB41" s="124"/>
      <c r="AC41" s="123">
        <v>-78.77</v>
      </c>
      <c r="AD41" s="123">
        <v>-78.22</v>
      </c>
      <c r="AE41" s="124"/>
      <c r="AF41" s="123">
        <v>2.2200000000000002</v>
      </c>
      <c r="AG41" s="123">
        <v>68.2</v>
      </c>
      <c r="AH41" s="123">
        <v>10.113</v>
      </c>
      <c r="AI41" s="123">
        <v>0.187</v>
      </c>
      <c r="AJ41" s="122">
        <v>-66.81</v>
      </c>
      <c r="AK41" s="123">
        <v>-66.81</v>
      </c>
      <c r="AL41" s="123">
        <v>-65.66</v>
      </c>
      <c r="AM41" s="123">
        <v>67.16</v>
      </c>
      <c r="AN41" s="123">
        <v>68.66</v>
      </c>
      <c r="AO41" s="123">
        <v>20.0061</v>
      </c>
      <c r="AP41" s="123">
        <v>-1.6347</v>
      </c>
      <c r="AQ41" s="123">
        <v>78.907700000000006</v>
      </c>
      <c r="AR41" s="123">
        <v>82.058000000000007</v>
      </c>
      <c r="AS41" s="123">
        <v>38.034100000000002</v>
      </c>
      <c r="AT41" s="123">
        <v>-77.257800000000003</v>
      </c>
      <c r="AU41" s="122">
        <v>0</v>
      </c>
      <c r="AV41" s="123">
        <v>25.790600000000001</v>
      </c>
      <c r="AW41" s="123">
        <v>33.075400000000002</v>
      </c>
      <c r="AX41" s="123">
        <v>79.085999999999999</v>
      </c>
      <c r="AY41" s="123">
        <v>80.317999999999998</v>
      </c>
      <c r="AZ41" s="123">
        <v>-5.09</v>
      </c>
      <c r="BA41" s="123">
        <v>-7.3571</v>
      </c>
      <c r="BB41" s="123">
        <v>-505.05099999999999</v>
      </c>
      <c r="BC41" s="123">
        <v>22.392399999999999</v>
      </c>
      <c r="BD41" s="123">
        <v>-11.2</v>
      </c>
      <c r="BE41" s="123">
        <v>-11.2</v>
      </c>
      <c r="BF41" s="123">
        <v>81.986199999999997</v>
      </c>
      <c r="BG41" s="124"/>
      <c r="BH41" s="123">
        <v>-6.4752999999999998</v>
      </c>
      <c r="BI41" s="124"/>
      <c r="BJ41" s="123">
        <v>-57.148200000000003</v>
      </c>
      <c r="BK41" s="123">
        <v>11.961499999999999</v>
      </c>
      <c r="BL41" s="123">
        <v>8.9684000000000008</v>
      </c>
      <c r="BM41" s="123">
        <v>6.1097999999999999</v>
      </c>
      <c r="BN41" s="123">
        <v>537.79700000000003</v>
      </c>
      <c r="BO41" s="123">
        <v>182.28700000000001</v>
      </c>
      <c r="BP41" s="123">
        <v>181.55459999999999</v>
      </c>
      <c r="BQ41" s="123">
        <v>-490.97879999999998</v>
      </c>
      <c r="BR41" s="123">
        <v>690.28269999999998</v>
      </c>
      <c r="BS41" s="124"/>
      <c r="BT41" s="123">
        <v>-107.131</v>
      </c>
      <c r="BU41" s="123">
        <v>109.4739</v>
      </c>
      <c r="BV41" s="123">
        <v>121.9701</v>
      </c>
      <c r="BW41" s="123">
        <v>32.28</v>
      </c>
      <c r="BX41" s="123">
        <v>33.549999999999997</v>
      </c>
      <c r="BY41" s="123">
        <v>78.61</v>
      </c>
      <c r="BZ41" s="123">
        <v>95.96</v>
      </c>
      <c r="CA41" s="123">
        <v>-88.809399999999997</v>
      </c>
      <c r="CB41" s="123">
        <v>-88.541499999999999</v>
      </c>
      <c r="CC41" s="123">
        <v>142.96780000000001</v>
      </c>
      <c r="CD41" s="123">
        <v>145.33320000000001</v>
      </c>
      <c r="CE41" s="124"/>
      <c r="CF41" s="123">
        <v>-140.8184</v>
      </c>
      <c r="CG41" s="123">
        <v>-140.6961</v>
      </c>
      <c r="CH41" s="123">
        <v>9.6918000000000006</v>
      </c>
      <c r="CI41" s="123">
        <v>-115.19710000000001</v>
      </c>
      <c r="CJ41" s="124"/>
      <c r="CK41" s="124"/>
      <c r="CL41" s="123">
        <v>81.3</v>
      </c>
      <c r="CM41" s="123">
        <v>231.2</v>
      </c>
      <c r="CN41" s="123">
        <v>-20.87</v>
      </c>
      <c r="CO41" s="123">
        <v>33.984699999999997</v>
      </c>
      <c r="CP41" s="123">
        <v>34.798000000000002</v>
      </c>
      <c r="CQ41" s="123">
        <v>34.198</v>
      </c>
      <c r="CR41" s="123">
        <v>60.6145</v>
      </c>
      <c r="CS41" s="123">
        <v>60.659199999999998</v>
      </c>
      <c r="CT41" s="123">
        <v>1</v>
      </c>
      <c r="CU41" s="123">
        <v>-130.38640000000001</v>
      </c>
      <c r="CV41" s="123">
        <v>11.4984</v>
      </c>
      <c r="CW41" s="123">
        <v>15.775399999999999</v>
      </c>
      <c r="CX41" s="123">
        <v>94.89</v>
      </c>
      <c r="CY41" s="123">
        <v>50.19</v>
      </c>
      <c r="CZ41" s="123">
        <v>66.569800000000001</v>
      </c>
      <c r="DA41" s="123">
        <v>62.992899999999999</v>
      </c>
      <c r="DB41" s="123">
        <v>40.771299999999997</v>
      </c>
      <c r="DC41" s="124"/>
      <c r="DD41" s="123">
        <v>116.6472</v>
      </c>
      <c r="DE41" s="123">
        <v>115.96769999999999</v>
      </c>
      <c r="DF41" s="123">
        <v>-121.28270000000001</v>
      </c>
      <c r="DG41" s="124"/>
      <c r="DH41" s="123">
        <v>-22.2164</v>
      </c>
      <c r="DI41" s="123">
        <v>-121.4</v>
      </c>
      <c r="DJ41" s="123">
        <v>-122.3</v>
      </c>
      <c r="DK41" s="123">
        <v>30.1767</v>
      </c>
      <c r="DL41" s="123">
        <v>92.001300000000001</v>
      </c>
      <c r="DM41" s="123">
        <v>83.611699999999999</v>
      </c>
      <c r="DN41" s="123">
        <v>130.6824</v>
      </c>
      <c r="DO41" s="123">
        <v>91.45</v>
      </c>
      <c r="DP41" s="123">
        <v>-12.97</v>
      </c>
      <c r="DQ41" s="123">
        <v>73.640500000000003</v>
      </c>
      <c r="DR41" s="123">
        <v>120.7394</v>
      </c>
      <c r="DS41" s="123">
        <v>-52.86</v>
      </c>
      <c r="DT41" s="124"/>
      <c r="DU41" s="123">
        <v>121.12</v>
      </c>
      <c r="DV41" s="123">
        <v>95.33</v>
      </c>
      <c r="DW41" s="123">
        <v>121.4727</v>
      </c>
      <c r="DX41" s="123">
        <v>120.7273</v>
      </c>
      <c r="DY41" s="123">
        <v>-66.342100000000002</v>
      </c>
      <c r="DZ41" s="123">
        <v>-65.481800000000007</v>
      </c>
      <c r="EA41" s="123">
        <v>254.97819999999999</v>
      </c>
      <c r="EB41" s="123">
        <v>204.0455</v>
      </c>
      <c r="EC41" s="123">
        <v>196.0702</v>
      </c>
      <c r="ED41" s="123">
        <v>201.09479999999999</v>
      </c>
      <c r="EE41" s="123">
        <v>34.111699999999999</v>
      </c>
      <c r="EF41" s="123">
        <v>7.6662999999999997</v>
      </c>
      <c r="EG41" s="123">
        <v>-36.219000000000001</v>
      </c>
      <c r="EH41" s="123">
        <v>499.65320000000003</v>
      </c>
      <c r="EI41" s="123">
        <v>-28.845700000000001</v>
      </c>
      <c r="EJ41" s="124"/>
      <c r="EK41" s="123">
        <v>-31.833300000000001</v>
      </c>
      <c r="EL41" s="123">
        <v>-28.742599999999999</v>
      </c>
      <c r="EM41" s="123">
        <v>67.3887</v>
      </c>
      <c r="EN41" s="123">
        <v>-52.119199999999999</v>
      </c>
      <c r="EO41" s="123">
        <v>-48.765000000000001</v>
      </c>
      <c r="EP41" s="123">
        <v>29.231999999999999</v>
      </c>
      <c r="EQ41" s="123">
        <v>-59.362499999999997</v>
      </c>
      <c r="ER41" s="123">
        <v>-60.649700000000003</v>
      </c>
      <c r="ES41" s="123">
        <v>36.189399999999999</v>
      </c>
      <c r="ET41" s="123">
        <v>16.47</v>
      </c>
      <c r="EU41" s="123">
        <v>-3.47</v>
      </c>
      <c r="EV41" s="123">
        <v>1</v>
      </c>
      <c r="EW41" s="123">
        <v>16.689800000000002</v>
      </c>
      <c r="EX41" s="123">
        <v>-167.90029999999999</v>
      </c>
      <c r="EY41" s="123">
        <v>-40.172400000000003</v>
      </c>
      <c r="EZ41" s="123">
        <v>-39.180300000000003</v>
      </c>
      <c r="FA41" s="123">
        <v>11.0692</v>
      </c>
      <c r="FB41" s="123">
        <v>-6.5171000000000001</v>
      </c>
      <c r="FC41" s="123">
        <v>-28.417400000000001</v>
      </c>
      <c r="FD41" s="123">
        <v>24.1601</v>
      </c>
      <c r="FE41" s="123">
        <v>24.063500000000001</v>
      </c>
      <c r="FF41" s="123">
        <v>0</v>
      </c>
      <c r="FG41" s="123">
        <v>41.9572</v>
      </c>
      <c r="FH41" s="123">
        <v>42.145600000000002</v>
      </c>
      <c r="FI41" s="123">
        <v>40.266800000000003</v>
      </c>
      <c r="FJ41" s="123">
        <v>89.756600000000006</v>
      </c>
      <c r="FK41" s="123">
        <v>88.919300000000007</v>
      </c>
      <c r="FL41" s="123">
        <v>-58.442300000000003</v>
      </c>
      <c r="FM41" s="123">
        <v>68.584299999999999</v>
      </c>
      <c r="FN41" s="123">
        <v>68.339699999999993</v>
      </c>
      <c r="FO41" s="123">
        <v>-52.513500000000001</v>
      </c>
      <c r="FP41" s="123">
        <v>-37.312899999999999</v>
      </c>
      <c r="FQ41" s="123">
        <v>-19.546800000000001</v>
      </c>
      <c r="FR41" s="123">
        <v>-27.98</v>
      </c>
      <c r="FS41" s="123">
        <v>13.2552</v>
      </c>
      <c r="FT41" s="123">
        <v>1.2088000000000001</v>
      </c>
      <c r="FU41" s="123">
        <v>-9.0399999999999991</v>
      </c>
      <c r="FV41" s="123">
        <v>20.7</v>
      </c>
      <c r="FW41" s="123">
        <v>-20.078499999999998</v>
      </c>
      <c r="FX41" s="124"/>
      <c r="FY41" s="123">
        <v>-12.597</v>
      </c>
      <c r="FZ41" s="123">
        <v>4.3639999999999999</v>
      </c>
      <c r="GA41" s="124"/>
      <c r="GB41" s="123">
        <v>33.22</v>
      </c>
      <c r="GC41" s="123">
        <v>39.881599999999999</v>
      </c>
      <c r="GD41" s="123">
        <v>54.345399999999998</v>
      </c>
      <c r="GE41" s="124"/>
      <c r="GF41" s="123">
        <v>95.817099999999996</v>
      </c>
      <c r="GG41" s="123">
        <v>27.3</v>
      </c>
      <c r="GH41" s="123">
        <v>-21.1645</v>
      </c>
      <c r="GI41" s="123">
        <v>5.5462999999999996</v>
      </c>
      <c r="GJ41" s="123">
        <v>5.9420000000000002</v>
      </c>
      <c r="GK41" s="123">
        <v>1.9916</v>
      </c>
      <c r="GL41" s="123">
        <v>3.9800000000000002E-2</v>
      </c>
      <c r="GM41" s="123">
        <v>0</v>
      </c>
      <c r="GN41" s="123">
        <v>-16.418900000000001</v>
      </c>
      <c r="GO41" s="123">
        <v>-39.537500000000001</v>
      </c>
      <c r="GP41" s="123">
        <v>24.726199999999999</v>
      </c>
      <c r="GQ41" s="123">
        <v>41.175699999999999</v>
      </c>
      <c r="GR41" s="123">
        <v>60.154200000000003</v>
      </c>
      <c r="GS41" s="123">
        <v>61.662700000000001</v>
      </c>
      <c r="GT41" s="123">
        <v>-169.1738</v>
      </c>
      <c r="GU41" s="123">
        <v>-33.389499999999998</v>
      </c>
      <c r="GV41" s="123">
        <v>30.096900000000002</v>
      </c>
      <c r="GW41" s="123">
        <v>-60.596699999999998</v>
      </c>
      <c r="GX41" s="123">
        <v>9.9083000000000006</v>
      </c>
      <c r="GY41" s="123">
        <v>12.161</v>
      </c>
      <c r="GZ41" s="123">
        <v>11.7522</v>
      </c>
      <c r="HA41" s="123">
        <v>11.459199999999999</v>
      </c>
      <c r="HB41" s="123">
        <v>97.611800000000002</v>
      </c>
      <c r="HC41" s="123">
        <v>100.548</v>
      </c>
      <c r="HD41" s="123">
        <v>241.8</v>
      </c>
      <c r="HE41" s="123">
        <v>-242.17320000000001</v>
      </c>
      <c r="HF41" s="123">
        <v>-487.06869999999998</v>
      </c>
      <c r="HG41" s="123">
        <v>489.77800000000002</v>
      </c>
      <c r="HH41" s="123">
        <v>217.72559999999999</v>
      </c>
      <c r="HI41" s="123">
        <v>-96.877399999999994</v>
      </c>
      <c r="HJ41" s="123">
        <v>-97.162400000000005</v>
      </c>
      <c r="HK41" s="123">
        <v>-58.804400000000001</v>
      </c>
      <c r="HL41" s="123">
        <v>-50.098100000000002</v>
      </c>
      <c r="HM41" s="123">
        <v>84.776899999999998</v>
      </c>
      <c r="HN41" s="123">
        <v>83.517799999999994</v>
      </c>
      <c r="HO41" s="123">
        <v>-55.113300000000002</v>
      </c>
      <c r="HP41" s="123">
        <v>-54.832999999999998</v>
      </c>
      <c r="HQ41" s="123">
        <v>34.489400000000003</v>
      </c>
      <c r="HR41" s="123">
        <v>34.445399999999999</v>
      </c>
      <c r="HS41" s="123">
        <v>-32.734699999999997</v>
      </c>
      <c r="HT41" s="123">
        <v>-32.282899999999998</v>
      </c>
      <c r="HU41" s="123">
        <v>40.020000000000003</v>
      </c>
      <c r="HV41" s="123">
        <v>39.76</v>
      </c>
      <c r="HW41" s="123">
        <v>17.5</v>
      </c>
      <c r="HX41" s="123">
        <v>18.8</v>
      </c>
      <c r="HY41" s="123">
        <v>22.192599999999999</v>
      </c>
      <c r="HZ41" s="123">
        <v>-3.36</v>
      </c>
      <c r="IA41" s="123">
        <v>-352.47649999999999</v>
      </c>
      <c r="IB41" s="123">
        <v>105.03870000000001</v>
      </c>
      <c r="IC41" s="123">
        <v>105.05410000000001</v>
      </c>
      <c r="ID41" s="123">
        <v>19.600000000000001</v>
      </c>
      <c r="IE41" s="123">
        <v>-31.8</v>
      </c>
      <c r="IF41" s="123">
        <v>-33.5</v>
      </c>
      <c r="IG41" s="123">
        <v>-33.700000000000003</v>
      </c>
      <c r="IH41" s="124"/>
      <c r="II41" s="123">
        <v>1.0607</v>
      </c>
      <c r="IJ41" s="123">
        <v>-219.03899999999999</v>
      </c>
      <c r="IK41" s="123">
        <v>46.1646</v>
      </c>
      <c r="IL41" s="123">
        <v>279.34030000000001</v>
      </c>
      <c r="IM41" s="123">
        <v>211.56950000000001</v>
      </c>
      <c r="IN41" s="123">
        <v>120.8467</v>
      </c>
      <c r="IO41" s="123">
        <v>-204.92509999999999</v>
      </c>
      <c r="IP41" s="123">
        <v>199.93889999999999</v>
      </c>
      <c r="IQ41" s="123">
        <v>-232.4066</v>
      </c>
      <c r="IR41" s="123">
        <v>-120.15300000000001</v>
      </c>
      <c r="IS41" s="123">
        <v>-198.20269999999999</v>
      </c>
      <c r="IT41" s="123">
        <v>161.09200000000001</v>
      </c>
      <c r="IU41" s="123">
        <v>162.3142</v>
      </c>
      <c r="IV41" s="123">
        <v>237.15280000000001</v>
      </c>
      <c r="IW41" s="123">
        <v>-265.20510000000002</v>
      </c>
      <c r="IX41" s="123">
        <v>121.9933</v>
      </c>
      <c r="IY41" s="123">
        <v>-142.5849</v>
      </c>
      <c r="IZ41" s="123">
        <v>142.7388</v>
      </c>
      <c r="JA41" s="123">
        <v>-8.0929000000000002</v>
      </c>
      <c r="JB41" s="123">
        <v>27.44</v>
      </c>
      <c r="JC41" s="123">
        <v>14.24</v>
      </c>
      <c r="JD41" s="123">
        <v>-0.08</v>
      </c>
      <c r="JE41" s="123">
        <v>-9.0999999999999998E-2</v>
      </c>
      <c r="JF41" s="123">
        <v>-14.16</v>
      </c>
      <c r="JG41" s="123">
        <v>-4.24</v>
      </c>
      <c r="JH41" s="124"/>
      <c r="JI41" s="123">
        <v>4.5731000000000002</v>
      </c>
      <c r="JJ41" s="123">
        <v>-19.072199999999999</v>
      </c>
      <c r="JK41" s="123">
        <v>-35.4482</v>
      </c>
      <c r="JL41" s="123">
        <v>21.4</v>
      </c>
      <c r="JM41" s="123">
        <v>51.738999999999997</v>
      </c>
      <c r="JN41" s="123">
        <v>51.238999999999997</v>
      </c>
      <c r="JO41" s="124"/>
      <c r="JP41" s="124"/>
      <c r="JQ41" s="123">
        <v>54.947299999999998</v>
      </c>
      <c r="JR41" s="123">
        <v>53.8992</v>
      </c>
      <c r="JS41" s="123">
        <v>53.732799999999997</v>
      </c>
      <c r="JT41" s="124"/>
      <c r="JU41" s="123">
        <v>32.799999999999997</v>
      </c>
      <c r="JV41" s="123">
        <v>14.588100000000001</v>
      </c>
      <c r="JW41" s="123">
        <v>8.6199999999999992</v>
      </c>
      <c r="JX41" s="124"/>
      <c r="JY41" s="123">
        <v>-52.225499999999997</v>
      </c>
      <c r="JZ41" s="123">
        <v>78.701800000000006</v>
      </c>
      <c r="KA41" s="123">
        <v>60.964799999999997</v>
      </c>
      <c r="KB41" s="123">
        <v>-51.764099999999999</v>
      </c>
      <c r="KC41" s="123">
        <v>-78.770300000000006</v>
      </c>
      <c r="KD41" s="123">
        <v>50.058900000000001</v>
      </c>
      <c r="KE41" s="123">
        <v>28.3489</v>
      </c>
      <c r="KF41" s="123">
        <v>-49.9</v>
      </c>
      <c r="KG41" s="123">
        <v>51</v>
      </c>
      <c r="KH41" s="123">
        <v>-267.4162</v>
      </c>
      <c r="KI41" s="123">
        <v>432.0686</v>
      </c>
    </row>
    <row r="42" spans="1:295" ht="18" customHeight="1" x14ac:dyDescent="0.25">
      <c r="A42" s="121" t="s">
        <v>85</v>
      </c>
      <c r="B42" s="121" t="s">
        <v>849</v>
      </c>
      <c r="C42" s="125">
        <v>0</v>
      </c>
      <c r="D42" s="126">
        <v>19.061199999999999</v>
      </c>
      <c r="E42" s="126">
        <v>-27.578199999999999</v>
      </c>
      <c r="F42" s="126">
        <v>-30.942599999999999</v>
      </c>
      <c r="G42" s="126">
        <v>28.2563</v>
      </c>
      <c r="H42" s="126">
        <v>0</v>
      </c>
      <c r="I42" s="126">
        <v>58.6584</v>
      </c>
      <c r="J42" s="126">
        <v>-123.724</v>
      </c>
      <c r="K42" s="126">
        <v>70.827799999999996</v>
      </c>
      <c r="L42" s="126">
        <v>36.304900000000004</v>
      </c>
      <c r="M42" s="126">
        <v>35.109000000000002</v>
      </c>
      <c r="N42" s="126">
        <v>-4.4400000000000004</v>
      </c>
      <c r="O42" s="126">
        <v>-68.073999999999998</v>
      </c>
      <c r="P42" s="126">
        <v>59.4</v>
      </c>
      <c r="Q42" s="126">
        <v>15.731999999999999</v>
      </c>
      <c r="R42" s="126">
        <v>-59.4</v>
      </c>
      <c r="S42" s="126">
        <v>14.252000000000001</v>
      </c>
      <c r="T42" s="126">
        <v>77.068600000000004</v>
      </c>
      <c r="U42" s="126">
        <v>14.569000000000001</v>
      </c>
      <c r="V42" s="126">
        <v>14.663399999999999</v>
      </c>
      <c r="W42" s="126">
        <v>24.0822</v>
      </c>
      <c r="X42" s="126">
        <v>14.847799999999999</v>
      </c>
      <c r="Y42" s="126">
        <v>1.6083000000000001</v>
      </c>
      <c r="Z42" s="126">
        <v>7.4976000000000003</v>
      </c>
      <c r="AA42" s="127"/>
      <c r="AB42" s="127"/>
      <c r="AC42" s="126">
        <v>-80.040000000000006</v>
      </c>
      <c r="AD42" s="126">
        <v>-80</v>
      </c>
      <c r="AE42" s="127"/>
      <c r="AF42" s="126">
        <v>4.4400000000000004</v>
      </c>
      <c r="AG42" s="126">
        <v>66</v>
      </c>
      <c r="AH42" s="126">
        <v>10.416</v>
      </c>
      <c r="AI42" s="126">
        <v>0.192</v>
      </c>
      <c r="AJ42" s="125">
        <v>-68.61</v>
      </c>
      <c r="AK42" s="126">
        <v>-68.61</v>
      </c>
      <c r="AL42" s="126">
        <v>-65.72</v>
      </c>
      <c r="AM42" s="126">
        <v>69.430000000000007</v>
      </c>
      <c r="AN42" s="126">
        <v>69.45</v>
      </c>
      <c r="AO42" s="126">
        <v>18.994199999999999</v>
      </c>
      <c r="AP42" s="126">
        <v>1.8468</v>
      </c>
      <c r="AQ42" s="126">
        <v>82.192499999999995</v>
      </c>
      <c r="AR42" s="126">
        <v>84.260199999999998</v>
      </c>
      <c r="AS42" s="126">
        <v>37.169600000000003</v>
      </c>
      <c r="AT42" s="126">
        <v>-77.424199999999999</v>
      </c>
      <c r="AU42" s="125">
        <v>0</v>
      </c>
      <c r="AV42" s="126">
        <v>27.809200000000001</v>
      </c>
      <c r="AW42" s="126">
        <v>28.930599999999998</v>
      </c>
      <c r="AX42" s="126">
        <v>77.729699999999994</v>
      </c>
      <c r="AY42" s="126">
        <v>79.227599999999995</v>
      </c>
      <c r="AZ42" s="126">
        <v>-9.2424999999999997</v>
      </c>
      <c r="BA42" s="126">
        <v>-11.610200000000001</v>
      </c>
      <c r="BB42" s="126">
        <v>-498.36130000000003</v>
      </c>
      <c r="BC42" s="126">
        <v>22.859000000000002</v>
      </c>
      <c r="BD42" s="126">
        <v>-11.6</v>
      </c>
      <c r="BE42" s="126">
        <v>-11.6</v>
      </c>
      <c r="BF42" s="126">
        <v>82.954499999999996</v>
      </c>
      <c r="BG42" s="126">
        <v>0</v>
      </c>
      <c r="BH42" s="126">
        <v>-6.5308999999999999</v>
      </c>
      <c r="BI42" s="127"/>
      <c r="BJ42" s="126">
        <v>-54.708799999999997</v>
      </c>
      <c r="BK42" s="126">
        <v>11.366</v>
      </c>
      <c r="BL42" s="126">
        <v>8.6907999999999994</v>
      </c>
      <c r="BM42" s="126">
        <v>5.8403999999999998</v>
      </c>
      <c r="BN42" s="126">
        <v>529.37390000000005</v>
      </c>
      <c r="BO42" s="126">
        <v>160.1611</v>
      </c>
      <c r="BP42" s="126">
        <v>160.863</v>
      </c>
      <c r="BQ42" s="126">
        <v>-476.21809999999999</v>
      </c>
      <c r="BR42" s="126">
        <v>654.66980000000001</v>
      </c>
      <c r="BS42" s="127"/>
      <c r="BT42" s="126">
        <v>-122.1112</v>
      </c>
      <c r="BU42" s="126">
        <v>124.3822</v>
      </c>
      <c r="BV42" s="126">
        <v>117.9982</v>
      </c>
      <c r="BW42" s="126">
        <v>31.78</v>
      </c>
      <c r="BX42" s="126">
        <v>32.68</v>
      </c>
      <c r="BY42" s="126">
        <v>76.14</v>
      </c>
      <c r="BZ42" s="126">
        <v>94.85</v>
      </c>
      <c r="CA42" s="126">
        <v>-84.656700000000001</v>
      </c>
      <c r="CB42" s="126">
        <v>-84.254800000000003</v>
      </c>
      <c r="CC42" s="126">
        <v>144.97720000000001</v>
      </c>
      <c r="CD42" s="126">
        <v>147.25450000000001</v>
      </c>
      <c r="CE42" s="127"/>
      <c r="CF42" s="126">
        <v>-141.63640000000001</v>
      </c>
      <c r="CG42" s="126">
        <v>-141.38159999999999</v>
      </c>
      <c r="CH42" s="126">
        <v>6.9250999999999996</v>
      </c>
      <c r="CI42" s="126">
        <v>-115.31399999999999</v>
      </c>
      <c r="CJ42" s="127"/>
      <c r="CK42" s="127"/>
      <c r="CL42" s="126">
        <v>77.099999999999994</v>
      </c>
      <c r="CM42" s="126">
        <v>234.1</v>
      </c>
      <c r="CN42" s="126">
        <v>-20.010000000000002</v>
      </c>
      <c r="CO42" s="126">
        <v>31.5731</v>
      </c>
      <c r="CP42" s="126">
        <v>32.6252</v>
      </c>
      <c r="CQ42" s="126">
        <v>32.5364</v>
      </c>
      <c r="CR42" s="126">
        <v>54.899299999999997</v>
      </c>
      <c r="CS42" s="126">
        <v>53.822600000000001</v>
      </c>
      <c r="CT42" s="127"/>
      <c r="CU42" s="126">
        <v>-117.6605</v>
      </c>
      <c r="CV42" s="126">
        <v>7.6803999999999997</v>
      </c>
      <c r="CW42" s="126">
        <v>15.9216</v>
      </c>
      <c r="CX42" s="126">
        <v>92.7</v>
      </c>
      <c r="CY42" s="126">
        <v>49.49</v>
      </c>
      <c r="CZ42" s="126">
        <v>65.163600000000002</v>
      </c>
      <c r="DA42" s="126">
        <v>62.260399999999997</v>
      </c>
      <c r="DB42" s="126">
        <v>40.366900000000001</v>
      </c>
      <c r="DC42" s="127"/>
      <c r="DD42" s="126">
        <v>116.5596</v>
      </c>
      <c r="DE42" s="126">
        <v>116.0206</v>
      </c>
      <c r="DF42" s="126">
        <v>-117.01600000000001</v>
      </c>
      <c r="DG42" s="127"/>
      <c r="DH42" s="126">
        <v>-21.898499999999999</v>
      </c>
      <c r="DI42" s="126">
        <v>-114.4</v>
      </c>
      <c r="DJ42" s="126">
        <v>-114.2</v>
      </c>
      <c r="DK42" s="126">
        <v>29.8306</v>
      </c>
      <c r="DL42" s="126">
        <v>89.657600000000002</v>
      </c>
      <c r="DM42" s="126">
        <v>80.793800000000005</v>
      </c>
      <c r="DN42" s="126">
        <v>127.16670000000001</v>
      </c>
      <c r="DO42" s="126">
        <v>89.55</v>
      </c>
      <c r="DP42" s="126">
        <v>-12.3</v>
      </c>
      <c r="DQ42" s="126">
        <v>71.129499999999993</v>
      </c>
      <c r="DR42" s="126">
        <v>116.7991</v>
      </c>
      <c r="DS42" s="126">
        <v>-53.93</v>
      </c>
      <c r="DT42" s="127"/>
      <c r="DU42" s="126">
        <v>125.01</v>
      </c>
      <c r="DV42" s="126">
        <v>94.26</v>
      </c>
      <c r="DW42" s="126">
        <v>118.3091</v>
      </c>
      <c r="DX42" s="126">
        <v>116.0727</v>
      </c>
      <c r="DY42" s="126">
        <v>-64.246899999999997</v>
      </c>
      <c r="DZ42" s="126">
        <v>-63.127299999999998</v>
      </c>
      <c r="EA42" s="126">
        <v>249.40170000000001</v>
      </c>
      <c r="EB42" s="126">
        <v>201.36590000000001</v>
      </c>
      <c r="EC42" s="126">
        <v>193.24369999999999</v>
      </c>
      <c r="ED42" s="126">
        <v>197.89099999999999</v>
      </c>
      <c r="EE42" s="126">
        <v>38.917200000000001</v>
      </c>
      <c r="EF42" s="126">
        <v>12.692600000000001</v>
      </c>
      <c r="EG42" s="126">
        <v>-35.237000000000002</v>
      </c>
      <c r="EH42" s="126">
        <v>486.51010000000002</v>
      </c>
      <c r="EI42" s="126">
        <v>81.2256</v>
      </c>
      <c r="EJ42" s="127"/>
      <c r="EK42" s="126">
        <v>-30.668199999999999</v>
      </c>
      <c r="EL42" s="126">
        <v>-27.7407</v>
      </c>
      <c r="EM42" s="126">
        <v>59.11</v>
      </c>
      <c r="EN42" s="126">
        <v>-39.136299999999999</v>
      </c>
      <c r="EO42" s="126">
        <v>-36.436</v>
      </c>
      <c r="EP42" s="126">
        <v>32.304000000000002</v>
      </c>
      <c r="EQ42" s="126">
        <v>-56.721600000000002</v>
      </c>
      <c r="ER42" s="126">
        <v>-57.995100000000001</v>
      </c>
      <c r="ES42" s="126">
        <v>29.565100000000001</v>
      </c>
      <c r="ET42" s="126">
        <v>0</v>
      </c>
      <c r="EU42" s="126">
        <v>-5.21</v>
      </c>
      <c r="EV42" s="126">
        <v>1</v>
      </c>
      <c r="EW42" s="126">
        <v>15.959300000000001</v>
      </c>
      <c r="EX42" s="126">
        <v>-140.6781</v>
      </c>
      <c r="EY42" s="126">
        <v>-42.406700000000001</v>
      </c>
      <c r="EZ42" s="126">
        <v>-41.171900000000001</v>
      </c>
      <c r="FA42" s="126">
        <v>12.012600000000001</v>
      </c>
      <c r="FB42" s="126">
        <v>-11.3994</v>
      </c>
      <c r="FC42" s="126">
        <v>-21.936</v>
      </c>
      <c r="FD42" s="126">
        <v>25.548100000000002</v>
      </c>
      <c r="FE42" s="126">
        <v>25.449300000000001</v>
      </c>
      <c r="FF42" s="127"/>
      <c r="FG42" s="126">
        <v>40.182200000000002</v>
      </c>
      <c r="FH42" s="126">
        <v>40.809800000000003</v>
      </c>
      <c r="FI42" s="126">
        <v>39.250399999999999</v>
      </c>
      <c r="FJ42" s="126">
        <v>86.24</v>
      </c>
      <c r="FK42" s="126">
        <v>87.412199999999999</v>
      </c>
      <c r="FL42" s="126">
        <v>-78.704499999999996</v>
      </c>
      <c r="FM42" s="126">
        <v>66.927199999999999</v>
      </c>
      <c r="FN42" s="126">
        <v>66.481800000000007</v>
      </c>
      <c r="FO42" s="126">
        <v>-64.393500000000003</v>
      </c>
      <c r="FP42" s="126">
        <v>-51.9983</v>
      </c>
      <c r="FQ42" s="126">
        <v>-24.7837</v>
      </c>
      <c r="FR42" s="126">
        <v>-31.14</v>
      </c>
      <c r="FS42" s="126">
        <v>13.1624</v>
      </c>
      <c r="FT42" s="126">
        <v>1.232</v>
      </c>
      <c r="FU42" s="126">
        <v>-8.94</v>
      </c>
      <c r="FV42" s="126">
        <v>20.239999999999998</v>
      </c>
      <c r="FW42" s="126">
        <v>-25.628499999999999</v>
      </c>
      <c r="FX42" s="127"/>
      <c r="FY42" s="126">
        <v>-13.959</v>
      </c>
      <c r="FZ42" s="126">
        <v>4.3410000000000002</v>
      </c>
      <c r="GA42" s="127"/>
      <c r="GB42" s="126">
        <v>30.94</v>
      </c>
      <c r="GC42" s="126">
        <v>52.718200000000003</v>
      </c>
      <c r="GD42" s="126">
        <v>65.125600000000006</v>
      </c>
      <c r="GE42" s="126">
        <v>16.71</v>
      </c>
      <c r="GF42" s="126">
        <v>92.102500000000006</v>
      </c>
      <c r="GG42" s="126">
        <v>26.1</v>
      </c>
      <c r="GH42" s="126">
        <v>-21.210599999999999</v>
      </c>
      <c r="GI42" s="126">
        <v>5.6929999999999996</v>
      </c>
      <c r="GJ42" s="126">
        <v>6.2971000000000004</v>
      </c>
      <c r="GK42" s="126">
        <v>1.9899</v>
      </c>
      <c r="GL42" s="127"/>
      <c r="GM42" s="127"/>
      <c r="GN42" s="126">
        <v>-16.7181</v>
      </c>
      <c r="GO42" s="126">
        <v>-38.644500000000001</v>
      </c>
      <c r="GP42" s="126">
        <v>22.249300000000002</v>
      </c>
      <c r="GQ42" s="126">
        <v>40.904299999999999</v>
      </c>
      <c r="GR42" s="126">
        <v>58.1815</v>
      </c>
      <c r="GS42" s="126">
        <v>57.1599</v>
      </c>
      <c r="GT42" s="126">
        <v>-170.13929999999999</v>
      </c>
      <c r="GU42" s="126">
        <v>-31.676200000000001</v>
      </c>
      <c r="GV42" s="126">
        <v>29.5427</v>
      </c>
      <c r="GW42" s="126">
        <v>-57.241999999999997</v>
      </c>
      <c r="GX42" s="126">
        <v>10.5626</v>
      </c>
      <c r="GY42" s="126">
        <v>12.2684</v>
      </c>
      <c r="GZ42" s="126">
        <v>11.783899999999999</v>
      </c>
      <c r="HA42" s="126">
        <v>12</v>
      </c>
      <c r="HB42" s="126">
        <v>125.44459999999999</v>
      </c>
      <c r="HC42" s="126">
        <v>125.54349999999999</v>
      </c>
      <c r="HD42" s="126">
        <v>265.3</v>
      </c>
      <c r="HE42" s="126">
        <v>-263.75720000000001</v>
      </c>
      <c r="HF42" s="126">
        <v>-536.05629999999996</v>
      </c>
      <c r="HG42" s="126">
        <v>534.66809999999998</v>
      </c>
      <c r="HH42" s="126">
        <v>342.8673</v>
      </c>
      <c r="HI42" s="126">
        <v>-122.04730000000001</v>
      </c>
      <c r="HJ42" s="126">
        <v>-122.0231</v>
      </c>
      <c r="HK42" s="126">
        <v>-57.789499999999997</v>
      </c>
      <c r="HL42" s="126">
        <v>-49.0351</v>
      </c>
      <c r="HM42" s="126">
        <v>82.667500000000004</v>
      </c>
      <c r="HN42" s="126">
        <v>82.195899999999995</v>
      </c>
      <c r="HO42" s="126">
        <v>-75.870900000000006</v>
      </c>
      <c r="HP42" s="126">
        <v>-74.965999999999994</v>
      </c>
      <c r="HQ42" s="126">
        <v>31.237400000000001</v>
      </c>
      <c r="HR42" s="126">
        <v>31.050599999999999</v>
      </c>
      <c r="HS42" s="126">
        <v>-46.741599999999998</v>
      </c>
      <c r="HT42" s="126">
        <v>-48.044899999999998</v>
      </c>
      <c r="HU42" s="126">
        <v>83.11</v>
      </c>
      <c r="HV42" s="126">
        <v>82.27</v>
      </c>
      <c r="HW42" s="126">
        <v>16.2</v>
      </c>
      <c r="HX42" s="126">
        <v>17</v>
      </c>
      <c r="HY42" s="126">
        <v>22.171199999999999</v>
      </c>
      <c r="HZ42" s="126">
        <v>26.4</v>
      </c>
      <c r="IA42" s="126">
        <v>-346.93920000000003</v>
      </c>
      <c r="IB42" s="126">
        <v>102.9517</v>
      </c>
      <c r="IC42" s="126">
        <v>102.7377</v>
      </c>
      <c r="ID42" s="126">
        <v>18.5</v>
      </c>
      <c r="IE42" s="126">
        <v>-34.200000000000003</v>
      </c>
      <c r="IF42" s="126">
        <v>-30</v>
      </c>
      <c r="IG42" s="126">
        <v>-30.2</v>
      </c>
      <c r="IH42" s="126">
        <v>1.3495999999999999</v>
      </c>
      <c r="II42" s="127"/>
      <c r="IJ42" s="126">
        <v>-336.77530000000002</v>
      </c>
      <c r="IK42" s="126">
        <v>-61.382300000000001</v>
      </c>
      <c r="IL42" s="126">
        <v>393.88060000000002</v>
      </c>
      <c r="IM42" s="126">
        <v>321.81380000000001</v>
      </c>
      <c r="IN42" s="126">
        <v>123.126</v>
      </c>
      <c r="IO42" s="126">
        <v>-307.61989999999997</v>
      </c>
      <c r="IP42" s="126">
        <v>307.63040000000001</v>
      </c>
      <c r="IQ42" s="126">
        <v>-171.63380000000001</v>
      </c>
      <c r="IR42" s="126">
        <v>-180.01089999999999</v>
      </c>
      <c r="IS42" s="126">
        <v>-308.38</v>
      </c>
      <c r="IT42" s="126">
        <v>124.2223</v>
      </c>
      <c r="IU42" s="126">
        <v>121.5102</v>
      </c>
      <c r="IV42" s="126">
        <v>176.7243</v>
      </c>
      <c r="IW42" s="126">
        <v>-386.41919999999999</v>
      </c>
      <c r="IX42" s="126">
        <v>188.61189999999999</v>
      </c>
      <c r="IY42" s="126">
        <v>-194.73079999999999</v>
      </c>
      <c r="IZ42" s="126">
        <v>196.13589999999999</v>
      </c>
      <c r="JA42" s="126">
        <v>-8.8070000000000004</v>
      </c>
      <c r="JB42" s="126">
        <v>30.614000000000001</v>
      </c>
      <c r="JC42" s="126">
        <v>10.96</v>
      </c>
      <c r="JD42" s="126">
        <v>-0.16900000000000001</v>
      </c>
      <c r="JE42" s="126">
        <v>-0.18099999999999999</v>
      </c>
      <c r="JF42" s="126">
        <v>-11.2</v>
      </c>
      <c r="JG42" s="126">
        <v>-7.04</v>
      </c>
      <c r="JH42" s="127"/>
      <c r="JI42" s="126">
        <v>7.0023999999999997</v>
      </c>
      <c r="JJ42" s="126">
        <v>-22.676400000000001</v>
      </c>
      <c r="JK42" s="126">
        <v>-35.478700000000003</v>
      </c>
      <c r="JL42" s="126">
        <v>22.1</v>
      </c>
      <c r="JM42" s="126">
        <v>52.421999999999997</v>
      </c>
      <c r="JN42" s="126">
        <v>52.133000000000003</v>
      </c>
      <c r="JO42" s="126">
        <v>7.0529000000000002</v>
      </c>
      <c r="JP42" s="127"/>
      <c r="JQ42" s="126">
        <v>52.844999999999999</v>
      </c>
      <c r="JR42" s="126">
        <v>54.043399999999998</v>
      </c>
      <c r="JS42" s="126">
        <v>53.098100000000002</v>
      </c>
      <c r="JT42" s="127"/>
      <c r="JU42" s="126">
        <v>33.6</v>
      </c>
      <c r="JV42" s="126">
        <v>15.129799999999999</v>
      </c>
      <c r="JW42" s="126">
        <v>8.64</v>
      </c>
      <c r="JX42" s="127"/>
      <c r="JY42" s="126">
        <v>-49.9039</v>
      </c>
      <c r="JZ42" s="126">
        <v>79.251300000000001</v>
      </c>
      <c r="KA42" s="126">
        <v>59.756599999999999</v>
      </c>
      <c r="KB42" s="126">
        <v>-49.221499999999999</v>
      </c>
      <c r="KC42" s="126">
        <v>-77.809600000000003</v>
      </c>
      <c r="KD42" s="126">
        <v>49.02</v>
      </c>
      <c r="KE42" s="126">
        <v>27.982600000000001</v>
      </c>
      <c r="KF42" s="126">
        <v>-49.4</v>
      </c>
      <c r="KG42" s="126">
        <v>51.4</v>
      </c>
      <c r="KH42" s="126">
        <v>-193.0752</v>
      </c>
      <c r="KI42" s="126">
        <v>372.17910000000001</v>
      </c>
    </row>
    <row r="43" spans="1:295" ht="18" customHeight="1" x14ac:dyDescent="0.25">
      <c r="A43" s="121" t="s">
        <v>85</v>
      </c>
      <c r="B43" s="121" t="s">
        <v>850</v>
      </c>
      <c r="C43" s="125">
        <v>0</v>
      </c>
      <c r="D43" s="126">
        <v>18.437000000000001</v>
      </c>
      <c r="E43" s="126">
        <v>-26.552399999999999</v>
      </c>
      <c r="F43" s="126">
        <v>-31.424499999999998</v>
      </c>
      <c r="G43" s="126">
        <v>26.711200000000002</v>
      </c>
      <c r="H43" s="127"/>
      <c r="I43" s="126">
        <v>56.902500000000003</v>
      </c>
      <c r="J43" s="126">
        <v>-114.4444</v>
      </c>
      <c r="K43" s="126">
        <v>69.171700000000001</v>
      </c>
      <c r="L43" s="126">
        <v>35.088900000000002</v>
      </c>
      <c r="M43" s="126">
        <v>34.251800000000003</v>
      </c>
      <c r="N43" s="126">
        <v>-2.2200000000000002</v>
      </c>
      <c r="O43" s="126">
        <v>-63.683</v>
      </c>
      <c r="P43" s="126">
        <v>55</v>
      </c>
      <c r="Q43" s="126">
        <v>14.076000000000001</v>
      </c>
      <c r="R43" s="126">
        <v>-55</v>
      </c>
      <c r="S43" s="126">
        <v>14.606</v>
      </c>
      <c r="T43" s="126">
        <v>70.941199999999995</v>
      </c>
      <c r="U43" s="126">
        <v>13.8484</v>
      </c>
      <c r="V43" s="126">
        <v>13.953799999999999</v>
      </c>
      <c r="W43" s="126">
        <v>23.173200000000001</v>
      </c>
      <c r="X43" s="126">
        <v>14.9305</v>
      </c>
      <c r="Y43" s="126">
        <v>0.80100000000000005</v>
      </c>
      <c r="Z43" s="126">
        <v>7.3567</v>
      </c>
      <c r="AA43" s="127"/>
      <c r="AB43" s="127"/>
      <c r="AC43" s="126">
        <v>-77.290000000000006</v>
      </c>
      <c r="AD43" s="126">
        <v>-77.25</v>
      </c>
      <c r="AE43" s="127"/>
      <c r="AF43" s="126">
        <v>4.4400000000000004</v>
      </c>
      <c r="AG43" s="126">
        <v>61.6</v>
      </c>
      <c r="AH43" s="126">
        <v>10.157</v>
      </c>
      <c r="AI43" s="126">
        <v>0.189</v>
      </c>
      <c r="AJ43" s="125">
        <v>-58.71</v>
      </c>
      <c r="AK43" s="126">
        <v>-58.71</v>
      </c>
      <c r="AL43" s="126">
        <v>-81.040000000000006</v>
      </c>
      <c r="AM43" s="126">
        <v>59.25</v>
      </c>
      <c r="AN43" s="126">
        <v>60.02</v>
      </c>
      <c r="AO43" s="126">
        <v>16.459199999999999</v>
      </c>
      <c r="AP43" s="126">
        <v>10.533899999999999</v>
      </c>
      <c r="AQ43" s="126">
        <v>80.741900000000001</v>
      </c>
      <c r="AR43" s="126">
        <v>83.528700000000001</v>
      </c>
      <c r="AS43" s="126">
        <v>35.903100000000002</v>
      </c>
      <c r="AT43" s="126">
        <v>-68.518299999999996</v>
      </c>
      <c r="AU43" s="125">
        <v>0</v>
      </c>
      <c r="AV43" s="126">
        <v>6.3064</v>
      </c>
      <c r="AW43" s="126">
        <v>6.6245000000000003</v>
      </c>
      <c r="AX43" s="126">
        <v>79.257800000000003</v>
      </c>
      <c r="AY43" s="126">
        <v>80.589500000000001</v>
      </c>
      <c r="AZ43" s="126">
        <v>-27.3827</v>
      </c>
      <c r="BA43" s="126">
        <v>-29.888200000000001</v>
      </c>
      <c r="BB43" s="126">
        <v>-447.34339999999997</v>
      </c>
      <c r="BC43" s="126">
        <v>23.613900000000001</v>
      </c>
      <c r="BD43" s="126">
        <v>-11.5</v>
      </c>
      <c r="BE43" s="126">
        <v>-11.7</v>
      </c>
      <c r="BF43" s="126">
        <v>72.976299999999995</v>
      </c>
      <c r="BG43" s="127"/>
      <c r="BH43" s="126">
        <v>-7.0522</v>
      </c>
      <c r="BI43" s="127"/>
      <c r="BJ43" s="126">
        <v>-49.625799999999998</v>
      </c>
      <c r="BK43" s="126">
        <v>11.063000000000001</v>
      </c>
      <c r="BL43" s="126">
        <v>8.4753000000000007</v>
      </c>
      <c r="BM43" s="126">
        <v>5.6814999999999998</v>
      </c>
      <c r="BN43" s="126">
        <v>479.8424</v>
      </c>
      <c r="BO43" s="126">
        <v>161.74799999999999</v>
      </c>
      <c r="BP43" s="126">
        <v>162.02269999999999</v>
      </c>
      <c r="BQ43" s="126">
        <v>-487.90170000000001</v>
      </c>
      <c r="BR43" s="126">
        <v>602.90660000000003</v>
      </c>
      <c r="BS43" s="127"/>
      <c r="BT43" s="126">
        <v>-101.2283</v>
      </c>
      <c r="BU43" s="126">
        <v>103.4864</v>
      </c>
      <c r="BV43" s="127"/>
      <c r="BW43" s="126">
        <v>31.09</v>
      </c>
      <c r="BX43" s="126">
        <v>32.33</v>
      </c>
      <c r="BY43" s="126">
        <v>76.16</v>
      </c>
      <c r="BZ43" s="126">
        <v>93.88</v>
      </c>
      <c r="CA43" s="126">
        <v>-82.245500000000007</v>
      </c>
      <c r="CB43" s="126">
        <v>-82.245500000000007</v>
      </c>
      <c r="CC43" s="126">
        <v>136.88329999999999</v>
      </c>
      <c r="CD43" s="126">
        <v>138.44149999999999</v>
      </c>
      <c r="CE43" s="126">
        <v>6.9851000000000001</v>
      </c>
      <c r="CF43" s="126">
        <v>-132.12520000000001</v>
      </c>
      <c r="CG43" s="126">
        <v>-131.66929999999999</v>
      </c>
      <c r="CH43" s="126">
        <v>5.6261999999999999</v>
      </c>
      <c r="CI43" s="126">
        <v>-112.7492</v>
      </c>
      <c r="CJ43" s="127"/>
      <c r="CK43" s="127"/>
      <c r="CL43" s="126">
        <v>74.3</v>
      </c>
      <c r="CM43" s="126">
        <v>226.3</v>
      </c>
      <c r="CN43" s="126">
        <v>-19.39</v>
      </c>
      <c r="CO43" s="126">
        <v>34.731999999999999</v>
      </c>
      <c r="CP43" s="126">
        <v>35.468699999999998</v>
      </c>
      <c r="CQ43" s="126">
        <v>35.571800000000003</v>
      </c>
      <c r="CR43" s="126">
        <v>61.0319</v>
      </c>
      <c r="CS43" s="126">
        <v>59.320500000000003</v>
      </c>
      <c r="CT43" s="127"/>
      <c r="CU43" s="126">
        <v>-118.4765</v>
      </c>
      <c r="CV43" s="126">
        <v>1.6796</v>
      </c>
      <c r="CW43" s="126">
        <v>15.415699999999999</v>
      </c>
      <c r="CX43" s="126">
        <v>93.92</v>
      </c>
      <c r="CY43" s="126">
        <v>50.37</v>
      </c>
      <c r="CZ43" s="126">
        <v>63.757300000000001</v>
      </c>
      <c r="DA43" s="126">
        <v>60.7956</v>
      </c>
      <c r="DB43" s="126">
        <v>39.899099999999997</v>
      </c>
      <c r="DC43" s="127"/>
      <c r="DD43" s="126">
        <v>114.08750000000001</v>
      </c>
      <c r="DE43" s="126">
        <v>112.41370000000001</v>
      </c>
      <c r="DF43" s="126">
        <v>-127.7976</v>
      </c>
      <c r="DG43" s="127"/>
      <c r="DH43" s="126">
        <v>-21.836400000000001</v>
      </c>
      <c r="DI43" s="126">
        <v>-116.1</v>
      </c>
      <c r="DJ43" s="126">
        <v>-115.6</v>
      </c>
      <c r="DK43" s="126">
        <v>29.116499999999998</v>
      </c>
      <c r="DL43" s="126">
        <v>87.899799999999999</v>
      </c>
      <c r="DM43" s="126">
        <v>79.854500000000002</v>
      </c>
      <c r="DN43" s="126">
        <v>123.6511</v>
      </c>
      <c r="DO43" s="126">
        <v>86.84</v>
      </c>
      <c r="DP43" s="126">
        <v>-12.22</v>
      </c>
      <c r="DQ43" s="126">
        <v>68.944000000000003</v>
      </c>
      <c r="DR43" s="126">
        <v>126.9997</v>
      </c>
      <c r="DS43" s="126">
        <v>-38.29</v>
      </c>
      <c r="DT43" s="127"/>
      <c r="DU43" s="126">
        <v>108.45</v>
      </c>
      <c r="DV43" s="126">
        <v>92.3</v>
      </c>
      <c r="DW43" s="126">
        <v>126.5273</v>
      </c>
      <c r="DX43" s="126">
        <v>124.74550000000001</v>
      </c>
      <c r="DY43" s="126">
        <v>-58.3857</v>
      </c>
      <c r="DZ43" s="126">
        <v>-56.445500000000003</v>
      </c>
      <c r="EA43" s="126">
        <v>249.1499</v>
      </c>
      <c r="EB43" s="126">
        <v>202.43780000000001</v>
      </c>
      <c r="EC43" s="126">
        <v>194.45959999999999</v>
      </c>
      <c r="ED43" s="126">
        <v>197.64340000000001</v>
      </c>
      <c r="EE43" s="126">
        <v>42.762999999999998</v>
      </c>
      <c r="EF43" s="126">
        <v>15.581</v>
      </c>
      <c r="EG43" s="126">
        <v>-34.433</v>
      </c>
      <c r="EH43" s="126">
        <v>499.39510000000001</v>
      </c>
      <c r="EI43" s="126">
        <v>138.9753</v>
      </c>
      <c r="EJ43" s="127"/>
      <c r="EK43" s="126">
        <v>-31.167200000000001</v>
      </c>
      <c r="EL43" s="126">
        <v>-27.943100000000001</v>
      </c>
      <c r="EM43" s="126">
        <v>50.903300000000002</v>
      </c>
      <c r="EN43" s="126">
        <v>-35.1355</v>
      </c>
      <c r="EO43" s="126">
        <v>-32.790199999999999</v>
      </c>
      <c r="EP43" s="126">
        <v>30.768000000000001</v>
      </c>
      <c r="EQ43" s="126">
        <v>-51.297499999999999</v>
      </c>
      <c r="ER43" s="126">
        <v>-52.435899999999997</v>
      </c>
      <c r="ES43" s="126">
        <v>25.1265</v>
      </c>
      <c r="ET43" s="127"/>
      <c r="EU43" s="126">
        <v>-5.3</v>
      </c>
      <c r="EV43" s="126">
        <v>0</v>
      </c>
      <c r="EW43" s="126">
        <v>14.812900000000001</v>
      </c>
      <c r="EX43" s="126">
        <v>-128.4401</v>
      </c>
      <c r="EY43" s="126">
        <v>-43.009900000000002</v>
      </c>
      <c r="EZ43" s="126">
        <v>-41.846899999999998</v>
      </c>
      <c r="FA43" s="126">
        <v>12.5547</v>
      </c>
      <c r="FB43" s="126">
        <v>-13.9406</v>
      </c>
      <c r="FC43" s="126">
        <v>-16.886700000000001</v>
      </c>
      <c r="FD43" s="126">
        <v>25.8627</v>
      </c>
      <c r="FE43" s="126">
        <v>25.830500000000001</v>
      </c>
      <c r="FF43" s="127"/>
      <c r="FG43" s="126">
        <v>40.749499999999998</v>
      </c>
      <c r="FH43" s="126">
        <v>40.619</v>
      </c>
      <c r="FI43" s="126">
        <v>39.174999999999997</v>
      </c>
      <c r="FJ43" s="126">
        <v>82.221000000000004</v>
      </c>
      <c r="FK43" s="126">
        <v>82.388499999999993</v>
      </c>
      <c r="FL43" s="126">
        <v>-84.230500000000006</v>
      </c>
      <c r="FM43" s="126">
        <v>59.628599999999999</v>
      </c>
      <c r="FN43" s="126">
        <v>59.5032</v>
      </c>
      <c r="FO43" s="126">
        <v>-65.412099999999995</v>
      </c>
      <c r="FP43" s="126">
        <v>-50.883600000000001</v>
      </c>
      <c r="FQ43" s="126">
        <v>-30.159800000000001</v>
      </c>
      <c r="FR43" s="126">
        <v>-31.19</v>
      </c>
      <c r="FS43" s="126">
        <v>13.3773</v>
      </c>
      <c r="FT43" s="126">
        <v>1.3028</v>
      </c>
      <c r="FU43" s="126">
        <v>-9.02</v>
      </c>
      <c r="FV43" s="126">
        <v>17.760000000000002</v>
      </c>
      <c r="FW43" s="126">
        <v>-31.262</v>
      </c>
      <c r="FX43" s="127"/>
      <c r="FY43" s="126">
        <v>-13.928000000000001</v>
      </c>
      <c r="FZ43" s="126">
        <v>4.2060000000000004</v>
      </c>
      <c r="GA43" s="127"/>
      <c r="GB43" s="126">
        <v>28.62</v>
      </c>
      <c r="GC43" s="126">
        <v>53.278300000000002</v>
      </c>
      <c r="GD43" s="126">
        <v>66.658299999999997</v>
      </c>
      <c r="GE43" s="126">
        <v>17.079999999999998</v>
      </c>
      <c r="GF43" s="126">
        <v>89.167199999999994</v>
      </c>
      <c r="GG43" s="126">
        <v>26.2</v>
      </c>
      <c r="GH43" s="126">
        <v>-19.661200000000001</v>
      </c>
      <c r="GI43" s="126">
        <v>5.7115</v>
      </c>
      <c r="GJ43" s="126">
        <v>6.2</v>
      </c>
      <c r="GK43" s="126">
        <v>2.0167999999999999</v>
      </c>
      <c r="GL43" s="127"/>
      <c r="GM43" s="127"/>
      <c r="GN43" s="126">
        <v>-17.598199999999999</v>
      </c>
      <c r="GO43" s="126">
        <v>-36.497799999999998</v>
      </c>
      <c r="GP43" s="126">
        <v>22.206299999999999</v>
      </c>
      <c r="GQ43" s="126">
        <v>38.057299999999998</v>
      </c>
      <c r="GR43" s="126">
        <v>56.445</v>
      </c>
      <c r="GS43" s="126">
        <v>56.174599999999998</v>
      </c>
      <c r="GT43" s="126">
        <v>-159.19300000000001</v>
      </c>
      <c r="GU43" s="126">
        <v>-30.7926</v>
      </c>
      <c r="GV43" s="126">
        <v>28.9696</v>
      </c>
      <c r="GW43" s="126">
        <v>-54.2485</v>
      </c>
      <c r="GX43" s="126">
        <v>10.951599999999999</v>
      </c>
      <c r="GY43" s="126">
        <v>11.7997</v>
      </c>
      <c r="GZ43" s="126">
        <v>11.4358</v>
      </c>
      <c r="HA43" s="126">
        <v>13</v>
      </c>
      <c r="HB43" s="126">
        <v>133.5154</v>
      </c>
      <c r="HC43" s="126">
        <v>135.8357</v>
      </c>
      <c r="HD43" s="126">
        <v>238</v>
      </c>
      <c r="HE43" s="126">
        <v>-237.62360000000001</v>
      </c>
      <c r="HF43" s="126">
        <v>-509.79469999999998</v>
      </c>
      <c r="HG43" s="126">
        <v>507.0659</v>
      </c>
      <c r="HH43" s="126">
        <v>370.45760000000001</v>
      </c>
      <c r="HI43" s="126">
        <v>-129.92410000000001</v>
      </c>
      <c r="HJ43" s="126">
        <v>-129.9701</v>
      </c>
      <c r="HK43" s="126">
        <v>-59.731400000000001</v>
      </c>
      <c r="HL43" s="126">
        <v>-50.466999999999999</v>
      </c>
      <c r="HM43" s="126">
        <v>82.377799999999993</v>
      </c>
      <c r="HN43" s="126">
        <v>82.259699999999995</v>
      </c>
      <c r="HO43" s="127"/>
      <c r="HP43" s="127"/>
      <c r="HQ43" s="126">
        <v>34.467399999999998</v>
      </c>
      <c r="HR43" s="126">
        <v>33.610399999999998</v>
      </c>
      <c r="HS43" s="126">
        <v>-56.957099999999997</v>
      </c>
      <c r="HT43" s="126">
        <v>-56.722299999999997</v>
      </c>
      <c r="HU43" s="126">
        <v>90.9</v>
      </c>
      <c r="HV43" s="126">
        <v>89.8</v>
      </c>
      <c r="HW43" s="126">
        <v>17</v>
      </c>
      <c r="HX43" s="126">
        <v>16.600000000000001</v>
      </c>
      <c r="HY43" s="126">
        <v>22.028099999999998</v>
      </c>
      <c r="HZ43" s="126">
        <v>44.64</v>
      </c>
      <c r="IA43" s="126">
        <v>-357.50990000000002</v>
      </c>
      <c r="IB43" s="126">
        <v>106.6892</v>
      </c>
      <c r="IC43" s="126">
        <v>106.4787</v>
      </c>
      <c r="ID43" s="126">
        <v>19.100000000000001</v>
      </c>
      <c r="IE43" s="126">
        <v>-34.799999999999997</v>
      </c>
      <c r="IF43" s="126">
        <v>-31</v>
      </c>
      <c r="IG43" s="126">
        <v>-31</v>
      </c>
      <c r="IH43" s="127"/>
      <c r="II43" s="127"/>
      <c r="IJ43" s="126">
        <v>-365.39859999999999</v>
      </c>
      <c r="IK43" s="126">
        <v>-123.3186</v>
      </c>
      <c r="IL43" s="126">
        <v>445.46359999999999</v>
      </c>
      <c r="IM43" s="126">
        <v>364.9633</v>
      </c>
      <c r="IN43" s="126">
        <v>124.6748</v>
      </c>
      <c r="IO43" s="126">
        <v>-352.31369999999998</v>
      </c>
      <c r="IP43" s="126">
        <v>353.20760000000001</v>
      </c>
      <c r="IQ43" s="126">
        <v>-167.3912</v>
      </c>
      <c r="IR43" s="126">
        <v>-207.1686</v>
      </c>
      <c r="IS43" s="126">
        <v>-347.6318</v>
      </c>
      <c r="IT43" s="126">
        <v>102.3937</v>
      </c>
      <c r="IU43" s="126">
        <v>103.074</v>
      </c>
      <c r="IV43" s="126">
        <v>168.3877</v>
      </c>
      <c r="IW43" s="126">
        <v>-428.6585</v>
      </c>
      <c r="IX43" s="126">
        <v>215.84989999999999</v>
      </c>
      <c r="IY43" s="126">
        <v>-217.5284</v>
      </c>
      <c r="IZ43" s="126">
        <v>218.27330000000001</v>
      </c>
      <c r="JA43" s="126">
        <v>-9.0433000000000003</v>
      </c>
      <c r="JB43" s="126">
        <v>34.194800000000001</v>
      </c>
      <c r="JC43" s="126">
        <v>8.7200000000000006</v>
      </c>
      <c r="JD43" s="126">
        <v>-0.246</v>
      </c>
      <c r="JE43" s="126">
        <v>-0.25900000000000001</v>
      </c>
      <c r="JF43" s="126">
        <v>-9.2799999999999994</v>
      </c>
      <c r="JG43" s="126">
        <v>-8.48</v>
      </c>
      <c r="JH43" s="127"/>
      <c r="JI43" s="126">
        <v>7.7957999999999998</v>
      </c>
      <c r="JJ43" s="126">
        <v>-24.8432</v>
      </c>
      <c r="JK43" s="126">
        <v>-34.715800000000002</v>
      </c>
      <c r="JL43" s="126">
        <v>22.9</v>
      </c>
      <c r="JM43" s="126">
        <v>51.88</v>
      </c>
      <c r="JN43" s="126">
        <v>52.456000000000003</v>
      </c>
      <c r="JO43" s="127"/>
      <c r="JP43" s="126">
        <v>8.3520000000000003</v>
      </c>
      <c r="JQ43" s="126">
        <v>53.6</v>
      </c>
      <c r="JR43" s="126">
        <v>53.228999999999999</v>
      </c>
      <c r="JS43" s="126">
        <v>53.382199999999997</v>
      </c>
      <c r="JT43" s="127"/>
      <c r="JU43" s="126">
        <v>34.799999999999997</v>
      </c>
      <c r="JV43" s="126">
        <v>15.2746</v>
      </c>
      <c r="JW43" s="126">
        <v>8.91</v>
      </c>
      <c r="JX43" s="127"/>
      <c r="JY43" s="126">
        <v>-51.145099999999999</v>
      </c>
      <c r="JZ43" s="126">
        <v>79.642300000000006</v>
      </c>
      <c r="KA43" s="126">
        <v>60.639099999999999</v>
      </c>
      <c r="KB43" s="126">
        <v>-51.071399999999997</v>
      </c>
      <c r="KC43" s="126">
        <v>-79.288600000000002</v>
      </c>
      <c r="KD43" s="126">
        <v>50.5871</v>
      </c>
      <c r="KE43" s="126">
        <v>28.2758</v>
      </c>
      <c r="KF43" s="126">
        <v>-48.2</v>
      </c>
      <c r="KG43" s="126">
        <v>49.2</v>
      </c>
      <c r="KH43" s="126">
        <v>-134.376</v>
      </c>
      <c r="KI43" s="126">
        <v>316.96609999999998</v>
      </c>
    </row>
    <row r="44" spans="1:295" ht="18" customHeight="1" x14ac:dyDescent="0.25">
      <c r="A44" s="121" t="s">
        <v>85</v>
      </c>
      <c r="B44" s="121" t="s">
        <v>851</v>
      </c>
      <c r="C44" s="125">
        <v>0</v>
      </c>
      <c r="D44" s="127"/>
      <c r="E44" s="126">
        <v>-26.2651</v>
      </c>
      <c r="F44" s="126">
        <v>-31.466100000000001</v>
      </c>
      <c r="G44" s="126">
        <v>26.4359</v>
      </c>
      <c r="H44" s="127"/>
      <c r="I44" s="126">
        <v>53.8309</v>
      </c>
      <c r="J44" s="126">
        <v>-110.5107</v>
      </c>
      <c r="K44" s="126">
        <v>65.111500000000007</v>
      </c>
      <c r="L44" s="126">
        <v>32.817</v>
      </c>
      <c r="M44" s="126">
        <v>32.103099999999998</v>
      </c>
      <c r="N44" s="126">
        <v>-4.4400000000000004</v>
      </c>
      <c r="O44" s="126">
        <v>-62.975000000000001</v>
      </c>
      <c r="P44" s="126">
        <v>55</v>
      </c>
      <c r="Q44" s="126">
        <v>13.247999999999999</v>
      </c>
      <c r="R44" s="126">
        <v>-55</v>
      </c>
      <c r="S44" s="126">
        <v>14.2949</v>
      </c>
      <c r="T44" s="126">
        <v>67.644999999999996</v>
      </c>
      <c r="U44" s="126">
        <v>11.6813</v>
      </c>
      <c r="V44" s="126">
        <v>11.673</v>
      </c>
      <c r="W44" s="126">
        <v>19.918800000000001</v>
      </c>
      <c r="X44" s="126">
        <v>10.5479</v>
      </c>
      <c r="Y44" s="126">
        <v>0.55900000000000005</v>
      </c>
      <c r="Z44" s="126">
        <v>7.1097999999999999</v>
      </c>
      <c r="AA44" s="127"/>
      <c r="AB44" s="127"/>
      <c r="AC44" s="126">
        <v>-76.45</v>
      </c>
      <c r="AD44" s="126">
        <v>-76.47</v>
      </c>
      <c r="AE44" s="127"/>
      <c r="AF44" s="126">
        <v>4.4400000000000004</v>
      </c>
      <c r="AG44" s="126">
        <v>61.6</v>
      </c>
      <c r="AH44" s="126">
        <v>9.7629999999999999</v>
      </c>
      <c r="AI44" s="126">
        <v>0.185</v>
      </c>
      <c r="AJ44" s="125">
        <v>-58.5</v>
      </c>
      <c r="AK44" s="126">
        <v>-58.5</v>
      </c>
      <c r="AL44" s="126">
        <v>-80.989999999999995</v>
      </c>
      <c r="AM44" s="126">
        <v>58.91</v>
      </c>
      <c r="AN44" s="126">
        <v>59.2</v>
      </c>
      <c r="AO44" s="126">
        <v>15.228999999999999</v>
      </c>
      <c r="AP44" s="126">
        <v>11.308299999999999</v>
      </c>
      <c r="AQ44" s="126">
        <v>79.809399999999997</v>
      </c>
      <c r="AR44" s="126">
        <v>83.547799999999995</v>
      </c>
      <c r="AS44" s="126">
        <v>34.434100000000001</v>
      </c>
      <c r="AT44" s="126">
        <v>-66.813999999999993</v>
      </c>
      <c r="AU44" s="125">
        <v>0</v>
      </c>
      <c r="AV44" s="126">
        <v>6.0754000000000001</v>
      </c>
      <c r="AW44" s="126">
        <v>5.9114000000000004</v>
      </c>
      <c r="AX44" s="126">
        <v>77.755099999999999</v>
      </c>
      <c r="AY44" s="126">
        <v>79.4101</v>
      </c>
      <c r="AZ44" s="126">
        <v>-28.774699999999999</v>
      </c>
      <c r="BA44" s="126">
        <v>-31.064800000000002</v>
      </c>
      <c r="BB44" s="126">
        <v>-433.0292</v>
      </c>
      <c r="BC44" s="126">
        <v>23.348800000000001</v>
      </c>
      <c r="BD44" s="126">
        <v>-11.6</v>
      </c>
      <c r="BE44" s="126">
        <v>-11.4</v>
      </c>
      <c r="BF44" s="126">
        <v>71.495800000000003</v>
      </c>
      <c r="BG44" s="127"/>
      <c r="BH44" s="126">
        <v>-6.8583999999999996</v>
      </c>
      <c r="BI44" s="127"/>
      <c r="BJ44" s="126">
        <v>-45.251100000000001</v>
      </c>
      <c r="BK44" s="126">
        <v>9.9947999999999997</v>
      </c>
      <c r="BL44" s="126">
        <v>12.6419</v>
      </c>
      <c r="BM44" s="126">
        <v>8.6201000000000008</v>
      </c>
      <c r="BN44" s="126">
        <v>463.97269999999997</v>
      </c>
      <c r="BO44" s="126">
        <v>149.9984</v>
      </c>
      <c r="BP44" s="126">
        <v>150.33410000000001</v>
      </c>
      <c r="BQ44" s="126">
        <v>-463.35329999999999</v>
      </c>
      <c r="BR44" s="126">
        <v>575.80719999999997</v>
      </c>
      <c r="BS44" s="127"/>
      <c r="BT44" s="126">
        <v>-100.15389999999999</v>
      </c>
      <c r="BU44" s="126">
        <v>103.3262</v>
      </c>
      <c r="BV44" s="126">
        <v>113.8368</v>
      </c>
      <c r="BW44" s="126">
        <v>29.77</v>
      </c>
      <c r="BX44" s="126">
        <v>31.95</v>
      </c>
      <c r="BY44" s="126">
        <v>74.61</v>
      </c>
      <c r="BZ44" s="126">
        <v>90.87</v>
      </c>
      <c r="CA44" s="126">
        <v>-82.379400000000004</v>
      </c>
      <c r="CB44" s="126">
        <v>-83.317099999999996</v>
      </c>
      <c r="CC44" s="126">
        <v>137.26949999999999</v>
      </c>
      <c r="CD44" s="126">
        <v>137.48859999999999</v>
      </c>
      <c r="CE44" s="126">
        <v>7.2872000000000003</v>
      </c>
      <c r="CF44" s="126">
        <v>-128.66540000000001</v>
      </c>
      <c r="CG44" s="126">
        <v>-128.75190000000001</v>
      </c>
      <c r="CH44" s="126">
        <v>3.3220000000000001</v>
      </c>
      <c r="CI44" s="126">
        <v>-115.08320000000001</v>
      </c>
      <c r="CJ44" s="127"/>
      <c r="CK44" s="127"/>
      <c r="CL44" s="126">
        <v>70.5</v>
      </c>
      <c r="CM44" s="126">
        <v>234.8</v>
      </c>
      <c r="CN44" s="126">
        <v>-18.93</v>
      </c>
      <c r="CO44" s="126">
        <v>33.5366</v>
      </c>
      <c r="CP44" s="126">
        <v>34.021099999999997</v>
      </c>
      <c r="CQ44" s="126">
        <v>34.243600000000001</v>
      </c>
      <c r="CR44" s="126">
        <v>53.681199999999997</v>
      </c>
      <c r="CS44" s="126">
        <v>53.232700000000001</v>
      </c>
      <c r="CT44" s="127"/>
      <c r="CU44" s="126">
        <v>-109.0283</v>
      </c>
      <c r="CV44" s="126">
        <v>1.1803999999999999</v>
      </c>
      <c r="CW44" s="126">
        <v>16.410599999999999</v>
      </c>
      <c r="CX44" s="126">
        <v>91.79</v>
      </c>
      <c r="CY44" s="126">
        <v>49.11</v>
      </c>
      <c r="CZ44" s="126">
        <v>62.351100000000002</v>
      </c>
      <c r="DA44" s="126">
        <v>59.3307</v>
      </c>
      <c r="DB44" s="126">
        <v>39.044400000000003</v>
      </c>
      <c r="DC44" s="127"/>
      <c r="DD44" s="126">
        <v>115.8218</v>
      </c>
      <c r="DE44" s="126">
        <v>114.8531</v>
      </c>
      <c r="DF44" s="126">
        <v>-135.9153</v>
      </c>
      <c r="DG44" s="127"/>
      <c r="DH44" s="126">
        <v>-21.337299999999999</v>
      </c>
      <c r="DI44" s="126">
        <v>-111.9</v>
      </c>
      <c r="DJ44" s="126">
        <v>-113.1</v>
      </c>
      <c r="DK44" s="126">
        <v>28.473800000000001</v>
      </c>
      <c r="DL44" s="126">
        <v>85.849000000000004</v>
      </c>
      <c r="DM44" s="126">
        <v>77.975899999999996</v>
      </c>
      <c r="DN44" s="126">
        <v>120.13549999999999</v>
      </c>
      <c r="DO44" s="126">
        <v>84.98</v>
      </c>
      <c r="DP44" s="126">
        <v>-12.11</v>
      </c>
      <c r="DQ44" s="126">
        <v>65.441000000000003</v>
      </c>
      <c r="DR44" s="126">
        <v>135.43270000000001</v>
      </c>
      <c r="DS44" s="126">
        <v>-2.96</v>
      </c>
      <c r="DT44" s="127"/>
      <c r="DU44" s="126">
        <v>71.180000000000007</v>
      </c>
      <c r="DV44" s="126">
        <v>91.33</v>
      </c>
      <c r="DW44" s="126">
        <v>136.56360000000001</v>
      </c>
      <c r="DX44" s="126">
        <v>131.4727</v>
      </c>
      <c r="DY44" s="126">
        <v>-54.701900000000002</v>
      </c>
      <c r="DZ44" s="126">
        <v>-53.881799999999998</v>
      </c>
      <c r="EA44" s="126">
        <v>238.82339999999999</v>
      </c>
      <c r="EB44" s="126">
        <v>193.5866</v>
      </c>
      <c r="EC44" s="126">
        <v>186.58269999999999</v>
      </c>
      <c r="ED44" s="126">
        <v>189.27099999999999</v>
      </c>
      <c r="EE44" s="126">
        <v>40.808399999999999</v>
      </c>
      <c r="EF44" s="126">
        <v>13.261100000000001</v>
      </c>
      <c r="EG44" s="126">
        <v>-33.838000000000001</v>
      </c>
      <c r="EH44" s="126">
        <v>472.94369999999998</v>
      </c>
      <c r="EI44" s="126">
        <v>166.0138</v>
      </c>
      <c r="EJ44" s="127"/>
      <c r="EK44" s="126">
        <v>-24.088999999999999</v>
      </c>
      <c r="EL44" s="126">
        <v>-21.422799999999999</v>
      </c>
      <c r="EM44" s="126">
        <v>48.543799999999997</v>
      </c>
      <c r="EN44" s="126">
        <v>-31.080100000000002</v>
      </c>
      <c r="EO44" s="126">
        <v>-28.919699999999999</v>
      </c>
      <c r="EP44" s="126">
        <v>26.16</v>
      </c>
      <c r="EQ44" s="126">
        <v>-46.823700000000002</v>
      </c>
      <c r="ER44" s="126">
        <v>-47.5852</v>
      </c>
      <c r="ES44" s="126">
        <v>26.469100000000001</v>
      </c>
      <c r="ET44" s="127"/>
      <c r="EU44" s="126">
        <v>-5.71</v>
      </c>
      <c r="EV44" s="127"/>
      <c r="EW44" s="126">
        <v>14.157</v>
      </c>
      <c r="EX44" s="126">
        <v>-117.16289999999999</v>
      </c>
      <c r="EY44" s="126">
        <v>-43.724499999999999</v>
      </c>
      <c r="EZ44" s="126">
        <v>-42.731000000000002</v>
      </c>
      <c r="FA44" s="126">
        <v>12.7743</v>
      </c>
      <c r="FB44" s="126">
        <v>-11.671200000000001</v>
      </c>
      <c r="FC44" s="126">
        <v>-17.1845</v>
      </c>
      <c r="FD44" s="126">
        <v>26.6739</v>
      </c>
      <c r="FE44" s="126">
        <v>25.945799999999998</v>
      </c>
      <c r="FF44" s="127"/>
      <c r="FG44" s="126">
        <v>41.5991</v>
      </c>
      <c r="FH44" s="126">
        <v>41.9253</v>
      </c>
      <c r="FI44" s="126">
        <v>40.2042</v>
      </c>
      <c r="FJ44" s="126">
        <v>83.895600000000002</v>
      </c>
      <c r="FK44" s="126">
        <v>83.393199999999993</v>
      </c>
      <c r="FL44" s="126">
        <v>-99.971400000000003</v>
      </c>
      <c r="FM44" s="126">
        <v>56.8658</v>
      </c>
      <c r="FN44" s="126">
        <v>57.3264</v>
      </c>
      <c r="FO44" s="126">
        <v>-72.030299999999997</v>
      </c>
      <c r="FP44" s="126">
        <v>-57.436999999999998</v>
      </c>
      <c r="FQ44" s="126">
        <v>-35.902000000000001</v>
      </c>
      <c r="FR44" s="126">
        <v>-36.450000000000003</v>
      </c>
      <c r="FS44" s="126">
        <v>13.072100000000001</v>
      </c>
      <c r="FT44" s="126">
        <v>1.409</v>
      </c>
      <c r="FU44" s="126">
        <v>-8.68</v>
      </c>
      <c r="FV44" s="126">
        <v>17.239999999999998</v>
      </c>
      <c r="FW44" s="126">
        <v>-37.124400000000001</v>
      </c>
      <c r="FX44" s="127"/>
      <c r="FY44" s="126">
        <v>-13.603999999999999</v>
      </c>
      <c r="FZ44" s="126">
        <v>0.871</v>
      </c>
      <c r="GA44" s="126">
        <v>9.1966000000000001</v>
      </c>
      <c r="GB44" s="126">
        <v>24.02</v>
      </c>
      <c r="GC44" s="126">
        <v>58.9574</v>
      </c>
      <c r="GD44" s="126">
        <v>73.037499999999994</v>
      </c>
      <c r="GE44" s="126">
        <v>16.48</v>
      </c>
      <c r="GF44" s="126">
        <v>86.066999999999993</v>
      </c>
      <c r="GG44" s="126">
        <v>25.2</v>
      </c>
      <c r="GH44" s="126">
        <v>-17.597999999999999</v>
      </c>
      <c r="GI44" s="126">
        <v>6.0205000000000002</v>
      </c>
      <c r="GJ44" s="126">
        <v>6.7491000000000003</v>
      </c>
      <c r="GK44" s="126">
        <v>2.1065</v>
      </c>
      <c r="GL44" s="127"/>
      <c r="GM44" s="127"/>
      <c r="GN44" s="126">
        <v>-15.8354</v>
      </c>
      <c r="GO44" s="126">
        <v>-36.33</v>
      </c>
      <c r="GP44" s="126">
        <v>20.4771</v>
      </c>
      <c r="GQ44" s="126">
        <v>37.494500000000002</v>
      </c>
      <c r="GR44" s="126">
        <v>57.292700000000004</v>
      </c>
      <c r="GS44" s="126">
        <v>57.550199999999997</v>
      </c>
      <c r="GT44" s="126">
        <v>-158.28890000000001</v>
      </c>
      <c r="GU44" s="126">
        <v>-28.556000000000001</v>
      </c>
      <c r="GV44" s="126">
        <v>25.630800000000001</v>
      </c>
      <c r="GW44" s="126">
        <v>-49.8093</v>
      </c>
      <c r="GX44" s="126">
        <v>10.750400000000001</v>
      </c>
      <c r="GY44" s="126">
        <v>11.9559</v>
      </c>
      <c r="GZ44" s="126">
        <v>11.5518</v>
      </c>
      <c r="HA44" s="127"/>
      <c r="HB44" s="126">
        <v>141.68639999999999</v>
      </c>
      <c r="HC44" s="126">
        <v>142.50800000000001</v>
      </c>
      <c r="HD44" s="126">
        <v>237.2</v>
      </c>
      <c r="HE44" s="126">
        <v>-235.7627</v>
      </c>
      <c r="HF44" s="126">
        <v>-516.24990000000003</v>
      </c>
      <c r="HG44" s="126">
        <v>519.67269999999996</v>
      </c>
      <c r="HH44" s="126">
        <v>402.99200000000002</v>
      </c>
      <c r="HI44" s="126">
        <v>-136.566</v>
      </c>
      <c r="HJ44" s="126">
        <v>-137.0873</v>
      </c>
      <c r="HK44" s="126">
        <v>-55.210900000000002</v>
      </c>
      <c r="HL44" s="126">
        <v>-45.302</v>
      </c>
      <c r="HM44" s="126">
        <v>79.061300000000003</v>
      </c>
      <c r="HN44" s="126">
        <v>78.910700000000006</v>
      </c>
      <c r="HO44" s="126">
        <v>-90.499700000000004</v>
      </c>
      <c r="HP44" s="126">
        <v>-89.203699999999998</v>
      </c>
      <c r="HQ44" s="126">
        <v>33.632399999999997</v>
      </c>
      <c r="HR44" s="126">
        <v>33.116</v>
      </c>
      <c r="HS44" s="126">
        <v>-60.9253</v>
      </c>
      <c r="HT44" s="126">
        <v>-60.702599999999997</v>
      </c>
      <c r="HU44" s="126">
        <v>98.78</v>
      </c>
      <c r="HV44" s="126">
        <v>97.72</v>
      </c>
      <c r="HW44" s="126">
        <v>19.7</v>
      </c>
      <c r="HX44" s="126">
        <v>19.899999999999999</v>
      </c>
      <c r="HY44" s="126">
        <v>21.391500000000001</v>
      </c>
      <c r="HZ44" s="126">
        <v>48.56</v>
      </c>
      <c r="IA44" s="126">
        <v>-368.42169999999999</v>
      </c>
      <c r="IB44" s="126">
        <v>109.9252</v>
      </c>
      <c r="IC44" s="126">
        <v>110.855</v>
      </c>
      <c r="ID44" s="126">
        <v>19</v>
      </c>
      <c r="IE44" s="126">
        <v>-33.6</v>
      </c>
      <c r="IF44" s="126">
        <v>-32.700000000000003</v>
      </c>
      <c r="IG44" s="126">
        <v>-32.799999999999997</v>
      </c>
      <c r="IH44" s="127"/>
      <c r="II44" s="127"/>
      <c r="IJ44" s="126">
        <v>-398.512</v>
      </c>
      <c r="IK44" s="126">
        <v>-154.2722</v>
      </c>
      <c r="IL44" s="126">
        <v>484.95600000000002</v>
      </c>
      <c r="IM44" s="126">
        <v>398.99209999999999</v>
      </c>
      <c r="IN44" s="126">
        <v>130.62649999999999</v>
      </c>
      <c r="IO44" s="126">
        <v>-386.64569999999998</v>
      </c>
      <c r="IP44" s="126">
        <v>388.25060000000002</v>
      </c>
      <c r="IQ44" s="126">
        <v>-165.38910000000001</v>
      </c>
      <c r="IR44" s="126">
        <v>-233.01329999999999</v>
      </c>
      <c r="IS44" s="126">
        <v>-378.0367</v>
      </c>
      <c r="IT44" s="126">
        <v>105.76220000000001</v>
      </c>
      <c r="IU44" s="126">
        <v>105.67189999999999</v>
      </c>
      <c r="IV44" s="126">
        <v>166.26060000000001</v>
      </c>
      <c r="IW44" s="126">
        <v>-465.8723</v>
      </c>
      <c r="IX44" s="126">
        <v>236.45670000000001</v>
      </c>
      <c r="IY44" s="126">
        <v>-233.76669999999999</v>
      </c>
      <c r="IZ44" s="126">
        <v>238.29409999999999</v>
      </c>
      <c r="JA44" s="126">
        <v>-8.4115000000000002</v>
      </c>
      <c r="JB44" s="126">
        <v>27.834</v>
      </c>
      <c r="JC44" s="126">
        <v>8.64</v>
      </c>
      <c r="JD44" s="126">
        <v>-0.76600000000000001</v>
      </c>
      <c r="JE44" s="126">
        <v>-0.77800000000000002</v>
      </c>
      <c r="JF44" s="126">
        <v>-9.1199999999999992</v>
      </c>
      <c r="JG44" s="126">
        <v>-6.72</v>
      </c>
      <c r="JH44" s="127"/>
      <c r="JI44" s="126">
        <v>6.4164000000000003</v>
      </c>
      <c r="JJ44" s="126">
        <v>-24.315200000000001</v>
      </c>
      <c r="JK44" s="126">
        <v>-33.485900000000001</v>
      </c>
      <c r="JL44" s="126">
        <v>22.7</v>
      </c>
      <c r="JM44" s="126">
        <v>51.713000000000001</v>
      </c>
      <c r="JN44" s="126">
        <v>50.585999999999999</v>
      </c>
      <c r="JO44" s="126">
        <v>7.3360000000000003</v>
      </c>
      <c r="JP44" s="126">
        <v>8.6336999999999993</v>
      </c>
      <c r="JQ44" s="126">
        <v>50.9754</v>
      </c>
      <c r="JR44" s="126">
        <v>51.030900000000003</v>
      </c>
      <c r="JS44" s="126">
        <v>50.849899999999998</v>
      </c>
      <c r="JT44" s="127"/>
      <c r="JU44" s="126">
        <v>31.6</v>
      </c>
      <c r="JV44" s="126">
        <v>13.9338</v>
      </c>
      <c r="JW44" s="126">
        <v>9.6300000000000008</v>
      </c>
      <c r="JX44" s="127"/>
      <c r="JY44" s="126">
        <v>-45.427399999999999</v>
      </c>
      <c r="JZ44" s="126">
        <v>78.429000000000002</v>
      </c>
      <c r="KA44" s="126">
        <v>56.739400000000003</v>
      </c>
      <c r="KB44" s="126">
        <v>-45.462499999999999</v>
      </c>
      <c r="KC44" s="126">
        <v>-76.879300000000001</v>
      </c>
      <c r="KD44" s="126">
        <v>44.450400000000002</v>
      </c>
      <c r="KE44" s="126">
        <v>31.729700000000001</v>
      </c>
      <c r="KF44" s="126">
        <v>-44</v>
      </c>
      <c r="KG44" s="126">
        <v>43.9</v>
      </c>
      <c r="KH44" s="126">
        <v>-110.00749999999999</v>
      </c>
      <c r="KI44" s="126">
        <v>297.86610000000002</v>
      </c>
    </row>
    <row r="45" spans="1:295" ht="18" customHeight="1" x14ac:dyDescent="0.25">
      <c r="A45" s="121" t="s">
        <v>85</v>
      </c>
      <c r="B45" s="121" t="s">
        <v>852</v>
      </c>
      <c r="C45" s="125">
        <v>0</v>
      </c>
      <c r="D45" s="126">
        <v>19.133700000000001</v>
      </c>
      <c r="E45" s="126">
        <v>-27.712199999999999</v>
      </c>
      <c r="F45" s="126">
        <v>-31.346</v>
      </c>
      <c r="G45" s="126">
        <v>27.851700000000001</v>
      </c>
      <c r="H45" s="127"/>
      <c r="I45" s="127"/>
      <c r="J45" s="126">
        <v>-112.58929999999999</v>
      </c>
      <c r="K45" s="126">
        <v>65.959800000000001</v>
      </c>
      <c r="L45" s="126">
        <v>33.557000000000002</v>
      </c>
      <c r="M45" s="126">
        <v>32.673000000000002</v>
      </c>
      <c r="N45" s="126">
        <v>-4.4400000000000004</v>
      </c>
      <c r="O45" s="126">
        <v>-72.899000000000001</v>
      </c>
      <c r="P45" s="126">
        <v>63.8</v>
      </c>
      <c r="Q45" s="126">
        <v>16.559999999999999</v>
      </c>
      <c r="R45" s="126">
        <v>-61.6</v>
      </c>
      <c r="S45" s="126">
        <v>14.3788</v>
      </c>
      <c r="T45" s="126">
        <v>69.200400000000002</v>
      </c>
      <c r="U45" s="126">
        <v>12.821899999999999</v>
      </c>
      <c r="V45" s="126">
        <v>12.9459</v>
      </c>
      <c r="W45" s="126">
        <v>21.017099999999999</v>
      </c>
      <c r="X45" s="126">
        <v>10.1302</v>
      </c>
      <c r="Y45" s="126">
        <v>0.47910000000000003</v>
      </c>
      <c r="Z45" s="126">
        <v>7.2603999999999997</v>
      </c>
      <c r="AA45" s="127"/>
      <c r="AB45" s="127"/>
      <c r="AC45" s="126">
        <v>-79.19</v>
      </c>
      <c r="AD45" s="126">
        <v>-79.42</v>
      </c>
      <c r="AE45" s="127"/>
      <c r="AF45" s="126">
        <v>2.2200000000000002</v>
      </c>
      <c r="AG45" s="126">
        <v>70.400000000000006</v>
      </c>
      <c r="AH45" s="126">
        <v>11.494</v>
      </c>
      <c r="AI45" s="126">
        <v>0.20100000000000001</v>
      </c>
      <c r="AJ45" s="125">
        <v>-61.1</v>
      </c>
      <c r="AK45" s="126">
        <v>-61.1</v>
      </c>
      <c r="AL45" s="126">
        <v>-81.64</v>
      </c>
      <c r="AM45" s="126">
        <v>62.11</v>
      </c>
      <c r="AN45" s="126">
        <v>61.95</v>
      </c>
      <c r="AO45" s="126">
        <v>17.346</v>
      </c>
      <c r="AP45" s="126">
        <v>9.8172999999999995</v>
      </c>
      <c r="AQ45" s="126">
        <v>80.017300000000006</v>
      </c>
      <c r="AR45" s="126">
        <v>82.959299999999999</v>
      </c>
      <c r="AS45" s="126">
        <v>37.042900000000003</v>
      </c>
      <c r="AT45" s="126">
        <v>-71.445099999999996</v>
      </c>
      <c r="AU45" s="125">
        <v>0</v>
      </c>
      <c r="AV45" s="126">
        <v>5.1675000000000004</v>
      </c>
      <c r="AW45" s="126">
        <v>5.0343</v>
      </c>
      <c r="AX45" s="126">
        <v>80.382099999999994</v>
      </c>
      <c r="AY45" s="126">
        <v>81.807100000000005</v>
      </c>
      <c r="AZ45" s="126">
        <v>-25.912500000000001</v>
      </c>
      <c r="BA45" s="126">
        <v>-28.374400000000001</v>
      </c>
      <c r="BB45" s="126">
        <v>-453.39510000000001</v>
      </c>
      <c r="BC45" s="126">
        <v>24.257899999999999</v>
      </c>
      <c r="BD45" s="126">
        <v>-12</v>
      </c>
      <c r="BE45" s="126">
        <v>-11.9</v>
      </c>
      <c r="BF45" s="126">
        <v>77.341700000000003</v>
      </c>
      <c r="BG45" s="127"/>
      <c r="BH45" s="126">
        <v>-6.5419999999999998</v>
      </c>
      <c r="BI45" s="127"/>
      <c r="BJ45" s="126">
        <v>-53.801400000000001</v>
      </c>
      <c r="BK45" s="126">
        <v>8.5775000000000006</v>
      </c>
      <c r="BL45" s="126">
        <v>7.8311000000000002</v>
      </c>
      <c r="BM45" s="126">
        <v>5.4180999999999999</v>
      </c>
      <c r="BN45" s="126">
        <v>486.00709999999998</v>
      </c>
      <c r="BO45" s="126">
        <v>132.2672</v>
      </c>
      <c r="BP45" s="126">
        <v>132.1146</v>
      </c>
      <c r="BQ45" s="126">
        <v>-444.15550000000002</v>
      </c>
      <c r="BR45" s="126">
        <v>574.47239999999999</v>
      </c>
      <c r="BS45" s="127"/>
      <c r="BT45" s="126">
        <v>-95.327399999999997</v>
      </c>
      <c r="BU45" s="126">
        <v>97.768799999999999</v>
      </c>
      <c r="BV45" s="126">
        <v>107.5197</v>
      </c>
      <c r="BW45" s="126">
        <v>29.03</v>
      </c>
      <c r="BX45" s="126">
        <v>35.18</v>
      </c>
      <c r="BY45" s="126">
        <v>72.92</v>
      </c>
      <c r="BZ45" s="126">
        <v>83.33</v>
      </c>
      <c r="CA45" s="126">
        <v>-74.475999999999999</v>
      </c>
      <c r="CB45" s="126">
        <v>-74.475999999999999</v>
      </c>
      <c r="CC45" s="126">
        <v>127.91970000000001</v>
      </c>
      <c r="CD45" s="126">
        <v>128.39869999999999</v>
      </c>
      <c r="CE45" s="126">
        <v>8.8129000000000008</v>
      </c>
      <c r="CF45" s="126">
        <v>-138.97839999999999</v>
      </c>
      <c r="CG45" s="126">
        <v>-138.76900000000001</v>
      </c>
      <c r="CH45" s="126">
        <v>-6.3899999999999998E-2</v>
      </c>
      <c r="CI45" s="126">
        <v>-111.754</v>
      </c>
      <c r="CJ45" s="127"/>
      <c r="CK45" s="127"/>
      <c r="CL45" s="126">
        <v>80.2</v>
      </c>
      <c r="CM45" s="126">
        <v>228.8</v>
      </c>
      <c r="CN45" s="126">
        <v>-17.95</v>
      </c>
      <c r="CO45" s="126">
        <v>29.064699999999998</v>
      </c>
      <c r="CP45" s="126">
        <v>29.6492</v>
      </c>
      <c r="CQ45" s="126">
        <v>29.3247</v>
      </c>
      <c r="CR45" s="126">
        <v>41.114100000000001</v>
      </c>
      <c r="CS45" s="126">
        <v>40.508200000000002</v>
      </c>
      <c r="CT45" s="127"/>
      <c r="CU45" s="126">
        <v>-95.382199999999997</v>
      </c>
      <c r="CV45" s="126">
        <v>2.6939000000000002</v>
      </c>
      <c r="CW45" s="126">
        <v>17.456299999999999</v>
      </c>
      <c r="CX45" s="126">
        <v>91.69</v>
      </c>
      <c r="CY45" s="126">
        <v>48.77</v>
      </c>
      <c r="CZ45" s="126">
        <v>62.351100000000002</v>
      </c>
      <c r="DA45" s="126">
        <v>58.598300000000002</v>
      </c>
      <c r="DB45" s="126">
        <v>39.418900000000001</v>
      </c>
      <c r="DC45" s="127"/>
      <c r="DD45" s="126">
        <v>112.5277</v>
      </c>
      <c r="DE45" s="126">
        <v>111.4178</v>
      </c>
      <c r="DF45" s="126">
        <v>-117.14</v>
      </c>
      <c r="DG45" s="127"/>
      <c r="DH45" s="126">
        <v>-21.642600000000002</v>
      </c>
      <c r="DI45" s="126">
        <v>-104.8</v>
      </c>
      <c r="DJ45" s="126">
        <v>-106.5</v>
      </c>
      <c r="DK45" s="126">
        <v>28.0838</v>
      </c>
      <c r="DL45" s="126">
        <v>83.212299999999999</v>
      </c>
      <c r="DM45" s="126">
        <v>77.975899999999996</v>
      </c>
      <c r="DN45" s="126">
        <v>117.79170000000001</v>
      </c>
      <c r="DO45" s="126">
        <v>82.36</v>
      </c>
      <c r="DP45" s="126">
        <v>-11.29</v>
      </c>
      <c r="DQ45" s="126">
        <v>61.906999999999996</v>
      </c>
      <c r="DR45" s="126">
        <v>118.1292</v>
      </c>
      <c r="DS45" s="126">
        <v>-3.62</v>
      </c>
      <c r="DT45" s="127"/>
      <c r="DU45" s="126">
        <v>87.16</v>
      </c>
      <c r="DV45" s="126">
        <v>92</v>
      </c>
      <c r="DW45" s="126">
        <v>120.74550000000001</v>
      </c>
      <c r="DX45" s="126">
        <v>118.2182</v>
      </c>
      <c r="DY45" s="126">
        <v>-50.749699999999997</v>
      </c>
      <c r="DZ45" s="126">
        <v>-50.872700000000002</v>
      </c>
      <c r="EA45" s="126">
        <v>229.0341</v>
      </c>
      <c r="EB45" s="126">
        <v>187.7217</v>
      </c>
      <c r="EC45" s="126">
        <v>179.75299999999999</v>
      </c>
      <c r="ED45" s="126">
        <v>182.64359999999999</v>
      </c>
      <c r="EE45" s="126">
        <v>43.190300000000001</v>
      </c>
      <c r="EF45" s="126">
        <v>15.4612</v>
      </c>
      <c r="EG45" s="126">
        <v>-33.345999999999997</v>
      </c>
      <c r="EH45" s="126">
        <v>455.63290000000001</v>
      </c>
      <c r="EI45" s="126">
        <v>192.9091</v>
      </c>
      <c r="EJ45" s="127"/>
      <c r="EK45" s="126">
        <v>-24.804600000000001</v>
      </c>
      <c r="EL45" s="126">
        <v>-21.476600000000001</v>
      </c>
      <c r="EM45" s="126">
        <v>46.2485</v>
      </c>
      <c r="EN45" s="126">
        <v>-28.6036</v>
      </c>
      <c r="EO45" s="126">
        <v>-26.1433</v>
      </c>
      <c r="EP45" s="126">
        <v>21.552</v>
      </c>
      <c r="EQ45" s="126">
        <v>-44.194800000000001</v>
      </c>
      <c r="ER45" s="126">
        <v>-45.468699999999998</v>
      </c>
      <c r="ES45" s="126">
        <v>24.46</v>
      </c>
      <c r="ET45" s="127"/>
      <c r="EU45" s="126">
        <v>-6.31</v>
      </c>
      <c r="EV45" s="127"/>
      <c r="EW45" s="126">
        <v>14.3017</v>
      </c>
      <c r="EX45" s="126">
        <v>-113.5133</v>
      </c>
      <c r="EY45" s="126">
        <v>-42.522599999999997</v>
      </c>
      <c r="EZ45" s="126">
        <v>-42.005699999999997</v>
      </c>
      <c r="FA45" s="126">
        <v>10.826499999999999</v>
      </c>
      <c r="FB45" s="126">
        <v>-14.550599999999999</v>
      </c>
      <c r="FC45" s="126">
        <v>-14.0596</v>
      </c>
      <c r="FD45" s="126">
        <v>26.410499999999999</v>
      </c>
      <c r="FE45" s="126">
        <v>25.964400000000001</v>
      </c>
      <c r="FF45" s="127"/>
      <c r="FG45" s="126">
        <v>40.5032</v>
      </c>
      <c r="FH45" s="126">
        <v>41.206699999999998</v>
      </c>
      <c r="FI45" s="126">
        <v>40.255400000000002</v>
      </c>
      <c r="FJ45" s="126">
        <v>74.685500000000005</v>
      </c>
      <c r="FK45" s="126">
        <v>74.183099999999996</v>
      </c>
      <c r="FL45" s="126">
        <v>-87.747100000000003</v>
      </c>
      <c r="FM45" s="126">
        <v>53.920099999999998</v>
      </c>
      <c r="FN45" s="126">
        <v>53.372199999999999</v>
      </c>
      <c r="FO45" s="126">
        <v>-65.2804</v>
      </c>
      <c r="FP45" s="126">
        <v>-50.000300000000003</v>
      </c>
      <c r="FQ45" s="126">
        <v>-32.8917</v>
      </c>
      <c r="FR45" s="126">
        <v>-32.44</v>
      </c>
      <c r="FS45" s="126">
        <v>13.2601</v>
      </c>
      <c r="FT45" s="126">
        <v>1.6202000000000001</v>
      </c>
      <c r="FU45" s="126">
        <v>-8.89</v>
      </c>
      <c r="FV45" s="126">
        <v>16.87</v>
      </c>
      <c r="FW45" s="126">
        <v>-33.3337</v>
      </c>
      <c r="FX45" s="126">
        <v>8.1046999999999993</v>
      </c>
      <c r="FY45" s="126">
        <v>-12.829000000000001</v>
      </c>
      <c r="FZ45" s="126">
        <v>0.76300000000000001</v>
      </c>
      <c r="GA45" s="127"/>
      <c r="GB45" s="126">
        <v>27.11</v>
      </c>
      <c r="GC45" s="126">
        <v>52.441600000000001</v>
      </c>
      <c r="GD45" s="126">
        <v>66.298199999999994</v>
      </c>
      <c r="GE45" s="126">
        <v>17.190000000000001</v>
      </c>
      <c r="GF45" s="126">
        <v>88.528000000000006</v>
      </c>
      <c r="GG45" s="126">
        <v>22.3</v>
      </c>
      <c r="GH45" s="126">
        <v>-19.488700000000001</v>
      </c>
      <c r="GI45" s="126">
        <v>4.6116999999999999</v>
      </c>
      <c r="GJ45" s="126">
        <v>5.1128</v>
      </c>
      <c r="GK45" s="126">
        <v>2.5687000000000002</v>
      </c>
      <c r="GL45" s="127"/>
      <c r="GM45" s="127"/>
      <c r="GN45" s="126">
        <v>-16.073399999999999</v>
      </c>
      <c r="GO45" s="126">
        <v>-42.1402</v>
      </c>
      <c r="GP45" s="126">
        <v>21.665400000000002</v>
      </c>
      <c r="GQ45" s="126">
        <v>43.807499999999997</v>
      </c>
      <c r="GR45" s="126">
        <v>53.483699999999999</v>
      </c>
      <c r="GS45" s="126">
        <v>54.709200000000003</v>
      </c>
      <c r="GT45" s="126">
        <v>-159.9999</v>
      </c>
      <c r="GU45" s="126">
        <v>-32.277799999999999</v>
      </c>
      <c r="GV45" s="126">
        <v>28.509699999999999</v>
      </c>
      <c r="GW45" s="126">
        <v>-60.698</v>
      </c>
      <c r="GX45" s="127"/>
      <c r="GY45" s="126">
        <v>14.397399999999999</v>
      </c>
      <c r="GZ45" s="126">
        <v>13.8828</v>
      </c>
      <c r="HA45" s="127"/>
      <c r="HB45" s="126">
        <v>145.58779999999999</v>
      </c>
      <c r="HC45" s="126">
        <v>145.55959999999999</v>
      </c>
      <c r="HD45" s="126">
        <v>235.1</v>
      </c>
      <c r="HE45" s="126">
        <v>-232.12100000000001</v>
      </c>
      <c r="HF45" s="126">
        <v>-508.17570000000001</v>
      </c>
      <c r="HG45" s="126">
        <v>512.88260000000002</v>
      </c>
      <c r="HH45" s="126">
        <v>418.02409999999998</v>
      </c>
      <c r="HI45" s="126">
        <v>-140.34790000000001</v>
      </c>
      <c r="HJ45" s="126">
        <v>-141.5497</v>
      </c>
      <c r="HK45" s="126">
        <v>-52.861800000000002</v>
      </c>
      <c r="HL45" s="126">
        <v>-42.406799999999997</v>
      </c>
      <c r="HM45" s="126">
        <v>77.962299999999999</v>
      </c>
      <c r="HN45" s="126">
        <v>77.891199999999998</v>
      </c>
      <c r="HO45" s="127"/>
      <c r="HP45" s="127"/>
      <c r="HQ45" s="126">
        <v>34.3795</v>
      </c>
      <c r="HR45" s="126">
        <v>34.368499999999997</v>
      </c>
      <c r="HS45" s="126">
        <v>-65.900199999999998</v>
      </c>
      <c r="HT45" s="126">
        <v>-65.003799999999998</v>
      </c>
      <c r="HU45" s="126">
        <v>98.47</v>
      </c>
      <c r="HV45" s="126">
        <v>98.61</v>
      </c>
      <c r="HW45" s="126">
        <v>22.5</v>
      </c>
      <c r="HX45" s="126">
        <v>23</v>
      </c>
      <c r="HY45" s="126">
        <v>20.735600000000002</v>
      </c>
      <c r="HZ45" s="126">
        <v>52.88</v>
      </c>
      <c r="IA45" s="126">
        <v>-378.8843</v>
      </c>
      <c r="IB45" s="126">
        <v>112.92740000000001</v>
      </c>
      <c r="IC45" s="126">
        <v>112.6871</v>
      </c>
      <c r="ID45" s="126">
        <v>20.7</v>
      </c>
      <c r="IE45" s="126">
        <v>-26.8</v>
      </c>
      <c r="IF45" s="126">
        <v>-33.5</v>
      </c>
      <c r="IG45" s="126">
        <v>-33.4</v>
      </c>
      <c r="IH45" s="127"/>
      <c r="II45" s="126">
        <v>1.2150000000000001</v>
      </c>
      <c r="IJ45" s="126">
        <v>-411.185</v>
      </c>
      <c r="IK45" s="126">
        <v>-169.45099999999999</v>
      </c>
      <c r="IL45" s="126">
        <v>509.81700000000001</v>
      </c>
      <c r="IM45" s="126">
        <v>416.38299999999998</v>
      </c>
      <c r="IN45" s="126">
        <v>133.33760000000001</v>
      </c>
      <c r="IO45" s="126">
        <v>-405.36610000000002</v>
      </c>
      <c r="IP45" s="126">
        <v>404.95609999999999</v>
      </c>
      <c r="IQ45" s="126">
        <v>-173.53110000000001</v>
      </c>
      <c r="IR45" s="126">
        <v>-242.84610000000001</v>
      </c>
      <c r="IS45" s="126">
        <v>-395.41269999999997</v>
      </c>
      <c r="IT45" s="126">
        <v>105.6857</v>
      </c>
      <c r="IU45" s="126">
        <v>107.1977</v>
      </c>
      <c r="IV45" s="126">
        <v>176.5104</v>
      </c>
      <c r="IW45" s="126">
        <v>-489.88459999999998</v>
      </c>
      <c r="IX45" s="126">
        <v>251.86420000000001</v>
      </c>
      <c r="IY45" s="126">
        <v>-249.5771</v>
      </c>
      <c r="IZ45" s="126">
        <v>246.91640000000001</v>
      </c>
      <c r="JA45" s="126">
        <v>-7.4886999999999997</v>
      </c>
      <c r="JB45" s="126">
        <v>17.024000000000001</v>
      </c>
      <c r="JC45" s="126">
        <v>11.04</v>
      </c>
      <c r="JD45" s="126">
        <v>-1.26</v>
      </c>
      <c r="JE45" s="126">
        <v>-1.2729999999999999</v>
      </c>
      <c r="JF45" s="126">
        <v>-11.2</v>
      </c>
      <c r="JG45" s="126">
        <v>-4.96</v>
      </c>
      <c r="JH45" s="127"/>
      <c r="JI45" s="126">
        <v>5.7145000000000001</v>
      </c>
      <c r="JJ45" s="126">
        <v>-22.822900000000001</v>
      </c>
      <c r="JK45" s="126">
        <v>-31.670100000000001</v>
      </c>
      <c r="JL45" s="126">
        <v>19.899999999999999</v>
      </c>
      <c r="JM45" s="126">
        <v>53.026000000000003</v>
      </c>
      <c r="JN45" s="126">
        <v>52.899000000000001</v>
      </c>
      <c r="JO45" s="126">
        <v>0</v>
      </c>
      <c r="JP45" s="126">
        <v>0</v>
      </c>
      <c r="JQ45" s="126">
        <v>51.7361</v>
      </c>
      <c r="JR45" s="126">
        <v>50.929900000000004</v>
      </c>
      <c r="JS45" s="126">
        <v>51.199800000000003</v>
      </c>
      <c r="JT45" s="127"/>
      <c r="JU45" s="126">
        <v>27.5</v>
      </c>
      <c r="JV45" s="126">
        <v>11.7218</v>
      </c>
      <c r="JW45" s="126">
        <v>10.76</v>
      </c>
      <c r="JX45" s="127"/>
      <c r="JY45" s="126">
        <v>-43.866100000000003</v>
      </c>
      <c r="JZ45" s="126">
        <v>78.222399999999993</v>
      </c>
      <c r="KA45" s="126">
        <v>53.643000000000001</v>
      </c>
      <c r="KB45" s="126">
        <v>-43.559399999999997</v>
      </c>
      <c r="KC45" s="126">
        <v>-76.640299999999996</v>
      </c>
      <c r="KD45" s="126">
        <v>41.733199999999997</v>
      </c>
      <c r="KE45" s="126">
        <v>35.370800000000003</v>
      </c>
      <c r="KF45" s="126">
        <v>-38.200000000000003</v>
      </c>
      <c r="KG45" s="126">
        <v>38.6</v>
      </c>
      <c r="KH45" s="126">
        <v>-86.803600000000003</v>
      </c>
      <c r="KI45" s="126">
        <v>277.1678</v>
      </c>
    </row>
    <row r="46" spans="1:295" ht="18" customHeight="1" x14ac:dyDescent="0.25">
      <c r="A46" s="121" t="s">
        <v>85</v>
      </c>
      <c r="B46" s="121" t="s">
        <v>853</v>
      </c>
      <c r="C46" s="125">
        <v>0</v>
      </c>
      <c r="D46" s="126">
        <v>20.255199999999999</v>
      </c>
      <c r="E46" s="126">
        <v>-29.382200000000001</v>
      </c>
      <c r="F46" s="126">
        <v>-30.205100000000002</v>
      </c>
      <c r="G46" s="126">
        <v>29.966100000000001</v>
      </c>
      <c r="H46" s="127"/>
      <c r="I46" s="126">
        <v>59.8232</v>
      </c>
      <c r="J46" s="126">
        <v>-120.5519</v>
      </c>
      <c r="K46" s="126">
        <v>72.5</v>
      </c>
      <c r="L46" s="126">
        <v>36.370899999999999</v>
      </c>
      <c r="M46" s="126">
        <v>35.747</v>
      </c>
      <c r="N46" s="126">
        <v>-13.32</v>
      </c>
      <c r="O46" s="126">
        <v>-81.875</v>
      </c>
      <c r="P46" s="126">
        <v>70.400000000000006</v>
      </c>
      <c r="Q46" s="126">
        <v>19.872</v>
      </c>
      <c r="R46" s="126">
        <v>-70.400000000000006</v>
      </c>
      <c r="S46" s="126">
        <v>14.6935</v>
      </c>
      <c r="T46" s="126">
        <v>72.361800000000002</v>
      </c>
      <c r="U46" s="126">
        <v>14.639200000000001</v>
      </c>
      <c r="V46" s="126">
        <v>14.897</v>
      </c>
      <c r="W46" s="126">
        <v>24.530999999999999</v>
      </c>
      <c r="X46" s="126">
        <v>9.5665999999999993</v>
      </c>
      <c r="Y46" s="126">
        <v>0.59809999999999997</v>
      </c>
      <c r="Z46" s="126">
        <v>7.1772</v>
      </c>
      <c r="AA46" s="127"/>
      <c r="AB46" s="127"/>
      <c r="AC46" s="126">
        <v>-88.46</v>
      </c>
      <c r="AD46" s="126">
        <v>-88.68</v>
      </c>
      <c r="AE46" s="127"/>
      <c r="AF46" s="126">
        <v>13.32</v>
      </c>
      <c r="AG46" s="126">
        <v>81.400000000000006</v>
      </c>
      <c r="AH46" s="126">
        <v>11.824999999999999</v>
      </c>
      <c r="AI46" s="126">
        <v>0.20799999999999999</v>
      </c>
      <c r="AJ46" s="125">
        <v>-69.98</v>
      </c>
      <c r="AK46" s="126">
        <v>-69.98</v>
      </c>
      <c r="AL46" s="126">
        <v>-81.33</v>
      </c>
      <c r="AM46" s="126">
        <v>70.28</v>
      </c>
      <c r="AN46" s="126">
        <v>70.95</v>
      </c>
      <c r="AO46" s="126">
        <v>18.5214</v>
      </c>
      <c r="AP46" s="126">
        <v>9.0330999999999992</v>
      </c>
      <c r="AQ46" s="126">
        <v>85.866900000000001</v>
      </c>
      <c r="AR46" s="126">
        <v>88.513400000000004</v>
      </c>
      <c r="AS46" s="126">
        <v>44.324800000000003</v>
      </c>
      <c r="AT46" s="126">
        <v>-79.802300000000002</v>
      </c>
      <c r="AU46" s="125">
        <v>0</v>
      </c>
      <c r="AV46" s="126">
        <v>2.9142999999999999</v>
      </c>
      <c r="AW46" s="126">
        <v>2.7749000000000001</v>
      </c>
      <c r="AX46" s="126">
        <v>88.621600000000001</v>
      </c>
      <c r="AY46" s="126">
        <v>90.621099999999998</v>
      </c>
      <c r="AZ46" s="126">
        <v>-27.329699999999999</v>
      </c>
      <c r="BA46" s="126">
        <v>-29.886399999999998</v>
      </c>
      <c r="BB46" s="126">
        <v>-500.61660000000001</v>
      </c>
      <c r="BC46" s="126">
        <v>10.0555</v>
      </c>
      <c r="BD46" s="126">
        <v>-4.5</v>
      </c>
      <c r="BE46" s="126">
        <v>-4.5</v>
      </c>
      <c r="BF46" s="126">
        <v>85.768900000000002</v>
      </c>
      <c r="BG46" s="127"/>
      <c r="BH46" s="126">
        <v>-7.3151999999999999</v>
      </c>
      <c r="BI46" s="127"/>
      <c r="BJ46" s="126">
        <v>-53.020600000000002</v>
      </c>
      <c r="BK46" s="126">
        <v>10.5678</v>
      </c>
      <c r="BL46" s="126">
        <v>8.4743999999999993</v>
      </c>
      <c r="BM46" s="126">
        <v>5.7214</v>
      </c>
      <c r="BN46" s="126">
        <v>532.39530000000002</v>
      </c>
      <c r="BO46" s="126">
        <v>147.4349</v>
      </c>
      <c r="BP46" s="126">
        <v>147.19069999999999</v>
      </c>
      <c r="BQ46" s="126">
        <v>-476.37290000000002</v>
      </c>
      <c r="BR46" s="126">
        <v>621.5308</v>
      </c>
      <c r="BS46" s="127"/>
      <c r="BT46" s="126">
        <v>-115.949</v>
      </c>
      <c r="BU46" s="126">
        <v>118.376</v>
      </c>
      <c r="BV46" s="126">
        <v>119.0261</v>
      </c>
      <c r="BW46" s="126">
        <v>33.15</v>
      </c>
      <c r="BX46" s="126">
        <v>41.98</v>
      </c>
      <c r="BY46" s="126">
        <v>81.11</v>
      </c>
      <c r="BZ46" s="126">
        <v>90</v>
      </c>
      <c r="CA46" s="126">
        <v>-80.905900000000003</v>
      </c>
      <c r="CB46" s="126">
        <v>-81.039900000000003</v>
      </c>
      <c r="CC46" s="126">
        <v>122.2808</v>
      </c>
      <c r="CD46" s="126">
        <v>121.9006</v>
      </c>
      <c r="CE46" s="126">
        <v>7.2161</v>
      </c>
      <c r="CF46" s="126">
        <v>-157.5787</v>
      </c>
      <c r="CG46" s="126">
        <v>-157.69810000000001</v>
      </c>
      <c r="CH46" s="126">
        <v>2.2515999999999998</v>
      </c>
      <c r="CI46" s="126">
        <v>-124.4038</v>
      </c>
      <c r="CJ46" s="127"/>
      <c r="CK46" s="127"/>
      <c r="CL46" s="126">
        <v>79.599999999999994</v>
      </c>
      <c r="CM46" s="126">
        <v>247.9</v>
      </c>
      <c r="CN46" s="126">
        <v>-18.48</v>
      </c>
      <c r="CO46" s="126">
        <v>25.7593</v>
      </c>
      <c r="CP46" s="126">
        <v>26.697399999999998</v>
      </c>
      <c r="CQ46" s="126">
        <v>26.2605</v>
      </c>
      <c r="CR46" s="126">
        <v>42.5946</v>
      </c>
      <c r="CS46" s="126">
        <v>41.8354</v>
      </c>
      <c r="CT46" s="127"/>
      <c r="CU46" s="126">
        <v>-105.82470000000001</v>
      </c>
      <c r="CV46" s="126">
        <v>6.0777000000000001</v>
      </c>
      <c r="CW46" s="126">
        <v>19.110900000000001</v>
      </c>
      <c r="CX46" s="126">
        <v>95.24</v>
      </c>
      <c r="CY46" s="126">
        <v>50.61</v>
      </c>
      <c r="CZ46" s="126">
        <v>65.163600000000002</v>
      </c>
      <c r="DA46" s="126">
        <v>61.527999999999999</v>
      </c>
      <c r="DB46" s="126">
        <v>42.162700000000001</v>
      </c>
      <c r="DC46" s="127"/>
      <c r="DD46" s="126">
        <v>125.42140000000001</v>
      </c>
      <c r="DE46" s="126">
        <v>124.1717</v>
      </c>
      <c r="DF46" s="126">
        <v>-131.7988</v>
      </c>
      <c r="DG46" s="127"/>
      <c r="DH46" s="126">
        <v>-23.0047</v>
      </c>
      <c r="DI46" s="126">
        <v>-112.1</v>
      </c>
      <c r="DJ46" s="126">
        <v>-111.3</v>
      </c>
      <c r="DK46" s="126">
        <v>28.100300000000001</v>
      </c>
      <c r="DL46" s="126">
        <v>84.091200000000001</v>
      </c>
      <c r="DM46" s="126">
        <v>85.020600000000002</v>
      </c>
      <c r="DN46" s="126">
        <v>119.5496</v>
      </c>
      <c r="DO46" s="126">
        <v>84.09</v>
      </c>
      <c r="DP46" s="126">
        <v>-12.73</v>
      </c>
      <c r="DQ46" s="126">
        <v>65.673500000000004</v>
      </c>
      <c r="DR46" s="126">
        <v>130.79490000000001</v>
      </c>
      <c r="DS46" s="126">
        <v>-1.87</v>
      </c>
      <c r="DT46" s="126">
        <v>-1.76</v>
      </c>
      <c r="DU46" s="126">
        <v>87.82</v>
      </c>
      <c r="DV46" s="126">
        <v>100.89</v>
      </c>
      <c r="DW46" s="126">
        <v>129.94540000000001</v>
      </c>
      <c r="DX46" s="126">
        <v>126.5818</v>
      </c>
      <c r="DY46" s="126">
        <v>-52.999400000000001</v>
      </c>
      <c r="DZ46" s="126">
        <v>-51.781799999999997</v>
      </c>
      <c r="EA46" s="126">
        <v>237.91720000000001</v>
      </c>
      <c r="EB46" s="126">
        <v>199.81209999999999</v>
      </c>
      <c r="EC46" s="126">
        <v>192.28219999999999</v>
      </c>
      <c r="ED46" s="126">
        <v>193.58019999999999</v>
      </c>
      <c r="EE46" s="126">
        <v>48.9178</v>
      </c>
      <c r="EF46" s="126">
        <v>18.093900000000001</v>
      </c>
      <c r="EG46" s="126">
        <v>-36.292999999999999</v>
      </c>
      <c r="EH46" s="126">
        <v>483.47710000000001</v>
      </c>
      <c r="EI46" s="126">
        <v>191.6249</v>
      </c>
      <c r="EJ46" s="127"/>
      <c r="EK46" s="126">
        <v>-25.747299999999999</v>
      </c>
      <c r="EL46" s="126">
        <v>-22.1492</v>
      </c>
      <c r="EM46" s="126">
        <v>47.087499999999999</v>
      </c>
      <c r="EN46" s="126">
        <v>-27.139099999999999</v>
      </c>
      <c r="EO46" s="126">
        <v>-25.109500000000001</v>
      </c>
      <c r="EP46" s="126">
        <v>18.48</v>
      </c>
      <c r="EQ46" s="126">
        <v>-44.7361</v>
      </c>
      <c r="ER46" s="126">
        <v>-45.957299999999996</v>
      </c>
      <c r="ES46" s="126">
        <v>24.889199999999999</v>
      </c>
      <c r="ET46" s="126">
        <v>0</v>
      </c>
      <c r="EU46" s="126">
        <v>-3.25</v>
      </c>
      <c r="EV46" s="126">
        <v>0</v>
      </c>
      <c r="EW46" s="126">
        <v>15.7986</v>
      </c>
      <c r="EX46" s="126">
        <v>-116.376</v>
      </c>
      <c r="EY46" s="126">
        <v>-43.356000000000002</v>
      </c>
      <c r="EZ46" s="126">
        <v>-42.300699999999999</v>
      </c>
      <c r="FA46" s="126">
        <v>10.7057</v>
      </c>
      <c r="FB46" s="126">
        <v>-16.025600000000001</v>
      </c>
      <c r="FC46" s="126">
        <v>-11.0352</v>
      </c>
      <c r="FD46" s="126">
        <v>26.466899999999999</v>
      </c>
      <c r="FE46" s="126">
        <v>26.1464</v>
      </c>
      <c r="FF46" s="127"/>
      <c r="FG46" s="126">
        <v>40.524700000000003</v>
      </c>
      <c r="FH46" s="126">
        <v>40.613100000000003</v>
      </c>
      <c r="FI46" s="126">
        <v>39.139899999999997</v>
      </c>
      <c r="FJ46" s="126">
        <v>78.704499999999996</v>
      </c>
      <c r="FK46" s="126">
        <v>80.881399999999999</v>
      </c>
      <c r="FL46" s="126">
        <v>-92.435900000000004</v>
      </c>
      <c r="FM46" s="126">
        <v>54.372399999999999</v>
      </c>
      <c r="FN46" s="126">
        <v>54.308700000000002</v>
      </c>
      <c r="FO46" s="126">
        <v>-67.162099999999995</v>
      </c>
      <c r="FP46" s="126">
        <v>-52.709600000000002</v>
      </c>
      <c r="FQ46" s="126">
        <v>-34.832700000000003</v>
      </c>
      <c r="FR46" s="126">
        <v>-33.5</v>
      </c>
      <c r="FS46" s="126">
        <v>13.167299999999999</v>
      </c>
      <c r="FT46" s="126">
        <v>1.6434</v>
      </c>
      <c r="FU46" s="126">
        <v>-9.0399999999999991</v>
      </c>
      <c r="FV46" s="126">
        <v>16.149999999999999</v>
      </c>
      <c r="FW46" s="126">
        <v>-35.407899999999998</v>
      </c>
      <c r="FX46" s="127"/>
      <c r="FY46" s="126">
        <v>-12.288</v>
      </c>
      <c r="FZ46" s="126">
        <v>0.63500000000000001</v>
      </c>
      <c r="GA46" s="127"/>
      <c r="GB46" s="126">
        <v>25.87</v>
      </c>
      <c r="GC46" s="126">
        <v>54.094900000000003</v>
      </c>
      <c r="GD46" s="126">
        <v>68.344800000000006</v>
      </c>
      <c r="GE46" s="127"/>
      <c r="GF46" s="126">
        <v>88.984999999999999</v>
      </c>
      <c r="GG46" s="126">
        <v>21.8</v>
      </c>
      <c r="GH46" s="126">
        <v>-21.979399999999998</v>
      </c>
      <c r="GI46" s="126">
        <v>3.8635000000000002</v>
      </c>
      <c r="GJ46" s="126">
        <v>4.2744999999999997</v>
      </c>
      <c r="GK46" s="126">
        <v>2.8279000000000001</v>
      </c>
      <c r="GL46" s="127"/>
      <c r="GM46" s="127"/>
      <c r="GN46" s="126">
        <v>-16.338699999999999</v>
      </c>
      <c r="GO46" s="126">
        <v>-46.686</v>
      </c>
      <c r="GP46" s="126">
        <v>21.078900000000001</v>
      </c>
      <c r="GQ46" s="126">
        <v>48.698500000000003</v>
      </c>
      <c r="GR46" s="126">
        <v>56.975499999999997</v>
      </c>
      <c r="GS46" s="126">
        <v>59.203800000000001</v>
      </c>
      <c r="GT46" s="126">
        <v>-171.00360000000001</v>
      </c>
      <c r="GU46" s="126">
        <v>-32.354599999999998</v>
      </c>
      <c r="GV46" s="126">
        <v>32.173099999999998</v>
      </c>
      <c r="GW46" s="126">
        <v>-63.516100000000002</v>
      </c>
      <c r="GX46" s="127"/>
      <c r="GY46" s="126">
        <v>16.088100000000001</v>
      </c>
      <c r="GZ46" s="126">
        <v>15.5703</v>
      </c>
      <c r="HA46" s="127"/>
      <c r="HB46" s="126">
        <v>144.42240000000001</v>
      </c>
      <c r="HC46" s="126">
        <v>145.1353</v>
      </c>
      <c r="HD46" s="126">
        <v>255.2</v>
      </c>
      <c r="HE46" s="126">
        <v>-253.72669999999999</v>
      </c>
      <c r="HF46" s="126">
        <v>-535.84169999999995</v>
      </c>
      <c r="HG46" s="126">
        <v>541.22979999999995</v>
      </c>
      <c r="HH46" s="126">
        <v>432.03449999999998</v>
      </c>
      <c r="HI46" s="126">
        <v>-139.583</v>
      </c>
      <c r="HJ46" s="126">
        <v>-139.2038</v>
      </c>
      <c r="HK46" s="126">
        <v>-50.816200000000002</v>
      </c>
      <c r="HL46" s="126">
        <v>-39.472000000000001</v>
      </c>
      <c r="HM46" s="126">
        <v>74.213200000000001</v>
      </c>
      <c r="HN46" s="126">
        <v>73.652100000000004</v>
      </c>
      <c r="HO46" s="126">
        <v>-98.256799999999998</v>
      </c>
      <c r="HP46" s="126">
        <v>-98.609399999999994</v>
      </c>
      <c r="HQ46" s="126">
        <v>33.610399999999998</v>
      </c>
      <c r="HR46" s="126">
        <v>32.7425</v>
      </c>
      <c r="HS46" s="126">
        <v>-67.107799999999997</v>
      </c>
      <c r="HT46" s="126">
        <v>-67.331500000000005</v>
      </c>
      <c r="HU46" s="126">
        <v>100.87</v>
      </c>
      <c r="HV46" s="126">
        <v>99.34</v>
      </c>
      <c r="HW46" s="126">
        <v>22</v>
      </c>
      <c r="HX46" s="126">
        <v>22.2</v>
      </c>
      <c r="HY46" s="126">
        <v>21.043299999999999</v>
      </c>
      <c r="HZ46" s="126">
        <v>53.76</v>
      </c>
      <c r="IA46" s="126">
        <v>-376.6703</v>
      </c>
      <c r="IB46" s="126">
        <v>107.30970000000001</v>
      </c>
      <c r="IC46" s="126">
        <v>108.2805</v>
      </c>
      <c r="ID46" s="126">
        <v>21.3</v>
      </c>
      <c r="IE46" s="126">
        <v>-26.4</v>
      </c>
      <c r="IF46" s="126">
        <v>-31.8</v>
      </c>
      <c r="IG46" s="126">
        <v>-31.9</v>
      </c>
      <c r="IH46" s="126">
        <v>1.4553</v>
      </c>
      <c r="II46" s="126">
        <v>1.1233</v>
      </c>
      <c r="IJ46" s="126">
        <v>-419.99560000000002</v>
      </c>
      <c r="IK46" s="126">
        <v>-171.25</v>
      </c>
      <c r="IL46" s="126">
        <v>514.57039999999995</v>
      </c>
      <c r="IM46" s="126">
        <v>424.44209999999998</v>
      </c>
      <c r="IN46" s="126">
        <v>134.50569999999999</v>
      </c>
      <c r="IO46" s="126">
        <v>-404.8655</v>
      </c>
      <c r="IP46" s="126">
        <v>407.84609999999998</v>
      </c>
      <c r="IQ46" s="126">
        <v>-168.75030000000001</v>
      </c>
      <c r="IR46" s="126">
        <v>-243.80699999999999</v>
      </c>
      <c r="IS46" s="126">
        <v>-399.32</v>
      </c>
      <c r="IT46" s="126">
        <v>109.9705</v>
      </c>
      <c r="IU46" s="126">
        <v>110.4247</v>
      </c>
      <c r="IV46" s="126">
        <v>174.95760000000001</v>
      </c>
      <c r="IW46" s="126">
        <v>-498.82819999999998</v>
      </c>
      <c r="IX46" s="126">
        <v>251.20920000000001</v>
      </c>
      <c r="IY46" s="126">
        <v>-254.9425</v>
      </c>
      <c r="IZ46" s="126">
        <v>257.43369999999999</v>
      </c>
      <c r="JA46" s="126">
        <v>-7.1974999999999998</v>
      </c>
      <c r="JB46" s="126">
        <v>17.596</v>
      </c>
      <c r="JC46" s="126">
        <v>10.88</v>
      </c>
      <c r="JD46" s="126">
        <v>-1.486</v>
      </c>
      <c r="JE46" s="126">
        <v>-1.498</v>
      </c>
      <c r="JF46" s="126">
        <v>-11.36</v>
      </c>
      <c r="JG46" s="126">
        <v>-5.92</v>
      </c>
      <c r="JH46" s="127"/>
      <c r="JI46" s="126">
        <v>5.9770000000000003</v>
      </c>
      <c r="JJ46" s="126">
        <v>-21.824999999999999</v>
      </c>
      <c r="JK46" s="126">
        <v>-31.319099999999999</v>
      </c>
      <c r="JL46" s="126">
        <v>17.399999999999999</v>
      </c>
      <c r="JM46" s="126">
        <v>49.039000000000001</v>
      </c>
      <c r="JN46" s="126">
        <v>48.573</v>
      </c>
      <c r="JO46" s="127"/>
      <c r="JP46" s="127"/>
      <c r="JQ46" s="126">
        <v>48.061799999999998</v>
      </c>
      <c r="JR46" s="126">
        <v>47.738799999999998</v>
      </c>
      <c r="JS46" s="126">
        <v>48.331899999999997</v>
      </c>
      <c r="JT46" s="127"/>
      <c r="JU46" s="126">
        <v>25.2</v>
      </c>
      <c r="JV46" s="126">
        <v>12.8468</v>
      </c>
      <c r="JW46" s="126">
        <v>11.09</v>
      </c>
      <c r="JX46" s="127"/>
      <c r="JY46" s="126">
        <v>-41.134700000000002</v>
      </c>
      <c r="JZ46" s="126">
        <v>77.908900000000003</v>
      </c>
      <c r="KA46" s="126">
        <v>51.736499999999999</v>
      </c>
      <c r="KB46" s="126">
        <v>-40.5137</v>
      </c>
      <c r="KC46" s="126">
        <v>-76.806799999999996</v>
      </c>
      <c r="KD46" s="126">
        <v>38.978099999999998</v>
      </c>
      <c r="KE46" s="126">
        <v>37.843800000000002</v>
      </c>
      <c r="KF46" s="126">
        <v>-37.1</v>
      </c>
      <c r="KG46" s="126">
        <v>37.1</v>
      </c>
      <c r="KH46" s="126">
        <v>-108.67659999999999</v>
      </c>
      <c r="KI46" s="126">
        <v>292.81299999999999</v>
      </c>
    </row>
    <row r="47" spans="1:295" ht="18" customHeight="1" x14ac:dyDescent="0.25">
      <c r="A47" s="121" t="s">
        <v>85</v>
      </c>
      <c r="B47" s="121" t="s">
        <v>854</v>
      </c>
      <c r="C47" s="125">
        <v>0</v>
      </c>
      <c r="D47" s="126">
        <v>21.006399999999999</v>
      </c>
      <c r="E47" s="126">
        <v>-30.035900000000002</v>
      </c>
      <c r="F47" s="126">
        <v>-29.715699999999998</v>
      </c>
      <c r="G47" s="126">
        <v>30.272200000000002</v>
      </c>
      <c r="H47" s="127"/>
      <c r="I47" s="126">
        <v>60.793700000000001</v>
      </c>
      <c r="J47" s="126">
        <v>-117.5115</v>
      </c>
      <c r="K47" s="126">
        <v>73.460300000000004</v>
      </c>
      <c r="L47" s="126">
        <v>37.2029</v>
      </c>
      <c r="M47" s="126">
        <v>36.607599999999998</v>
      </c>
      <c r="N47" s="126">
        <v>-11.1</v>
      </c>
      <c r="O47" s="126">
        <v>-82.694999999999993</v>
      </c>
      <c r="P47" s="126">
        <v>70.400000000000006</v>
      </c>
      <c r="Q47" s="126">
        <v>20.7</v>
      </c>
      <c r="R47" s="127"/>
      <c r="S47" s="126">
        <v>14.663500000000001</v>
      </c>
      <c r="T47" s="126">
        <v>70.105800000000002</v>
      </c>
      <c r="U47" s="126">
        <v>15.1281</v>
      </c>
      <c r="V47" s="126">
        <v>15.8512</v>
      </c>
      <c r="W47" s="126">
        <v>25.2791</v>
      </c>
      <c r="X47" s="126">
        <v>11.067299999999999</v>
      </c>
      <c r="Y47" s="126">
        <v>0.53149999999999997</v>
      </c>
      <c r="Z47" s="126">
        <v>7.7999000000000001</v>
      </c>
      <c r="AA47" s="127"/>
      <c r="AB47" s="127"/>
      <c r="AC47" s="126">
        <v>-88.45</v>
      </c>
      <c r="AD47" s="126">
        <v>-87.63</v>
      </c>
      <c r="AE47" s="127"/>
      <c r="AF47" s="126">
        <v>11.1</v>
      </c>
      <c r="AG47" s="126">
        <v>81.400000000000006</v>
      </c>
      <c r="AH47" s="126">
        <v>12.983000000000001</v>
      </c>
      <c r="AI47" s="126">
        <v>0.217</v>
      </c>
      <c r="AJ47" s="125">
        <v>-68.87</v>
      </c>
      <c r="AK47" s="126">
        <v>-68.87</v>
      </c>
      <c r="AL47" s="126">
        <v>-83.78</v>
      </c>
      <c r="AM47" s="126">
        <v>69.56</v>
      </c>
      <c r="AN47" s="126">
        <v>69.61</v>
      </c>
      <c r="AO47" s="126">
        <v>18.885899999999999</v>
      </c>
      <c r="AP47" s="126">
        <v>8.9857999999999993</v>
      </c>
      <c r="AQ47" s="126">
        <v>85.361999999999995</v>
      </c>
      <c r="AR47" s="126">
        <v>88.869900000000001</v>
      </c>
      <c r="AS47" s="126">
        <v>44.020600000000002</v>
      </c>
      <c r="AT47" s="126">
        <v>-79.038799999999995</v>
      </c>
      <c r="AU47" s="125">
        <v>0</v>
      </c>
      <c r="AV47" s="126">
        <v>2.5219999999999998</v>
      </c>
      <c r="AW47" s="126">
        <v>2.343</v>
      </c>
      <c r="AX47" s="126">
        <v>88.686300000000003</v>
      </c>
      <c r="AY47" s="126">
        <v>90.552499999999995</v>
      </c>
      <c r="AZ47" s="126">
        <v>-26.467600000000001</v>
      </c>
      <c r="BA47" s="126">
        <v>-29.308900000000001</v>
      </c>
      <c r="BB47" s="126">
        <v>-503.39600000000002</v>
      </c>
      <c r="BC47" s="126">
        <v>9.3221000000000007</v>
      </c>
      <c r="BD47" s="126">
        <v>-4.4000000000000004</v>
      </c>
      <c r="BE47" s="126">
        <v>-4.7</v>
      </c>
      <c r="BF47" s="126">
        <v>85.184799999999996</v>
      </c>
      <c r="BG47" s="127"/>
      <c r="BH47" s="126">
        <v>-7.2287999999999997</v>
      </c>
      <c r="BI47" s="127"/>
      <c r="BJ47" s="126">
        <v>-54.600999999999999</v>
      </c>
      <c r="BK47" s="126">
        <v>10.851599999999999</v>
      </c>
      <c r="BL47" s="126">
        <v>8.5261999999999993</v>
      </c>
      <c r="BM47" s="126">
        <v>5.7705000000000002</v>
      </c>
      <c r="BN47" s="126">
        <v>537.94960000000003</v>
      </c>
      <c r="BO47" s="126">
        <v>156.5599</v>
      </c>
      <c r="BP47" s="126">
        <v>156.74299999999999</v>
      </c>
      <c r="BQ47" s="126">
        <v>-504.02420000000001</v>
      </c>
      <c r="BR47" s="126">
        <v>620.77639999999997</v>
      </c>
      <c r="BS47" s="127"/>
      <c r="BT47" s="126">
        <v>-101.07850000000001</v>
      </c>
      <c r="BU47" s="126">
        <v>102.6482</v>
      </c>
      <c r="BV47" s="126">
        <v>121.0919</v>
      </c>
      <c r="BW47" s="126">
        <v>33.72</v>
      </c>
      <c r="BX47" s="126">
        <v>42.02</v>
      </c>
      <c r="BY47" s="126">
        <v>81.94</v>
      </c>
      <c r="BZ47" s="126">
        <v>90.9</v>
      </c>
      <c r="CA47" s="126">
        <v>-85.192499999999995</v>
      </c>
      <c r="CB47" s="126">
        <v>-85.460400000000007</v>
      </c>
      <c r="CC47" s="126">
        <v>110.3065</v>
      </c>
      <c r="CD47" s="126">
        <v>111.04040000000001</v>
      </c>
      <c r="CE47" s="126">
        <v>8.9614999999999991</v>
      </c>
      <c r="CF47" s="126">
        <v>-154.06319999999999</v>
      </c>
      <c r="CG47" s="126">
        <v>-154.4803</v>
      </c>
      <c r="CH47" s="126">
        <v>4.5689000000000002</v>
      </c>
      <c r="CI47" s="126">
        <v>-122.5337</v>
      </c>
      <c r="CJ47" s="127"/>
      <c r="CK47" s="127"/>
      <c r="CL47" s="126">
        <v>75.5</v>
      </c>
      <c r="CM47" s="126">
        <v>249.4</v>
      </c>
      <c r="CN47" s="126">
        <v>-18.850000000000001</v>
      </c>
      <c r="CO47" s="126">
        <v>27.726400000000002</v>
      </c>
      <c r="CP47" s="126">
        <v>29.04</v>
      </c>
      <c r="CQ47" s="126">
        <v>28.954599999999999</v>
      </c>
      <c r="CR47" s="126">
        <v>47.985700000000001</v>
      </c>
      <c r="CS47" s="126">
        <v>47.109099999999998</v>
      </c>
      <c r="CT47" s="127"/>
      <c r="CU47" s="126">
        <v>-111.7218</v>
      </c>
      <c r="CV47" s="126">
        <v>6.327</v>
      </c>
      <c r="CW47" s="126">
        <v>19.0427</v>
      </c>
      <c r="CX47" s="126">
        <v>102.88</v>
      </c>
      <c r="CY47" s="126">
        <v>52.54</v>
      </c>
      <c r="CZ47" s="126">
        <v>64.460400000000007</v>
      </c>
      <c r="DA47" s="126">
        <v>60.7956</v>
      </c>
      <c r="DB47" s="126">
        <v>42.56</v>
      </c>
      <c r="DC47" s="127"/>
      <c r="DD47" s="126">
        <v>122.619</v>
      </c>
      <c r="DE47" s="126">
        <v>122.46550000000001</v>
      </c>
      <c r="DF47" s="126">
        <v>-136.95580000000001</v>
      </c>
      <c r="DG47" s="127"/>
      <c r="DH47" s="126">
        <v>-23.235099999999999</v>
      </c>
      <c r="DI47" s="126">
        <v>-116.3</v>
      </c>
      <c r="DJ47" s="126">
        <v>-115.2</v>
      </c>
      <c r="DK47" s="126">
        <v>27.512499999999999</v>
      </c>
      <c r="DL47" s="126">
        <v>82.333399999999997</v>
      </c>
      <c r="DM47" s="126">
        <v>86.899199999999993</v>
      </c>
      <c r="DN47" s="126">
        <v>116.0339</v>
      </c>
      <c r="DO47" s="126">
        <v>81.489999999999995</v>
      </c>
      <c r="DP47" s="126">
        <v>-13.37</v>
      </c>
      <c r="DQ47" s="126">
        <v>66.463999999999999</v>
      </c>
      <c r="DR47" s="126">
        <v>136.1627</v>
      </c>
      <c r="DS47" s="126">
        <v>-2.37</v>
      </c>
      <c r="DT47" s="126">
        <v>-2.29</v>
      </c>
      <c r="DU47" s="126">
        <v>97.88</v>
      </c>
      <c r="DV47" s="126">
        <v>100.89</v>
      </c>
      <c r="DW47" s="126">
        <v>136.6</v>
      </c>
      <c r="DX47" s="126">
        <v>134.67269999999999</v>
      </c>
      <c r="DY47" s="126">
        <v>-51.328600000000002</v>
      </c>
      <c r="DZ47" s="126">
        <v>-49.990900000000003</v>
      </c>
      <c r="EA47" s="126">
        <v>243.7807</v>
      </c>
      <c r="EB47" s="126">
        <v>204.1857</v>
      </c>
      <c r="EC47" s="126">
        <v>196.67259999999999</v>
      </c>
      <c r="ED47" s="126">
        <v>198.44059999999999</v>
      </c>
      <c r="EE47" s="126">
        <v>51.1586</v>
      </c>
      <c r="EF47" s="126">
        <v>20.215299999999999</v>
      </c>
      <c r="EG47" s="126">
        <v>-36.308</v>
      </c>
      <c r="EH47" s="126">
        <v>511.8091</v>
      </c>
      <c r="EI47" s="126">
        <v>196.07089999999999</v>
      </c>
      <c r="EJ47" s="127"/>
      <c r="EK47" s="126">
        <v>-25.779900000000001</v>
      </c>
      <c r="EL47" s="126">
        <v>-22.0657</v>
      </c>
      <c r="EM47" s="126">
        <v>45.564700000000002</v>
      </c>
      <c r="EN47" s="126">
        <v>-24.123999999999999</v>
      </c>
      <c r="EO47" s="126">
        <v>-22.735700000000001</v>
      </c>
      <c r="EP47" s="127"/>
      <c r="EQ47" s="126">
        <v>-44.6629</v>
      </c>
      <c r="ER47" s="126">
        <v>-45.943399999999997</v>
      </c>
      <c r="ES47" s="126">
        <v>23.2074</v>
      </c>
      <c r="ET47" s="127"/>
      <c r="EU47" s="126">
        <v>-3.19</v>
      </c>
      <c r="EV47" s="127"/>
      <c r="EW47" s="126">
        <v>15.675599999999999</v>
      </c>
      <c r="EX47" s="126">
        <v>-111.0339</v>
      </c>
      <c r="EY47" s="126">
        <v>-42.936799999999998</v>
      </c>
      <c r="EZ47" s="126">
        <v>-41.8581</v>
      </c>
      <c r="FA47" s="126">
        <v>10.630100000000001</v>
      </c>
      <c r="FB47" s="126">
        <v>-18.0184</v>
      </c>
      <c r="FC47" s="126">
        <v>-9.8002000000000002</v>
      </c>
      <c r="FD47" s="126">
        <v>26.597999999999999</v>
      </c>
      <c r="FE47" s="126">
        <v>26.506699999999999</v>
      </c>
      <c r="FF47" s="127"/>
      <c r="FG47" s="126">
        <v>39.8337</v>
      </c>
      <c r="FH47" s="126">
        <v>40.58</v>
      </c>
      <c r="FI47" s="126">
        <v>39.1188</v>
      </c>
      <c r="FJ47" s="126">
        <v>85.7376</v>
      </c>
      <c r="FK47" s="126">
        <v>85.905100000000004</v>
      </c>
      <c r="FL47" s="126">
        <v>-90.426400000000001</v>
      </c>
      <c r="FM47" s="126">
        <v>53.242600000000003</v>
      </c>
      <c r="FN47" s="126">
        <v>52.7577</v>
      </c>
      <c r="FO47" s="126">
        <v>-66.976799999999997</v>
      </c>
      <c r="FP47" s="126">
        <v>-53.98</v>
      </c>
      <c r="FQ47" s="126">
        <v>-32.247199999999999</v>
      </c>
      <c r="FR47" s="126">
        <v>-34.270000000000003</v>
      </c>
      <c r="FS47" s="126">
        <v>13.167299999999999</v>
      </c>
      <c r="FT47" s="126">
        <v>1.6177999999999999</v>
      </c>
      <c r="FU47" s="126">
        <v>-8.99</v>
      </c>
      <c r="FV47" s="126">
        <v>17.95</v>
      </c>
      <c r="FW47" s="126">
        <v>-33.058399999999999</v>
      </c>
      <c r="FX47" s="127"/>
      <c r="FY47" s="127"/>
      <c r="FZ47" s="126">
        <v>0.57799999999999996</v>
      </c>
      <c r="GA47" s="127"/>
      <c r="GB47" s="126">
        <v>27.17</v>
      </c>
      <c r="GC47" s="126">
        <v>55.2348</v>
      </c>
      <c r="GD47" s="126">
        <v>68.589699999999993</v>
      </c>
      <c r="GE47" s="127"/>
      <c r="GF47" s="126">
        <v>90.329099999999997</v>
      </c>
      <c r="GG47" s="126">
        <v>21.8</v>
      </c>
      <c r="GH47" s="126">
        <v>-21.979500000000002</v>
      </c>
      <c r="GI47" s="126">
        <v>3.6086999999999998</v>
      </c>
      <c r="GJ47" s="126">
        <v>3.9174000000000002</v>
      </c>
      <c r="GK47" s="126">
        <v>2.8976999999999999</v>
      </c>
      <c r="GL47" s="127"/>
      <c r="GM47" s="127"/>
      <c r="GN47" s="127"/>
      <c r="GO47" s="126">
        <v>-46.913400000000003</v>
      </c>
      <c r="GP47" s="126">
        <v>22.736599999999999</v>
      </c>
      <c r="GQ47" s="126">
        <v>48.742100000000001</v>
      </c>
      <c r="GR47" s="126">
        <v>59.2271</v>
      </c>
      <c r="GS47" s="126">
        <v>58.833399999999997</v>
      </c>
      <c r="GT47" s="126">
        <v>-172.47640000000001</v>
      </c>
      <c r="GU47" s="126">
        <v>-32.703200000000002</v>
      </c>
      <c r="GV47" s="126">
        <v>32.572899999999997</v>
      </c>
      <c r="GW47" s="126">
        <v>-64.392499999999998</v>
      </c>
      <c r="GX47" s="126">
        <v>10.664400000000001</v>
      </c>
      <c r="GY47" s="126">
        <v>16.273700000000002</v>
      </c>
      <c r="GZ47" s="126">
        <v>15.739100000000001</v>
      </c>
      <c r="HA47" s="126">
        <v>13</v>
      </c>
      <c r="HB47" s="126">
        <v>146.4348</v>
      </c>
      <c r="HC47" s="126">
        <v>145.999</v>
      </c>
      <c r="HD47" s="126">
        <v>259.8</v>
      </c>
      <c r="HE47" s="126">
        <v>-257.98140000000001</v>
      </c>
      <c r="HF47" s="126">
        <v>-540.81060000000002</v>
      </c>
      <c r="HG47" s="126">
        <v>544.88829999999996</v>
      </c>
      <c r="HH47" s="126">
        <v>428.16559999999998</v>
      </c>
      <c r="HI47" s="126">
        <v>-142.2088</v>
      </c>
      <c r="HJ47" s="126">
        <v>-141.87360000000001</v>
      </c>
      <c r="HK47" s="126">
        <v>-52.699800000000003</v>
      </c>
      <c r="HL47" s="126">
        <v>-40.823099999999997</v>
      </c>
      <c r="HM47" s="126">
        <v>79.655100000000004</v>
      </c>
      <c r="HN47" s="126">
        <v>79.482399999999998</v>
      </c>
      <c r="HO47" s="127"/>
      <c r="HP47" s="127"/>
      <c r="HQ47" s="126">
        <v>31.588899999999999</v>
      </c>
      <c r="HR47" s="126">
        <v>31.050599999999999</v>
      </c>
      <c r="HS47" s="126">
        <v>-65.5017</v>
      </c>
      <c r="HT47" s="126">
        <v>-64.722499999999997</v>
      </c>
      <c r="HU47" s="126">
        <v>101.48</v>
      </c>
      <c r="HV47" s="126">
        <v>100.8</v>
      </c>
      <c r="HW47" s="126">
        <v>24.9</v>
      </c>
      <c r="HX47" s="126">
        <v>25.2</v>
      </c>
      <c r="HY47" s="126">
        <v>20.9407</v>
      </c>
      <c r="HZ47" s="126">
        <v>54.16</v>
      </c>
      <c r="IA47" s="126">
        <v>-376.36</v>
      </c>
      <c r="IB47" s="126">
        <v>107.0718</v>
      </c>
      <c r="IC47" s="126">
        <v>107.82380000000001</v>
      </c>
      <c r="ID47" s="126">
        <v>21.3</v>
      </c>
      <c r="IE47" s="126">
        <v>-24</v>
      </c>
      <c r="IF47" s="126">
        <v>-30.3</v>
      </c>
      <c r="IG47" s="126">
        <v>-30.3</v>
      </c>
      <c r="IH47" s="126">
        <v>1.3621000000000001</v>
      </c>
      <c r="II47" s="127"/>
      <c r="IJ47" s="126">
        <v>-422.56799999999998</v>
      </c>
      <c r="IK47" s="126">
        <v>-175.29230000000001</v>
      </c>
      <c r="IL47" s="126">
        <v>519.37800000000004</v>
      </c>
      <c r="IM47" s="126">
        <v>418.85770000000002</v>
      </c>
      <c r="IN47" s="126">
        <v>133.49639999999999</v>
      </c>
      <c r="IO47" s="126">
        <v>-410.33940000000001</v>
      </c>
      <c r="IP47" s="126">
        <v>405.81470000000002</v>
      </c>
      <c r="IQ47" s="126">
        <v>-170.3914</v>
      </c>
      <c r="IR47" s="126">
        <v>-240.16370000000001</v>
      </c>
      <c r="IS47" s="126">
        <v>-405.12709999999998</v>
      </c>
      <c r="IT47" s="126">
        <v>112.23220000000001</v>
      </c>
      <c r="IU47" s="126">
        <v>110.9699</v>
      </c>
      <c r="IV47" s="126">
        <v>171.3228</v>
      </c>
      <c r="IW47" s="126">
        <v>-500.87439999999998</v>
      </c>
      <c r="IX47" s="126">
        <v>250.21340000000001</v>
      </c>
      <c r="IY47" s="126">
        <v>-254.8802</v>
      </c>
      <c r="IZ47" s="126">
        <v>258.32</v>
      </c>
      <c r="JA47" s="126">
        <v>-7.1700999999999997</v>
      </c>
      <c r="JB47" s="126">
        <v>13.157</v>
      </c>
      <c r="JC47" s="126">
        <v>12.08</v>
      </c>
      <c r="JD47" s="126">
        <v>-1.6080000000000001</v>
      </c>
      <c r="JE47" s="126">
        <v>-1.637</v>
      </c>
      <c r="JF47" s="126">
        <v>-12.56</v>
      </c>
      <c r="JG47" s="126">
        <v>-4.8</v>
      </c>
      <c r="JH47" s="127"/>
      <c r="JI47" s="126">
        <v>4.4541000000000004</v>
      </c>
      <c r="JJ47" s="126">
        <v>-22.615400000000001</v>
      </c>
      <c r="JK47" s="126">
        <v>-32.460500000000003</v>
      </c>
      <c r="JL47" s="126">
        <v>19.8</v>
      </c>
      <c r="JM47" s="126">
        <v>51.064999999999998</v>
      </c>
      <c r="JN47" s="126">
        <v>51.401000000000003</v>
      </c>
      <c r="JO47" s="127"/>
      <c r="JP47" s="127"/>
      <c r="JQ47" s="126">
        <v>51.319299999999998</v>
      </c>
      <c r="JR47" s="126">
        <v>52.030099999999997</v>
      </c>
      <c r="JS47" s="126">
        <v>51.569000000000003</v>
      </c>
      <c r="JT47" s="127"/>
      <c r="JU47" s="126">
        <v>27.4</v>
      </c>
      <c r="JV47" s="126">
        <v>14.8413</v>
      </c>
      <c r="JW47" s="126">
        <v>11.01</v>
      </c>
      <c r="JX47" s="127"/>
      <c r="JY47" s="126">
        <v>-42.761600000000001</v>
      </c>
      <c r="JZ47" s="126">
        <v>80.629099999999994</v>
      </c>
      <c r="KA47" s="126">
        <v>53.92</v>
      </c>
      <c r="KB47" s="126">
        <v>-43.158099999999997</v>
      </c>
      <c r="KC47" s="126">
        <v>-78.4328</v>
      </c>
      <c r="KD47" s="126">
        <v>41.063099999999999</v>
      </c>
      <c r="KE47" s="126">
        <v>37.743000000000002</v>
      </c>
      <c r="KF47" s="126">
        <v>-38</v>
      </c>
      <c r="KG47" s="126">
        <v>38.1</v>
      </c>
      <c r="KH47" s="126">
        <v>-108.6957</v>
      </c>
      <c r="KI47" s="126">
        <v>290.94720000000001</v>
      </c>
    </row>
    <row r="48" spans="1:295" ht="18" customHeight="1" x14ac:dyDescent="0.25">
      <c r="A48" s="121" t="s">
        <v>85</v>
      </c>
      <c r="B48" s="121" t="s">
        <v>855</v>
      </c>
      <c r="C48" s="128">
        <v>0</v>
      </c>
      <c r="D48" s="130"/>
      <c r="E48" s="129">
        <v>-30.410499999999999</v>
      </c>
      <c r="F48" s="129">
        <v>-29.739599999999999</v>
      </c>
      <c r="G48" s="129">
        <v>31.9757</v>
      </c>
      <c r="H48" s="130"/>
      <c r="I48" s="129">
        <v>60.483899999999998</v>
      </c>
      <c r="J48" s="129">
        <v>-116.9259</v>
      </c>
      <c r="K48" s="130"/>
      <c r="L48" s="130"/>
      <c r="M48" s="129">
        <v>36.224299999999999</v>
      </c>
      <c r="N48" s="129">
        <v>-15.54</v>
      </c>
      <c r="O48" s="129">
        <v>-79.994</v>
      </c>
      <c r="P48" s="129">
        <v>68.2</v>
      </c>
      <c r="Q48" s="129">
        <v>19.872</v>
      </c>
      <c r="R48" s="129">
        <v>-68.2</v>
      </c>
      <c r="S48" s="129">
        <v>14.8291</v>
      </c>
      <c r="T48" s="129">
        <v>68.870400000000004</v>
      </c>
      <c r="U48" s="129">
        <v>15.571099999999999</v>
      </c>
      <c r="V48" s="129">
        <v>15.807399999999999</v>
      </c>
      <c r="W48" s="129">
        <v>26.637499999999999</v>
      </c>
      <c r="X48" s="129">
        <v>11.818899999999999</v>
      </c>
      <c r="Y48" s="129">
        <v>0.6381</v>
      </c>
      <c r="Z48" s="129">
        <v>7.2785000000000002</v>
      </c>
      <c r="AA48" s="130"/>
      <c r="AB48" s="130"/>
      <c r="AC48" s="129">
        <v>-89.53</v>
      </c>
      <c r="AD48" s="129">
        <v>-89.42</v>
      </c>
      <c r="AE48" s="130"/>
      <c r="AF48" s="129">
        <v>15.54</v>
      </c>
      <c r="AG48" s="129">
        <v>79.2</v>
      </c>
      <c r="AH48" s="129">
        <v>12.239000000000001</v>
      </c>
      <c r="AI48" s="129">
        <v>0.214</v>
      </c>
      <c r="AJ48" s="128">
        <v>-71.09</v>
      </c>
      <c r="AK48" s="129">
        <v>-71.09</v>
      </c>
      <c r="AL48" s="129">
        <v>-80.56</v>
      </c>
      <c r="AM48" s="129">
        <v>71.260000000000005</v>
      </c>
      <c r="AN48" s="129">
        <v>72.150000000000006</v>
      </c>
      <c r="AO48" s="129">
        <v>18.834599999999998</v>
      </c>
      <c r="AP48" s="129">
        <v>9.1289999999999996</v>
      </c>
      <c r="AQ48" s="129">
        <v>86.645799999999994</v>
      </c>
      <c r="AR48" s="129">
        <v>89.919399999999996</v>
      </c>
      <c r="AS48" s="129">
        <v>48.978999999999999</v>
      </c>
      <c r="AT48" s="129">
        <v>-79.896100000000004</v>
      </c>
      <c r="AU48" s="128">
        <v>0</v>
      </c>
      <c r="AV48" s="129">
        <v>3.3304999999999998</v>
      </c>
      <c r="AW48" s="129">
        <v>3.3208000000000002</v>
      </c>
      <c r="AX48" s="129">
        <v>90.694400000000002</v>
      </c>
      <c r="AY48" s="129">
        <v>91.704400000000007</v>
      </c>
      <c r="AZ48" s="129">
        <v>-27.534099999999999</v>
      </c>
      <c r="BA48" s="129">
        <v>-29.654599999999999</v>
      </c>
      <c r="BB48" s="129">
        <v>-508.07960000000003</v>
      </c>
      <c r="BC48" s="129">
        <v>9.8604000000000003</v>
      </c>
      <c r="BD48" s="129">
        <v>-4.5999999999999996</v>
      </c>
      <c r="BE48" s="129">
        <v>-4.5999999999999996</v>
      </c>
      <c r="BF48" s="129">
        <v>86.571700000000007</v>
      </c>
      <c r="BG48" s="130"/>
      <c r="BH48" s="129">
        <v>-7.1711</v>
      </c>
      <c r="BI48" s="130"/>
      <c r="BJ48" s="129">
        <v>-51.629100000000001</v>
      </c>
      <c r="BK48" s="129">
        <v>11.051</v>
      </c>
      <c r="BL48" s="129">
        <v>8.0738000000000003</v>
      </c>
      <c r="BM48" s="129">
        <v>5.4767999999999999</v>
      </c>
      <c r="BN48" s="129">
        <v>543.44290000000001</v>
      </c>
      <c r="BO48" s="129">
        <v>162.6026</v>
      </c>
      <c r="BP48" s="129">
        <v>162.81620000000001</v>
      </c>
      <c r="BQ48" s="129">
        <v>-515.86670000000004</v>
      </c>
      <c r="BR48" s="129">
        <v>622.4384</v>
      </c>
      <c r="BS48" s="130"/>
      <c r="BT48" s="129">
        <v>-94.909599999999998</v>
      </c>
      <c r="BU48" s="129">
        <v>96.685100000000006</v>
      </c>
      <c r="BV48" s="129">
        <v>123.2175</v>
      </c>
      <c r="BW48" s="129">
        <v>34.07</v>
      </c>
      <c r="BX48" s="129">
        <v>42.43</v>
      </c>
      <c r="BY48" s="129">
        <v>82.76</v>
      </c>
      <c r="BZ48" s="129">
        <v>91.84</v>
      </c>
      <c r="CA48" s="129">
        <v>-86.5321</v>
      </c>
      <c r="CB48" s="129">
        <v>-86.933999999999997</v>
      </c>
      <c r="CC48" s="129">
        <v>111.5501</v>
      </c>
      <c r="CD48" s="129">
        <v>112.62560000000001</v>
      </c>
      <c r="CE48" s="129">
        <v>9.5013000000000005</v>
      </c>
      <c r="CF48" s="129">
        <v>-152.6352</v>
      </c>
      <c r="CG48" s="129">
        <v>-152.8432</v>
      </c>
      <c r="CH48" s="129">
        <v>2.5895999999999999</v>
      </c>
      <c r="CI48" s="129">
        <v>-119.604</v>
      </c>
      <c r="CJ48" s="130"/>
      <c r="CK48" s="130"/>
      <c r="CL48" s="129">
        <v>75.099999999999994</v>
      </c>
      <c r="CM48" s="129">
        <v>239.2</v>
      </c>
      <c r="CN48" s="129">
        <v>-19.309999999999999</v>
      </c>
      <c r="CO48" s="129">
        <v>28.9772</v>
      </c>
      <c r="CP48" s="129">
        <v>29.685300000000002</v>
      </c>
      <c r="CQ48" s="129">
        <v>29.645299999999999</v>
      </c>
      <c r="CR48" s="129">
        <v>49.444299999999998</v>
      </c>
      <c r="CS48" s="129">
        <v>48.380499999999998</v>
      </c>
      <c r="CT48" s="130"/>
      <c r="CU48" s="129">
        <v>-116.04510000000001</v>
      </c>
      <c r="CV48" s="129">
        <v>8.1381999999999994</v>
      </c>
      <c r="CW48" s="129">
        <v>19.416899999999998</v>
      </c>
      <c r="CX48" s="129">
        <v>95.16</v>
      </c>
      <c r="CY48" s="129">
        <v>50.22</v>
      </c>
      <c r="CZ48" s="129">
        <v>63.054200000000002</v>
      </c>
      <c r="DA48" s="129">
        <v>60.063200000000002</v>
      </c>
      <c r="DB48" s="129">
        <v>42.090899999999998</v>
      </c>
      <c r="DC48" s="130"/>
      <c r="DD48" s="129">
        <v>120.256</v>
      </c>
      <c r="DE48" s="129">
        <v>119.8904</v>
      </c>
      <c r="DF48" s="129">
        <v>-126.20350000000001</v>
      </c>
      <c r="DG48" s="130"/>
      <c r="DH48" s="129">
        <v>-22.943000000000001</v>
      </c>
      <c r="DI48" s="129">
        <v>-118.7</v>
      </c>
      <c r="DJ48" s="129">
        <v>-117.5</v>
      </c>
      <c r="DK48" s="129">
        <v>27.221399999999999</v>
      </c>
      <c r="DL48" s="129">
        <v>79.696700000000007</v>
      </c>
      <c r="DM48" s="129">
        <v>85.020600000000002</v>
      </c>
      <c r="DN48" s="129">
        <v>112.5183</v>
      </c>
      <c r="DO48" s="129">
        <v>78.94</v>
      </c>
      <c r="DP48" s="129">
        <v>-12.68</v>
      </c>
      <c r="DQ48" s="129">
        <v>64.247500000000002</v>
      </c>
      <c r="DR48" s="129">
        <v>123.05200000000001</v>
      </c>
      <c r="DS48" s="129">
        <v>-2.1800000000000002</v>
      </c>
      <c r="DT48" s="129">
        <v>-2.12</v>
      </c>
      <c r="DU48" s="129">
        <v>89.18</v>
      </c>
      <c r="DV48" s="129">
        <v>102.22</v>
      </c>
      <c r="DW48" s="129">
        <v>125.5273</v>
      </c>
      <c r="DX48" s="129">
        <v>122.43640000000001</v>
      </c>
      <c r="DY48" s="129">
        <v>-56.426699999999997</v>
      </c>
      <c r="DZ48" s="129">
        <v>-55.009099999999997</v>
      </c>
      <c r="EA48" s="129">
        <v>234.17939999999999</v>
      </c>
      <c r="EB48" s="129">
        <v>191.32210000000001</v>
      </c>
      <c r="EC48" s="129">
        <v>183.41589999999999</v>
      </c>
      <c r="ED48" s="129">
        <v>187.3537</v>
      </c>
      <c r="EE48" s="129">
        <v>47.065600000000003</v>
      </c>
      <c r="EF48" s="129">
        <v>15.864000000000001</v>
      </c>
      <c r="EG48" s="129">
        <v>-35.930999999999997</v>
      </c>
      <c r="EH48" s="129">
        <v>529.10720000000003</v>
      </c>
      <c r="EI48" s="129">
        <v>199.25470000000001</v>
      </c>
      <c r="EJ48" s="130"/>
      <c r="EK48" s="129">
        <v>-25.584599999999998</v>
      </c>
      <c r="EL48" s="129">
        <v>-21.9054</v>
      </c>
      <c r="EM48" s="129">
        <v>49.964100000000002</v>
      </c>
      <c r="EN48" s="129">
        <v>-27.7944</v>
      </c>
      <c r="EO48" s="129">
        <v>-25.793199999999999</v>
      </c>
      <c r="EP48" s="129">
        <v>18.48</v>
      </c>
      <c r="EQ48" s="129">
        <v>-47.632300000000001</v>
      </c>
      <c r="ER48" s="129">
        <v>-48.750300000000003</v>
      </c>
      <c r="ES48" s="129">
        <v>26.891500000000001</v>
      </c>
      <c r="ET48" s="129">
        <v>0</v>
      </c>
      <c r="EU48" s="129">
        <v>-3.3</v>
      </c>
      <c r="EV48" s="129">
        <v>0</v>
      </c>
      <c r="EW48" s="129">
        <v>15.415900000000001</v>
      </c>
      <c r="EX48" s="129">
        <v>-115.8048</v>
      </c>
      <c r="EY48" s="129">
        <v>-42.9895</v>
      </c>
      <c r="EZ48" s="129">
        <v>-41.588700000000003</v>
      </c>
      <c r="FA48" s="129">
        <v>11.350899999999999</v>
      </c>
      <c r="FB48" s="129">
        <v>-14.766299999999999</v>
      </c>
      <c r="FC48" s="129">
        <v>-13.1632</v>
      </c>
      <c r="FD48" s="129">
        <v>26.121200000000002</v>
      </c>
      <c r="FE48" s="129">
        <v>25.957899999999999</v>
      </c>
      <c r="FF48" s="130"/>
      <c r="FG48" s="129">
        <v>39.525399999999998</v>
      </c>
      <c r="FH48" s="129">
        <v>39.824100000000001</v>
      </c>
      <c r="FI48" s="129">
        <v>38.5657</v>
      </c>
      <c r="FJ48" s="129">
        <v>87.077299999999994</v>
      </c>
      <c r="FK48" s="129">
        <v>87.412199999999999</v>
      </c>
      <c r="FL48" s="129">
        <v>-93.273200000000003</v>
      </c>
      <c r="FM48" s="129">
        <v>58.052599999999998</v>
      </c>
      <c r="FN48" s="129">
        <v>58.197400000000002</v>
      </c>
      <c r="FO48" s="129">
        <v>-71.581599999999995</v>
      </c>
      <c r="FP48" s="129">
        <v>-58.691499999999998</v>
      </c>
      <c r="FQ48" s="129">
        <v>-28.621700000000001</v>
      </c>
      <c r="FR48" s="129">
        <v>-35.619999999999997</v>
      </c>
      <c r="FS48" s="129">
        <v>11.6609</v>
      </c>
      <c r="FT48" s="129">
        <v>1.5848</v>
      </c>
      <c r="FU48" s="129">
        <v>-7.86</v>
      </c>
      <c r="FV48" s="129">
        <v>17.82</v>
      </c>
      <c r="FW48" s="129">
        <v>-28.88</v>
      </c>
      <c r="FX48" s="130"/>
      <c r="FY48" s="130"/>
      <c r="FZ48" s="129">
        <v>0.73699999999999999</v>
      </c>
      <c r="GA48" s="130"/>
      <c r="GB48" s="129">
        <v>28.28</v>
      </c>
      <c r="GC48" s="129">
        <v>61.182899999999997</v>
      </c>
      <c r="GD48" s="129">
        <v>71.526799999999994</v>
      </c>
      <c r="GE48" s="130"/>
      <c r="GF48" s="129">
        <v>90.779899999999998</v>
      </c>
      <c r="GG48" s="129">
        <v>22.4</v>
      </c>
      <c r="GH48" s="129">
        <v>-22.393799999999999</v>
      </c>
      <c r="GI48" s="129">
        <v>3.2907999999999999</v>
      </c>
      <c r="GJ48" s="129">
        <v>3.8001999999999998</v>
      </c>
      <c r="GK48" s="129">
        <v>2.8605999999999998</v>
      </c>
      <c r="GL48" s="130"/>
      <c r="GM48" s="130"/>
      <c r="GN48" s="130"/>
      <c r="GO48" s="129">
        <v>-46.728400000000001</v>
      </c>
      <c r="GP48" s="129">
        <v>22.276199999999999</v>
      </c>
      <c r="GQ48" s="129">
        <v>48.808900000000001</v>
      </c>
      <c r="GR48" s="129">
        <v>55.700299999999999</v>
      </c>
      <c r="GS48" s="129">
        <v>56.654699999999998</v>
      </c>
      <c r="GT48" s="129">
        <v>-173.1841</v>
      </c>
      <c r="GU48" s="129">
        <v>-32.197000000000003</v>
      </c>
      <c r="GV48" s="129">
        <v>32.999400000000001</v>
      </c>
      <c r="GW48" s="129">
        <v>-63.622900000000001</v>
      </c>
      <c r="GX48" s="129">
        <v>9.6981999999999999</v>
      </c>
      <c r="GY48" s="129">
        <v>16.088100000000001</v>
      </c>
      <c r="GZ48" s="129">
        <v>15.5703</v>
      </c>
      <c r="HA48" s="129">
        <v>12.131</v>
      </c>
      <c r="HB48" s="129">
        <v>147.69200000000001</v>
      </c>
      <c r="HC48" s="129">
        <v>146.46369999999999</v>
      </c>
      <c r="HD48" s="129">
        <v>277</v>
      </c>
      <c r="HE48" s="129">
        <v>-276.01639999999998</v>
      </c>
      <c r="HF48" s="129">
        <v>-557.35879999999997</v>
      </c>
      <c r="HG48" s="129">
        <v>558.41390000000001</v>
      </c>
      <c r="HH48" s="129">
        <v>436.64499999999998</v>
      </c>
      <c r="HI48" s="129">
        <v>-142.26740000000001</v>
      </c>
      <c r="HJ48" s="129">
        <v>-141.4229</v>
      </c>
      <c r="HK48" s="129">
        <v>-53.092799999999997</v>
      </c>
      <c r="HL48" s="129">
        <v>-41.1663</v>
      </c>
      <c r="HM48" s="129">
        <v>81.476799999999997</v>
      </c>
      <c r="HN48" s="129">
        <v>80.7517</v>
      </c>
      <c r="HO48" s="129">
        <v>-90.681600000000003</v>
      </c>
      <c r="HP48" s="129">
        <v>-88.796499999999995</v>
      </c>
      <c r="HQ48" s="129">
        <v>32.072299999999998</v>
      </c>
      <c r="HR48" s="129">
        <v>31.918500000000002</v>
      </c>
      <c r="HS48" s="129">
        <v>-65.5137</v>
      </c>
      <c r="HT48" s="129">
        <v>-65.294200000000004</v>
      </c>
      <c r="HU48" s="129">
        <v>99.05</v>
      </c>
      <c r="HV48" s="129">
        <v>98.72</v>
      </c>
      <c r="HW48" s="129">
        <v>22.3</v>
      </c>
      <c r="HX48" s="129">
        <v>23.6</v>
      </c>
      <c r="HY48" s="130"/>
      <c r="HZ48" s="129">
        <v>52.88</v>
      </c>
      <c r="IA48" s="129">
        <v>-381.34870000000001</v>
      </c>
      <c r="IB48" s="129">
        <v>108.2886</v>
      </c>
      <c r="IC48" s="129">
        <v>108.0478</v>
      </c>
      <c r="ID48" s="129">
        <v>20.3</v>
      </c>
      <c r="IE48" s="129">
        <v>-26.2</v>
      </c>
      <c r="IF48" s="129">
        <v>-31.1</v>
      </c>
      <c r="IG48" s="129">
        <v>-31.1</v>
      </c>
      <c r="IH48" s="130"/>
      <c r="II48" s="129">
        <v>1.2206999999999999</v>
      </c>
      <c r="IJ48" s="129">
        <v>-428.25360000000001</v>
      </c>
      <c r="IK48" s="129">
        <v>-176.21520000000001</v>
      </c>
      <c r="IL48" s="129">
        <v>517.3809</v>
      </c>
      <c r="IM48" s="129">
        <v>421.40339999999998</v>
      </c>
      <c r="IN48" s="129">
        <v>128.30500000000001</v>
      </c>
      <c r="IO48" s="129">
        <v>-404.98719999999997</v>
      </c>
      <c r="IP48" s="129">
        <v>408.27879999999999</v>
      </c>
      <c r="IQ48" s="129">
        <v>-171.98859999999999</v>
      </c>
      <c r="IR48" s="129">
        <v>-242.06030000000001</v>
      </c>
      <c r="IS48" s="129">
        <v>-401.56150000000002</v>
      </c>
      <c r="IT48" s="129">
        <v>111.84529999999999</v>
      </c>
      <c r="IU48" s="129">
        <v>109.4417</v>
      </c>
      <c r="IV48" s="129">
        <v>175.9742</v>
      </c>
      <c r="IW48" s="129">
        <v>-497.29719999999998</v>
      </c>
      <c r="IX48" s="129">
        <v>249.18809999999999</v>
      </c>
      <c r="IY48" s="129">
        <v>-254.24760000000001</v>
      </c>
      <c r="IZ48" s="129">
        <v>257.15620000000001</v>
      </c>
      <c r="JA48" s="129">
        <v>-7.5133999999999999</v>
      </c>
      <c r="JB48" s="129">
        <v>16.79</v>
      </c>
      <c r="JC48" s="129">
        <v>11.52</v>
      </c>
      <c r="JD48" s="129">
        <v>-1.6060000000000001</v>
      </c>
      <c r="JE48" s="129">
        <v>-1.6140000000000001</v>
      </c>
      <c r="JF48" s="129">
        <v>-12.16</v>
      </c>
      <c r="JG48" s="129">
        <v>-4.96</v>
      </c>
      <c r="JH48" s="130"/>
      <c r="JI48" s="129">
        <v>5.6260000000000003</v>
      </c>
      <c r="JJ48" s="129">
        <v>-22.001999999999999</v>
      </c>
      <c r="JK48" s="129">
        <v>-32.372</v>
      </c>
      <c r="JL48" s="129">
        <v>18.399999999999999</v>
      </c>
      <c r="JM48" s="129">
        <v>53.158000000000001</v>
      </c>
      <c r="JN48" s="129">
        <v>52.970999999999997</v>
      </c>
      <c r="JO48" s="130"/>
      <c r="JP48" s="130"/>
      <c r="JQ48" s="129">
        <v>53.584899999999998</v>
      </c>
      <c r="JR48" s="129">
        <v>53.092100000000002</v>
      </c>
      <c r="JS48" s="129">
        <v>52.5366</v>
      </c>
      <c r="JT48" s="130"/>
      <c r="JU48" s="129">
        <v>27.5</v>
      </c>
      <c r="JV48" s="129">
        <v>15.2979</v>
      </c>
      <c r="JW48" s="129">
        <v>10.98</v>
      </c>
      <c r="JX48" s="130"/>
      <c r="JY48" s="129">
        <v>-42.4148</v>
      </c>
      <c r="JZ48" s="129">
        <v>80.968299999999999</v>
      </c>
      <c r="KA48" s="129">
        <v>54.386899999999997</v>
      </c>
      <c r="KB48" s="129">
        <v>-42.561799999999998</v>
      </c>
      <c r="KC48" s="129">
        <v>-79.390799999999999</v>
      </c>
      <c r="KD48" s="129">
        <v>40.165199999999999</v>
      </c>
      <c r="KE48" s="129">
        <v>37.968200000000003</v>
      </c>
      <c r="KF48" s="129">
        <v>-38.6</v>
      </c>
      <c r="KG48" s="129">
        <v>38.9</v>
      </c>
      <c r="KH48" s="129">
        <v>-119.4485</v>
      </c>
      <c r="KI48" s="129">
        <v>294.99799999999999</v>
      </c>
    </row>
    <row r="49" spans="1:295" ht="18" customHeight="1" x14ac:dyDescent="0.25">
      <c r="A49" s="121" t="s">
        <v>85</v>
      </c>
      <c r="B49" s="121" t="s">
        <v>856</v>
      </c>
      <c r="C49" s="122">
        <v>0</v>
      </c>
      <c r="D49" s="124"/>
      <c r="E49" s="123">
        <v>-30.101099999999999</v>
      </c>
      <c r="F49" s="123">
        <v>-29.717400000000001</v>
      </c>
      <c r="G49" s="123">
        <v>30.680099999999999</v>
      </c>
      <c r="H49" s="124"/>
      <c r="I49" s="123">
        <v>58.8782</v>
      </c>
      <c r="J49" s="123">
        <v>-111.922</v>
      </c>
      <c r="K49" s="123">
        <v>71.721999999999994</v>
      </c>
      <c r="L49" s="123">
        <v>36.434899999999999</v>
      </c>
      <c r="M49" s="123">
        <v>35.627600000000001</v>
      </c>
      <c r="N49" s="123">
        <v>-11.1</v>
      </c>
      <c r="O49" s="123">
        <v>-77.512</v>
      </c>
      <c r="P49" s="123">
        <v>66</v>
      </c>
      <c r="Q49" s="123">
        <v>19.044</v>
      </c>
      <c r="R49" s="123">
        <v>-66</v>
      </c>
      <c r="S49" s="123">
        <v>15.1409</v>
      </c>
      <c r="T49" s="123">
        <v>66.0946</v>
      </c>
      <c r="U49" s="123">
        <v>15.114000000000001</v>
      </c>
      <c r="V49" s="123">
        <v>15.1608</v>
      </c>
      <c r="W49" s="123">
        <v>25.412299999999998</v>
      </c>
      <c r="X49" s="123">
        <v>12.382999999999999</v>
      </c>
      <c r="Y49" s="123">
        <v>0.51060000000000005</v>
      </c>
      <c r="Z49" s="123">
        <v>7.8063000000000002</v>
      </c>
      <c r="AA49" s="124"/>
      <c r="AB49" s="124"/>
      <c r="AC49" s="123">
        <v>-85.76</v>
      </c>
      <c r="AD49" s="123">
        <v>-85.5</v>
      </c>
      <c r="AE49" s="124"/>
      <c r="AF49" s="123">
        <v>11.1</v>
      </c>
      <c r="AG49" s="123">
        <v>74.8</v>
      </c>
      <c r="AH49" s="123">
        <v>11.874000000000001</v>
      </c>
      <c r="AI49" s="123">
        <v>0.21299999999999999</v>
      </c>
      <c r="AJ49" s="122">
        <v>-71.260000000000005</v>
      </c>
      <c r="AK49" s="123">
        <v>-71.260000000000005</v>
      </c>
      <c r="AL49" s="123">
        <v>-72.64</v>
      </c>
      <c r="AM49" s="123">
        <v>71.58</v>
      </c>
      <c r="AN49" s="123">
        <v>72.27</v>
      </c>
      <c r="AO49" s="123">
        <v>17.498200000000001</v>
      </c>
      <c r="AP49" s="123">
        <v>9.2683</v>
      </c>
      <c r="AQ49" s="123">
        <v>86.279300000000006</v>
      </c>
      <c r="AR49" s="123">
        <v>89.3172</v>
      </c>
      <c r="AS49" s="123">
        <v>47.0837</v>
      </c>
      <c r="AT49" s="123">
        <v>-81.468100000000007</v>
      </c>
      <c r="AU49" s="122">
        <v>0</v>
      </c>
      <c r="AV49" s="123">
        <v>26.7302</v>
      </c>
      <c r="AW49" s="123">
        <v>30.6295</v>
      </c>
      <c r="AX49" s="123">
        <v>86.890900000000002</v>
      </c>
      <c r="AY49" s="123">
        <v>87.124200000000002</v>
      </c>
      <c r="AZ49" s="123">
        <v>-13.7285</v>
      </c>
      <c r="BA49" s="123">
        <v>-11.7446</v>
      </c>
      <c r="BB49" s="123">
        <v>-514.97410000000002</v>
      </c>
      <c r="BC49" s="123">
        <v>9.8864999999999998</v>
      </c>
      <c r="BD49" s="123">
        <v>-4.3</v>
      </c>
      <c r="BE49" s="123">
        <v>-4.4000000000000004</v>
      </c>
      <c r="BF49" s="123">
        <v>87.790700000000001</v>
      </c>
      <c r="BG49" s="124"/>
      <c r="BH49" s="123">
        <v>-7.1947999999999999</v>
      </c>
      <c r="BI49" s="124"/>
      <c r="BJ49" s="123">
        <v>-56.018999999999998</v>
      </c>
      <c r="BK49" s="123">
        <v>10.726100000000001</v>
      </c>
      <c r="BL49" s="123">
        <v>8.6534999999999993</v>
      </c>
      <c r="BM49" s="123">
        <v>5.5114999999999998</v>
      </c>
      <c r="BN49" s="123">
        <v>557.69510000000002</v>
      </c>
      <c r="BO49" s="123">
        <v>160.13059999999999</v>
      </c>
      <c r="BP49" s="123">
        <v>159.64230000000001</v>
      </c>
      <c r="BQ49" s="123">
        <v>-517.66989999999998</v>
      </c>
      <c r="BR49" s="123">
        <v>628.73379999999997</v>
      </c>
      <c r="BS49" s="124"/>
      <c r="BT49" s="123">
        <v>-88.819400000000002</v>
      </c>
      <c r="BU49" s="123">
        <v>89.956199999999995</v>
      </c>
      <c r="BV49" s="123">
        <v>122.52889999999999</v>
      </c>
      <c r="BW49" s="123">
        <v>34.090000000000003</v>
      </c>
      <c r="BX49" s="123">
        <v>42.35</v>
      </c>
      <c r="BY49" s="124"/>
      <c r="BZ49" s="124"/>
      <c r="CA49" s="123">
        <v>-82.245500000000007</v>
      </c>
      <c r="CB49" s="123">
        <v>-82.781300000000002</v>
      </c>
      <c r="CC49" s="123">
        <v>108.9524</v>
      </c>
      <c r="CD49" s="123">
        <v>109.5423</v>
      </c>
      <c r="CE49" s="123">
        <v>9.9227000000000007</v>
      </c>
      <c r="CF49" s="123">
        <v>-151.46250000000001</v>
      </c>
      <c r="CG49" s="123">
        <v>-152.1096</v>
      </c>
      <c r="CH49" s="123">
        <v>1.9977</v>
      </c>
      <c r="CI49" s="123">
        <v>-123.7765</v>
      </c>
      <c r="CJ49" s="124"/>
      <c r="CK49" s="124"/>
      <c r="CL49" s="123">
        <v>66.5</v>
      </c>
      <c r="CM49" s="123">
        <v>248.8</v>
      </c>
      <c r="CN49" s="123">
        <v>-18.78</v>
      </c>
      <c r="CO49" s="123">
        <v>28.036200000000001</v>
      </c>
      <c r="CP49" s="123">
        <v>28.285299999999999</v>
      </c>
      <c r="CQ49" s="123">
        <v>28.233699999999999</v>
      </c>
      <c r="CR49" s="123">
        <v>47.294699999999999</v>
      </c>
      <c r="CS49" s="123">
        <v>46.455199999999998</v>
      </c>
      <c r="CT49" s="124"/>
      <c r="CU49" s="123">
        <v>-118.50749999999999</v>
      </c>
      <c r="CV49" s="123">
        <v>12.142799999999999</v>
      </c>
      <c r="CW49" s="123">
        <v>19.363900000000001</v>
      </c>
      <c r="CX49" s="123">
        <v>96.36</v>
      </c>
      <c r="CY49" s="123">
        <v>50.55</v>
      </c>
      <c r="CZ49" s="123">
        <v>61.6479</v>
      </c>
      <c r="DA49" s="123">
        <v>58.451799999999999</v>
      </c>
      <c r="DB49" s="123">
        <v>41.611400000000003</v>
      </c>
      <c r="DC49" s="124"/>
      <c r="DD49" s="123">
        <v>125.4258</v>
      </c>
      <c r="DE49" s="123">
        <v>123.3689</v>
      </c>
      <c r="DF49" s="123">
        <v>-102.41500000000001</v>
      </c>
      <c r="DG49" s="124"/>
      <c r="DH49" s="123">
        <v>-22.680199999999999</v>
      </c>
      <c r="DI49" s="123">
        <v>-114.4</v>
      </c>
      <c r="DJ49" s="123">
        <v>-112.4</v>
      </c>
      <c r="DK49" s="123">
        <v>26.913799999999998</v>
      </c>
      <c r="DL49" s="123">
        <v>76.180999999999997</v>
      </c>
      <c r="DM49" s="123">
        <v>82.202699999999993</v>
      </c>
      <c r="DN49" s="123">
        <v>107.8308</v>
      </c>
      <c r="DO49" s="123">
        <v>75.72</v>
      </c>
      <c r="DP49" s="123">
        <v>-11.86</v>
      </c>
      <c r="DQ49" s="123">
        <v>64.247500000000002</v>
      </c>
      <c r="DR49" s="123">
        <v>101.72329999999999</v>
      </c>
      <c r="DS49" s="123">
        <v>-1.84</v>
      </c>
      <c r="DT49" s="123">
        <v>-1.77</v>
      </c>
      <c r="DU49" s="123">
        <v>95.53</v>
      </c>
      <c r="DV49" s="123">
        <v>101.07</v>
      </c>
      <c r="DW49" s="123">
        <v>103.63639999999999</v>
      </c>
      <c r="DX49" s="123">
        <v>102.67270000000001</v>
      </c>
      <c r="DY49" s="123">
        <v>-55.479399999999998</v>
      </c>
      <c r="DZ49" s="123">
        <v>-54.0364</v>
      </c>
      <c r="EA49" s="123">
        <v>218.77119999999999</v>
      </c>
      <c r="EB49" s="123">
        <v>177.5574</v>
      </c>
      <c r="EC49" s="123">
        <v>170.9853</v>
      </c>
      <c r="ED49" s="123">
        <v>174.53550000000001</v>
      </c>
      <c r="EE49" s="123">
        <v>42.8369</v>
      </c>
      <c r="EF49" s="123">
        <v>11.9955</v>
      </c>
      <c r="EG49" s="123">
        <v>-36.326000000000001</v>
      </c>
      <c r="EH49" s="123">
        <v>526.47969999999998</v>
      </c>
      <c r="EI49" s="123">
        <v>188.02</v>
      </c>
      <c r="EJ49" s="124"/>
      <c r="EK49" s="123">
        <v>-25.267499999999998</v>
      </c>
      <c r="EL49" s="123">
        <v>-21.5443</v>
      </c>
      <c r="EM49" s="123">
        <v>53.006100000000004</v>
      </c>
      <c r="EN49" s="123">
        <v>-31.1174</v>
      </c>
      <c r="EO49" s="123">
        <v>-29.128699999999998</v>
      </c>
      <c r="EP49" s="123">
        <v>21.552</v>
      </c>
      <c r="EQ49" s="123">
        <v>-50.504300000000001</v>
      </c>
      <c r="ER49" s="123">
        <v>-51.8431</v>
      </c>
      <c r="ES49" s="123">
        <v>30.9787</v>
      </c>
      <c r="ET49" s="124"/>
      <c r="EU49" s="123">
        <v>-5.07</v>
      </c>
      <c r="EV49" s="124"/>
      <c r="EW49" s="123">
        <v>15.2149</v>
      </c>
      <c r="EX49" s="123">
        <v>-121.446</v>
      </c>
      <c r="EY49" s="123">
        <v>-41.093499999999999</v>
      </c>
      <c r="EZ49" s="123">
        <v>-39.6907</v>
      </c>
      <c r="FA49" s="123">
        <v>8.5620999999999992</v>
      </c>
      <c r="FB49" s="123">
        <v>-9.7177000000000007</v>
      </c>
      <c r="FC49" s="123">
        <v>-17.864000000000001</v>
      </c>
      <c r="FD49" s="123">
        <v>25.378699999999998</v>
      </c>
      <c r="FE49" s="123">
        <v>24.991</v>
      </c>
      <c r="FF49" s="124"/>
      <c r="FG49" s="123">
        <v>41.137799999999999</v>
      </c>
      <c r="FH49" s="123">
        <v>42.460900000000002</v>
      </c>
      <c r="FI49" s="123">
        <v>40.660200000000003</v>
      </c>
      <c r="FJ49" s="123">
        <v>82.388499999999993</v>
      </c>
      <c r="FK49" s="123">
        <v>83.728200000000001</v>
      </c>
      <c r="FL49" s="123">
        <v>-83.728200000000001</v>
      </c>
      <c r="FM49" s="123">
        <v>57.631</v>
      </c>
      <c r="FN49" s="123">
        <v>56.856999999999999</v>
      </c>
      <c r="FO49" s="123">
        <v>-67.112300000000005</v>
      </c>
      <c r="FP49" s="123">
        <v>-53.133699999999997</v>
      </c>
      <c r="FQ49" s="123">
        <v>-25.413599999999999</v>
      </c>
      <c r="FR49" s="123">
        <v>-34.99</v>
      </c>
      <c r="FS49" s="123">
        <v>11.7781</v>
      </c>
      <c r="FT49" s="123">
        <v>1.5482</v>
      </c>
      <c r="FU49" s="123">
        <v>-8.01</v>
      </c>
      <c r="FV49" s="123">
        <v>19.04</v>
      </c>
      <c r="FW49" s="123">
        <v>-26.9939</v>
      </c>
      <c r="FX49" s="124"/>
      <c r="FY49" s="123">
        <v>-12.44</v>
      </c>
      <c r="FZ49" s="123">
        <v>0.82099999999999995</v>
      </c>
      <c r="GA49" s="124"/>
      <c r="GB49" s="123">
        <v>30.13</v>
      </c>
      <c r="GC49" s="123">
        <v>55.16</v>
      </c>
      <c r="GD49" s="123">
        <v>66.174999999999997</v>
      </c>
      <c r="GE49" s="124"/>
      <c r="GF49" s="123">
        <v>93.860299999999995</v>
      </c>
      <c r="GG49" s="123">
        <v>23.4</v>
      </c>
      <c r="GH49" s="123">
        <v>-21.199300000000001</v>
      </c>
      <c r="GI49" s="123">
        <v>3.5973000000000002</v>
      </c>
      <c r="GJ49" s="123">
        <v>3.9342999999999999</v>
      </c>
      <c r="GK49" s="123">
        <v>2.7911000000000001</v>
      </c>
      <c r="GL49" s="124"/>
      <c r="GM49" s="124"/>
      <c r="GN49" s="123">
        <v>-17.909700000000001</v>
      </c>
      <c r="GO49" s="123">
        <v>-44.244199999999999</v>
      </c>
      <c r="GP49" s="123">
        <v>22.624700000000001</v>
      </c>
      <c r="GQ49" s="123">
        <v>46.596699999999998</v>
      </c>
      <c r="GR49" s="123">
        <v>58.6464</v>
      </c>
      <c r="GS49" s="123">
        <v>60.322499999999998</v>
      </c>
      <c r="GT49" s="123">
        <v>-171.30959999999999</v>
      </c>
      <c r="GU49" s="123">
        <v>-31.3521</v>
      </c>
      <c r="GV49" s="123">
        <v>31.815300000000001</v>
      </c>
      <c r="GW49" s="123">
        <v>-61.740600000000001</v>
      </c>
      <c r="GX49" s="123">
        <v>10.5024</v>
      </c>
      <c r="GY49" s="123">
        <v>15.4826</v>
      </c>
      <c r="GZ49" s="123">
        <v>15.0113</v>
      </c>
      <c r="HA49" s="123">
        <v>13</v>
      </c>
      <c r="HB49" s="123">
        <v>145.22040000000001</v>
      </c>
      <c r="HC49" s="123">
        <v>144.03110000000001</v>
      </c>
      <c r="HD49" s="123">
        <v>267.8</v>
      </c>
      <c r="HE49" s="123">
        <v>-270.26889999999997</v>
      </c>
      <c r="HF49" s="123">
        <v>-550.10839999999996</v>
      </c>
      <c r="HG49" s="123">
        <v>554.13599999999997</v>
      </c>
      <c r="HH49" s="123">
        <v>423.25119999999998</v>
      </c>
      <c r="HI49" s="123">
        <v>-139.25120000000001</v>
      </c>
      <c r="HJ49" s="123">
        <v>-139.79339999999999</v>
      </c>
      <c r="HK49" s="123">
        <v>-55.330800000000004</v>
      </c>
      <c r="HL49" s="123">
        <v>-44.615200000000002</v>
      </c>
      <c r="HM49" s="123">
        <v>83.007900000000006</v>
      </c>
      <c r="HN49" s="123">
        <v>81.545699999999997</v>
      </c>
      <c r="HO49" s="124"/>
      <c r="HP49" s="124"/>
      <c r="HQ49" s="123">
        <v>31.973400000000002</v>
      </c>
      <c r="HR49" s="123">
        <v>31.874600000000001</v>
      </c>
      <c r="HS49" s="123">
        <v>-63.940600000000003</v>
      </c>
      <c r="HT49" s="123">
        <v>-63.2151</v>
      </c>
      <c r="HU49" s="123">
        <v>100.82</v>
      </c>
      <c r="HV49" s="123">
        <v>100.66</v>
      </c>
      <c r="HW49" s="123">
        <v>21.9</v>
      </c>
      <c r="HX49" s="123">
        <v>22.1</v>
      </c>
      <c r="HY49" s="123">
        <v>21.207799999999999</v>
      </c>
      <c r="HZ49" s="123">
        <v>52</v>
      </c>
      <c r="IA49" s="123">
        <v>-373.49400000000003</v>
      </c>
      <c r="IB49" s="123">
        <v>109.2075</v>
      </c>
      <c r="IC49" s="123">
        <v>108.9568</v>
      </c>
      <c r="ID49" s="123">
        <v>20.2</v>
      </c>
      <c r="IE49" s="123">
        <v>-27.4</v>
      </c>
      <c r="IF49" s="123">
        <v>-30.1</v>
      </c>
      <c r="IG49" s="123">
        <v>-29.5</v>
      </c>
      <c r="IH49" s="123">
        <v>1.4744999999999999</v>
      </c>
      <c r="II49" s="123">
        <v>1.1248</v>
      </c>
      <c r="IJ49" s="123">
        <v>-418.70280000000002</v>
      </c>
      <c r="IK49" s="123">
        <v>-165.65350000000001</v>
      </c>
      <c r="IL49" s="123">
        <v>514.6893</v>
      </c>
      <c r="IM49" s="123">
        <v>412.00420000000003</v>
      </c>
      <c r="IN49" s="123">
        <v>134.5531</v>
      </c>
      <c r="IO49" s="123">
        <v>-403.18709999999999</v>
      </c>
      <c r="IP49" s="123">
        <v>406.21769999999998</v>
      </c>
      <c r="IQ49" s="123">
        <v>-170.24359999999999</v>
      </c>
      <c r="IR49" s="123">
        <v>-239.6232</v>
      </c>
      <c r="IS49" s="123">
        <v>-398.03710000000001</v>
      </c>
      <c r="IT49" s="123">
        <v>112.429</v>
      </c>
      <c r="IU49" s="123">
        <v>113.07859999999999</v>
      </c>
      <c r="IV49" s="123">
        <v>165.9479</v>
      </c>
      <c r="IW49" s="123">
        <v>-491.47280000000001</v>
      </c>
      <c r="IX49" s="123">
        <v>251.36089999999999</v>
      </c>
      <c r="IY49" s="123">
        <v>-251.81219999999999</v>
      </c>
      <c r="IZ49" s="123">
        <v>256.11219999999997</v>
      </c>
      <c r="JA49" s="123">
        <v>-7.8841999999999999</v>
      </c>
      <c r="JB49" s="123">
        <v>17.472000000000001</v>
      </c>
      <c r="JC49" s="123">
        <v>12.4</v>
      </c>
      <c r="JD49" s="123">
        <v>-1.5649999999999999</v>
      </c>
      <c r="JE49" s="123">
        <v>-1.583</v>
      </c>
      <c r="JF49" s="123">
        <v>-12.64</v>
      </c>
      <c r="JG49" s="123">
        <v>-6.32</v>
      </c>
      <c r="JH49" s="124"/>
      <c r="JI49" s="123">
        <v>6.5354000000000001</v>
      </c>
      <c r="JJ49" s="123">
        <v>-22.792400000000001</v>
      </c>
      <c r="JK49" s="123">
        <v>-32.930500000000002</v>
      </c>
      <c r="JL49" s="123">
        <v>18.600000000000001</v>
      </c>
      <c r="JM49" s="123">
        <v>51.74</v>
      </c>
      <c r="JN49" s="123">
        <v>51.902999999999999</v>
      </c>
      <c r="JO49" s="124"/>
      <c r="JP49" s="124"/>
      <c r="JQ49" s="123">
        <v>52.915799999999997</v>
      </c>
      <c r="JR49" s="123">
        <v>52.445</v>
      </c>
      <c r="JS49" s="123">
        <v>53.174700000000001</v>
      </c>
      <c r="JT49" s="124"/>
      <c r="JU49" s="123">
        <v>27.9</v>
      </c>
      <c r="JV49" s="123">
        <v>15.729100000000001</v>
      </c>
      <c r="JW49" s="123">
        <v>10.72</v>
      </c>
      <c r="JX49" s="124"/>
      <c r="JY49" s="123">
        <v>-42.6723</v>
      </c>
      <c r="JZ49" s="123">
        <v>81.052199999999999</v>
      </c>
      <c r="KA49" s="123">
        <v>56.182600000000001</v>
      </c>
      <c r="KB49" s="123">
        <v>-42.184800000000003</v>
      </c>
      <c r="KC49" s="123">
        <v>-79.897000000000006</v>
      </c>
      <c r="KD49" s="123">
        <v>43.256100000000004</v>
      </c>
      <c r="KE49" s="123">
        <v>35.665900000000001</v>
      </c>
      <c r="KF49" s="123">
        <v>-40</v>
      </c>
      <c r="KG49" s="123">
        <v>40.5</v>
      </c>
      <c r="KH49" s="123">
        <v>-127.3603</v>
      </c>
      <c r="KI49" s="123">
        <v>299.46039999999999</v>
      </c>
    </row>
    <row r="50" spans="1:295" ht="18" customHeight="1" x14ac:dyDescent="0.25">
      <c r="A50" s="121" t="s">
        <v>85</v>
      </c>
      <c r="B50" s="121" t="s">
        <v>857</v>
      </c>
      <c r="C50" s="125">
        <v>0</v>
      </c>
      <c r="D50" s="126">
        <v>20.535499999999999</v>
      </c>
      <c r="E50" s="126">
        <v>-29.018599999999999</v>
      </c>
      <c r="F50" s="126">
        <v>-30.507400000000001</v>
      </c>
      <c r="G50" s="126">
        <v>30.467500000000001</v>
      </c>
      <c r="H50" s="127"/>
      <c r="I50" s="126">
        <v>57.541400000000003</v>
      </c>
      <c r="J50" s="126">
        <v>-108.8601</v>
      </c>
      <c r="K50" s="126">
        <v>70.848299999999995</v>
      </c>
      <c r="L50" s="126">
        <v>35.5929</v>
      </c>
      <c r="M50" s="126">
        <v>34.792299999999997</v>
      </c>
      <c r="N50" s="126">
        <v>-8.8800000000000008</v>
      </c>
      <c r="O50" s="126">
        <v>-74.590999999999994</v>
      </c>
      <c r="P50" s="126">
        <v>63.8</v>
      </c>
      <c r="Q50" s="126">
        <v>18.216000000000001</v>
      </c>
      <c r="R50" s="126">
        <v>-63.8</v>
      </c>
      <c r="S50" s="126">
        <v>15.1637</v>
      </c>
      <c r="T50" s="126">
        <v>62.712800000000001</v>
      </c>
      <c r="U50" s="126">
        <v>14.741300000000001</v>
      </c>
      <c r="V50" s="126">
        <v>14.731</v>
      </c>
      <c r="W50" s="126">
        <v>24.922499999999999</v>
      </c>
      <c r="X50" s="126">
        <v>12.3155</v>
      </c>
      <c r="Y50" s="126">
        <v>0.73170000000000002</v>
      </c>
      <c r="Z50" s="126">
        <v>7.7289000000000003</v>
      </c>
      <c r="AA50" s="127"/>
      <c r="AB50" s="127"/>
      <c r="AC50" s="126">
        <v>-84.94</v>
      </c>
      <c r="AD50" s="126">
        <v>-84.73</v>
      </c>
      <c r="AE50" s="127"/>
      <c r="AF50" s="126">
        <v>8.8800000000000008</v>
      </c>
      <c r="AG50" s="126">
        <v>72.599999999999994</v>
      </c>
      <c r="AH50" s="126">
        <v>13.584</v>
      </c>
      <c r="AI50" s="126">
        <v>0.222</v>
      </c>
      <c r="AJ50" s="125">
        <v>-71.510000000000005</v>
      </c>
      <c r="AK50" s="126">
        <v>-71.510000000000005</v>
      </c>
      <c r="AL50" s="126">
        <v>-70.989999999999995</v>
      </c>
      <c r="AM50" s="126">
        <v>72.56</v>
      </c>
      <c r="AN50" s="126">
        <v>73.040000000000006</v>
      </c>
      <c r="AO50" s="126">
        <v>17.577400000000001</v>
      </c>
      <c r="AP50" s="126">
        <v>9.1826000000000008</v>
      </c>
      <c r="AQ50" s="126">
        <v>86.921400000000006</v>
      </c>
      <c r="AR50" s="126">
        <v>90.439700000000002</v>
      </c>
      <c r="AS50" s="126">
        <v>45.566899999999997</v>
      </c>
      <c r="AT50" s="126">
        <v>-85.130600000000001</v>
      </c>
      <c r="AU50" s="125">
        <v>0</v>
      </c>
      <c r="AV50" s="126">
        <v>32.623399999999997</v>
      </c>
      <c r="AW50" s="126">
        <v>26.849699999999999</v>
      </c>
      <c r="AX50" s="126">
        <v>85.086799999999997</v>
      </c>
      <c r="AY50" s="126">
        <v>86.866799999999998</v>
      </c>
      <c r="AZ50" s="126">
        <v>-3.9093</v>
      </c>
      <c r="BA50" s="126">
        <v>-5.0923999999999996</v>
      </c>
      <c r="BB50" s="126">
        <v>-529.923</v>
      </c>
      <c r="BC50" s="126">
        <v>9.3371999999999993</v>
      </c>
      <c r="BD50" s="126">
        <v>-3.9</v>
      </c>
      <c r="BE50" s="126">
        <v>-4.2</v>
      </c>
      <c r="BF50" s="126">
        <v>91.332300000000004</v>
      </c>
      <c r="BG50" s="127"/>
      <c r="BH50" s="126">
        <v>-6.9958</v>
      </c>
      <c r="BI50" s="127"/>
      <c r="BJ50" s="126">
        <v>-58.330399999999997</v>
      </c>
      <c r="BK50" s="126">
        <v>10.904400000000001</v>
      </c>
      <c r="BL50" s="126">
        <v>8.0816999999999997</v>
      </c>
      <c r="BM50" s="126">
        <v>5.5458999999999996</v>
      </c>
      <c r="BN50" s="126">
        <v>563.09690000000001</v>
      </c>
      <c r="BO50" s="126">
        <v>154.3321</v>
      </c>
      <c r="BP50" s="126">
        <v>154.94239999999999</v>
      </c>
      <c r="BQ50" s="126">
        <v>-512.11210000000005</v>
      </c>
      <c r="BR50" s="126">
        <v>621.20699999999999</v>
      </c>
      <c r="BS50" s="127"/>
      <c r="BT50" s="126">
        <v>-80.510199999999998</v>
      </c>
      <c r="BU50" s="126">
        <v>81.971800000000002</v>
      </c>
      <c r="BV50" s="126">
        <v>122.55889999999999</v>
      </c>
      <c r="BW50" s="126">
        <v>33.18</v>
      </c>
      <c r="BX50" s="126">
        <v>41.83</v>
      </c>
      <c r="BY50" s="126">
        <v>81.92</v>
      </c>
      <c r="BZ50" s="126">
        <v>91.84</v>
      </c>
      <c r="CA50" s="126">
        <v>-83.049199999999999</v>
      </c>
      <c r="CB50" s="126">
        <v>-82.647300000000001</v>
      </c>
      <c r="CC50" s="126">
        <v>107.5808</v>
      </c>
      <c r="CD50" s="126">
        <v>108.36920000000001</v>
      </c>
      <c r="CE50" s="126">
        <v>10.3055</v>
      </c>
      <c r="CF50" s="126">
        <v>-142.51300000000001</v>
      </c>
      <c r="CG50" s="126">
        <v>-143.51689999999999</v>
      </c>
      <c r="CH50" s="126">
        <v>4.1717000000000004</v>
      </c>
      <c r="CI50" s="126">
        <v>-121.0759</v>
      </c>
      <c r="CJ50" s="127"/>
      <c r="CK50" s="127"/>
      <c r="CL50" s="126">
        <v>64.5</v>
      </c>
      <c r="CM50" s="126">
        <v>246.7</v>
      </c>
      <c r="CN50" s="126">
        <v>-18.920000000000002</v>
      </c>
      <c r="CO50" s="126">
        <v>30.492699999999999</v>
      </c>
      <c r="CP50" s="126">
        <v>30.5992</v>
      </c>
      <c r="CQ50" s="126">
        <v>30.65</v>
      </c>
      <c r="CR50" s="126">
        <v>46.769500000000001</v>
      </c>
      <c r="CS50" s="126">
        <v>46.246200000000002</v>
      </c>
      <c r="CT50" s="127"/>
      <c r="CU50" s="126">
        <v>-114.6357</v>
      </c>
      <c r="CV50" s="126">
        <v>9.4045000000000005</v>
      </c>
      <c r="CW50" s="126">
        <v>19.233899999999998</v>
      </c>
      <c r="CX50" s="126">
        <v>95.53</v>
      </c>
      <c r="CY50" s="126">
        <v>49.91</v>
      </c>
      <c r="CZ50" s="126">
        <v>60.241700000000002</v>
      </c>
      <c r="DA50" s="126">
        <v>57.28</v>
      </c>
      <c r="DB50" s="126">
        <v>41.480699999999999</v>
      </c>
      <c r="DC50" s="127"/>
      <c r="DD50" s="126">
        <v>122.1858</v>
      </c>
      <c r="DE50" s="126">
        <v>120.5307</v>
      </c>
      <c r="DF50" s="126">
        <v>-104.53100000000001</v>
      </c>
      <c r="DG50" s="127"/>
      <c r="DH50" s="126">
        <v>-22.7911</v>
      </c>
      <c r="DI50" s="126">
        <v>-112.6</v>
      </c>
      <c r="DJ50" s="126">
        <v>-110.4</v>
      </c>
      <c r="DK50" s="126">
        <v>26.633600000000001</v>
      </c>
      <c r="DL50" s="126">
        <v>73.544300000000007</v>
      </c>
      <c r="DM50" s="126">
        <v>81.263499999999993</v>
      </c>
      <c r="DN50" s="126">
        <v>104.3152</v>
      </c>
      <c r="DO50" s="126">
        <v>73.400000000000006</v>
      </c>
      <c r="DP50" s="126">
        <v>-12.07</v>
      </c>
      <c r="DQ50" s="126">
        <v>65.688999999999993</v>
      </c>
      <c r="DR50" s="126">
        <v>104.6584</v>
      </c>
      <c r="DS50" s="126">
        <v>-3.09</v>
      </c>
      <c r="DT50" s="126">
        <v>-3.06</v>
      </c>
      <c r="DU50" s="126">
        <v>95.63</v>
      </c>
      <c r="DV50" s="126">
        <v>100.29</v>
      </c>
      <c r="DW50" s="126">
        <v>104.36360000000001</v>
      </c>
      <c r="DX50" s="126">
        <v>102.2364</v>
      </c>
      <c r="DY50" s="126">
        <v>-53.8718</v>
      </c>
      <c r="DZ50" s="126">
        <v>-53.154499999999999</v>
      </c>
      <c r="EA50" s="126">
        <v>220.23410000000001</v>
      </c>
      <c r="EB50" s="126">
        <v>175.3664</v>
      </c>
      <c r="EC50" s="126">
        <v>169.7679</v>
      </c>
      <c r="ED50" s="126">
        <v>172.79060000000001</v>
      </c>
      <c r="EE50" s="126">
        <v>42.200200000000002</v>
      </c>
      <c r="EF50" s="126">
        <v>11.5511</v>
      </c>
      <c r="EG50" s="126">
        <v>-36.292000000000002</v>
      </c>
      <c r="EH50" s="126">
        <v>524.33960000000002</v>
      </c>
      <c r="EI50" s="126">
        <v>196.4881</v>
      </c>
      <c r="EJ50" s="127"/>
      <c r="EK50" s="126">
        <v>-18.2044</v>
      </c>
      <c r="EL50" s="126">
        <v>-14.5877</v>
      </c>
      <c r="EM50" s="126">
        <v>55.155999999999999</v>
      </c>
      <c r="EN50" s="126">
        <v>-29.072299999999998</v>
      </c>
      <c r="EO50" s="126">
        <v>-26.8903</v>
      </c>
      <c r="EP50" s="126">
        <v>23.088000000000001</v>
      </c>
      <c r="EQ50" s="126">
        <v>-47.948</v>
      </c>
      <c r="ER50" s="126">
        <v>-49.523299999999999</v>
      </c>
      <c r="ES50" s="126">
        <v>32.066499999999998</v>
      </c>
      <c r="ET50" s="127"/>
      <c r="EU50" s="126">
        <v>-6.45</v>
      </c>
      <c r="EV50" s="126">
        <v>0</v>
      </c>
      <c r="EW50" s="126">
        <v>14.9307</v>
      </c>
      <c r="EX50" s="126">
        <v>-117.1352</v>
      </c>
      <c r="EY50" s="126">
        <v>-40.672499999999999</v>
      </c>
      <c r="EZ50" s="126">
        <v>-39.811599999999999</v>
      </c>
      <c r="FA50" s="126">
        <v>6.7862</v>
      </c>
      <c r="FB50" s="126">
        <v>-10.013</v>
      </c>
      <c r="FC50" s="126">
        <v>-20.156099999999999</v>
      </c>
      <c r="FD50" s="126">
        <v>25.5273</v>
      </c>
      <c r="FE50" s="126">
        <v>25.5745</v>
      </c>
      <c r="FF50" s="127"/>
      <c r="FG50" s="126">
        <v>41.006799999999998</v>
      </c>
      <c r="FH50" s="126">
        <v>41.157800000000002</v>
      </c>
      <c r="FI50" s="126">
        <v>39.692900000000002</v>
      </c>
      <c r="FJ50" s="126">
        <v>83.393199999999993</v>
      </c>
      <c r="FK50" s="126">
        <v>83.225800000000007</v>
      </c>
      <c r="FL50" s="126">
        <v>-83.393199999999993</v>
      </c>
      <c r="FM50" s="126">
        <v>56.308999999999997</v>
      </c>
      <c r="FN50" s="126">
        <v>56.615699999999997</v>
      </c>
      <c r="FO50" s="126">
        <v>-65.872100000000003</v>
      </c>
      <c r="FP50" s="126">
        <v>-53.219700000000003</v>
      </c>
      <c r="FQ50" s="126">
        <v>-27.8599</v>
      </c>
      <c r="FR50" s="126">
        <v>-31.98</v>
      </c>
      <c r="FS50" s="126">
        <v>13.8729</v>
      </c>
      <c r="FT50" s="126">
        <v>1.514</v>
      </c>
      <c r="FU50" s="126">
        <v>-9.36</v>
      </c>
      <c r="FV50" s="126">
        <v>20.05</v>
      </c>
      <c r="FW50" s="126">
        <v>-28.776</v>
      </c>
      <c r="FX50" s="126">
        <v>11.329499999999999</v>
      </c>
      <c r="FY50" s="126">
        <v>-12.743</v>
      </c>
      <c r="FZ50" s="126">
        <v>0.91700000000000004</v>
      </c>
      <c r="GA50" s="127"/>
      <c r="GB50" s="126">
        <v>29.73</v>
      </c>
      <c r="GC50" s="126">
        <v>52.859200000000001</v>
      </c>
      <c r="GD50" s="126">
        <v>64.869900000000001</v>
      </c>
      <c r="GE50" s="126">
        <v>17.510000000000002</v>
      </c>
      <c r="GF50" s="126">
        <v>92.596100000000007</v>
      </c>
      <c r="GG50" s="126">
        <v>24.6</v>
      </c>
      <c r="GH50" s="126">
        <v>-20.465199999999999</v>
      </c>
      <c r="GI50" s="126">
        <v>3.7528999999999999</v>
      </c>
      <c r="GJ50" s="126">
        <v>4.3116000000000003</v>
      </c>
      <c r="GK50" s="126">
        <v>2.7553000000000001</v>
      </c>
      <c r="GL50" s="127"/>
      <c r="GM50" s="127"/>
      <c r="GN50" s="126">
        <v>-17.662099999999999</v>
      </c>
      <c r="GO50" s="126">
        <v>-42.789499999999997</v>
      </c>
      <c r="GP50" s="126">
        <v>21.389399999999998</v>
      </c>
      <c r="GQ50" s="126">
        <v>44.5366</v>
      </c>
      <c r="GR50" s="126">
        <v>59.6586</v>
      </c>
      <c r="GS50" s="126">
        <v>56.124099999999999</v>
      </c>
      <c r="GT50" s="126">
        <v>-169.7638</v>
      </c>
      <c r="GU50" s="126">
        <v>-30.681100000000001</v>
      </c>
      <c r="GV50" s="126">
        <v>30.718499999999999</v>
      </c>
      <c r="GW50" s="126">
        <v>-59.389299999999999</v>
      </c>
      <c r="GX50" s="126">
        <v>9.6750000000000007</v>
      </c>
      <c r="GY50" s="126">
        <v>14.7685</v>
      </c>
      <c r="GZ50" s="126">
        <v>14.378500000000001</v>
      </c>
      <c r="HA50" s="126">
        <v>11.777799999999999</v>
      </c>
      <c r="HB50" s="126">
        <v>145.46899999999999</v>
      </c>
      <c r="HC50" s="126">
        <v>146.29400000000001</v>
      </c>
      <c r="HD50" s="126">
        <v>261.10000000000002</v>
      </c>
      <c r="HE50" s="126">
        <v>-260.90039999999999</v>
      </c>
      <c r="HF50" s="126">
        <v>-537.70339999999999</v>
      </c>
      <c r="HG50" s="126">
        <v>537.34699999999998</v>
      </c>
      <c r="HH50" s="126">
        <v>425.42899999999997</v>
      </c>
      <c r="HI50" s="126">
        <v>-141.5745</v>
      </c>
      <c r="HJ50" s="126">
        <v>-142.11770000000001</v>
      </c>
      <c r="HK50" s="126">
        <v>-53.895600000000002</v>
      </c>
      <c r="HL50" s="126">
        <v>-43.377400000000002</v>
      </c>
      <c r="HM50" s="126">
        <v>84.858500000000006</v>
      </c>
      <c r="HN50" s="126">
        <v>82.5809</v>
      </c>
      <c r="HO50" s="127"/>
      <c r="HP50" s="127"/>
      <c r="HQ50" s="126">
        <v>33.753300000000003</v>
      </c>
      <c r="HR50" s="126">
        <v>32.753500000000003</v>
      </c>
      <c r="HS50" s="126">
        <v>-64.692599999999999</v>
      </c>
      <c r="HT50" s="126">
        <v>-65.7136</v>
      </c>
      <c r="HU50" s="126">
        <v>98.93</v>
      </c>
      <c r="HV50" s="126">
        <v>98.02</v>
      </c>
      <c r="HW50" s="126">
        <v>20.2</v>
      </c>
      <c r="HX50" s="126">
        <v>20.2</v>
      </c>
      <c r="HY50" s="126">
        <v>20.757000000000001</v>
      </c>
      <c r="HZ50" s="126">
        <v>52.16</v>
      </c>
      <c r="IA50" s="126">
        <v>-380.69439999999997</v>
      </c>
      <c r="IB50" s="126">
        <v>111.8588</v>
      </c>
      <c r="IC50" s="126">
        <v>111.6083</v>
      </c>
      <c r="ID50" s="126">
        <v>19.600000000000001</v>
      </c>
      <c r="IE50" s="126">
        <v>-27.3</v>
      </c>
      <c r="IF50" s="126">
        <v>-31.8</v>
      </c>
      <c r="IG50" s="126">
        <v>-31.9</v>
      </c>
      <c r="IH50" s="126">
        <v>1.3537999999999999</v>
      </c>
      <c r="II50" s="126">
        <v>1.2141999999999999</v>
      </c>
      <c r="IJ50" s="126">
        <v>-415.62889999999999</v>
      </c>
      <c r="IK50" s="126">
        <v>-172.30510000000001</v>
      </c>
      <c r="IL50" s="126">
        <v>519.58180000000004</v>
      </c>
      <c r="IM50" s="126">
        <v>417.88909999999998</v>
      </c>
      <c r="IN50" s="126">
        <v>132.57230000000001</v>
      </c>
      <c r="IO50" s="126">
        <v>-407.26549999999997</v>
      </c>
      <c r="IP50" s="126">
        <v>406.95850000000002</v>
      </c>
      <c r="IQ50" s="126">
        <v>-168.8717</v>
      </c>
      <c r="IR50" s="126">
        <v>-242.8015</v>
      </c>
      <c r="IS50" s="126">
        <v>-403.04939999999999</v>
      </c>
      <c r="IT50" s="126">
        <v>110.1044</v>
      </c>
      <c r="IU50" s="126">
        <v>108.4329</v>
      </c>
      <c r="IV50" s="126">
        <v>177.92240000000001</v>
      </c>
      <c r="IW50" s="126">
        <v>-496.8261</v>
      </c>
      <c r="IX50" s="126">
        <v>250.1155</v>
      </c>
      <c r="IY50" s="126">
        <v>-250.8442</v>
      </c>
      <c r="IZ50" s="126">
        <v>253.75749999999999</v>
      </c>
      <c r="JA50" s="126">
        <v>-8.0681999999999992</v>
      </c>
      <c r="JB50" s="126">
        <v>25.437999999999999</v>
      </c>
      <c r="JC50" s="126">
        <v>11.36</v>
      </c>
      <c r="JD50" s="126">
        <v>-1.5009999999999999</v>
      </c>
      <c r="JE50" s="126">
        <v>-1.506</v>
      </c>
      <c r="JF50" s="126">
        <v>-11.92</v>
      </c>
      <c r="JG50" s="126">
        <v>-5.68</v>
      </c>
      <c r="JH50" s="127"/>
      <c r="JI50" s="126">
        <v>7.3258999999999999</v>
      </c>
      <c r="JJ50" s="126">
        <v>-23.408899999999999</v>
      </c>
      <c r="JK50" s="126">
        <v>-33.369900000000001</v>
      </c>
      <c r="JL50" s="126">
        <v>19.399999999999999</v>
      </c>
      <c r="JM50" s="126">
        <v>52.631</v>
      </c>
      <c r="JN50" s="126">
        <v>52.725000000000001</v>
      </c>
      <c r="JO50" s="127"/>
      <c r="JP50" s="127"/>
      <c r="JQ50" s="126">
        <v>54.078299999999999</v>
      </c>
      <c r="JR50" s="126">
        <v>53.8307</v>
      </c>
      <c r="JS50" s="126">
        <v>54.581000000000003</v>
      </c>
      <c r="JT50" s="127"/>
      <c r="JU50" s="126">
        <v>30.5</v>
      </c>
      <c r="JV50" s="126">
        <v>16.1129</v>
      </c>
      <c r="JW50" s="126">
        <v>10.37</v>
      </c>
      <c r="JX50" s="127"/>
      <c r="JY50" s="126">
        <v>-45.1967</v>
      </c>
      <c r="JZ50" s="126">
        <v>78.411500000000004</v>
      </c>
      <c r="KA50" s="126">
        <v>55.640599999999999</v>
      </c>
      <c r="KB50" s="126">
        <v>-45.354500000000002</v>
      </c>
      <c r="KC50" s="126">
        <v>-77.177199999999999</v>
      </c>
      <c r="KD50" s="126">
        <v>43.029200000000003</v>
      </c>
      <c r="KE50" s="126">
        <v>33.8003</v>
      </c>
      <c r="KF50" s="126">
        <v>-41.6</v>
      </c>
      <c r="KG50" s="126">
        <v>42.5</v>
      </c>
      <c r="KH50" s="126">
        <v>-111.6159</v>
      </c>
      <c r="KI50" s="126">
        <v>288.28739999999999</v>
      </c>
    </row>
    <row r="51" spans="1:295" ht="18" customHeight="1" x14ac:dyDescent="0.25">
      <c r="A51" s="121" t="s">
        <v>85</v>
      </c>
      <c r="B51" s="121" t="s">
        <v>858</v>
      </c>
      <c r="C51" s="125">
        <v>0</v>
      </c>
      <c r="D51" s="126">
        <v>19.509899999999998</v>
      </c>
      <c r="E51" s="126">
        <v>-27.764900000000001</v>
      </c>
      <c r="F51" s="126">
        <v>-30.362400000000001</v>
      </c>
      <c r="G51" s="126">
        <v>30.438099999999999</v>
      </c>
      <c r="H51" s="127"/>
      <c r="I51" s="126">
        <v>57.750900000000001</v>
      </c>
      <c r="J51" s="126">
        <v>-105.0061</v>
      </c>
      <c r="K51" s="126">
        <v>68.340100000000007</v>
      </c>
      <c r="L51" s="126">
        <v>34.716900000000003</v>
      </c>
      <c r="M51" s="126">
        <v>33.859099999999998</v>
      </c>
      <c r="N51" s="126">
        <v>-4.4400000000000004</v>
      </c>
      <c r="O51" s="126">
        <v>-69.819000000000003</v>
      </c>
      <c r="P51" s="126">
        <v>59.4</v>
      </c>
      <c r="Q51" s="126">
        <v>16.559999999999999</v>
      </c>
      <c r="R51" s="126">
        <v>-59.4</v>
      </c>
      <c r="S51" s="126">
        <v>15.0969</v>
      </c>
      <c r="T51" s="126">
        <v>60.595799999999997</v>
      </c>
      <c r="U51" s="126">
        <v>14.2523</v>
      </c>
      <c r="V51" s="126">
        <v>14.5444</v>
      </c>
      <c r="W51" s="126">
        <v>23.910399999999999</v>
      </c>
      <c r="X51" s="126">
        <v>12.337300000000001</v>
      </c>
      <c r="Y51" s="126">
        <v>1.7957000000000001</v>
      </c>
      <c r="Z51" s="126">
        <v>7.9927000000000001</v>
      </c>
      <c r="AA51" s="127"/>
      <c r="AB51" s="127"/>
      <c r="AC51" s="126">
        <v>-82.39</v>
      </c>
      <c r="AD51" s="126">
        <v>-82.28</v>
      </c>
      <c r="AE51" s="127"/>
      <c r="AF51" s="126">
        <v>4.4400000000000004</v>
      </c>
      <c r="AG51" s="126">
        <v>68.2</v>
      </c>
      <c r="AH51" s="126">
        <v>13.193</v>
      </c>
      <c r="AI51" s="126">
        <v>0.216</v>
      </c>
      <c r="AJ51" s="125">
        <v>-65.430000000000007</v>
      </c>
      <c r="AK51" s="126">
        <v>-65.430000000000007</v>
      </c>
      <c r="AL51" s="126">
        <v>-71.81</v>
      </c>
      <c r="AM51" s="126">
        <v>66.73</v>
      </c>
      <c r="AN51" s="126">
        <v>66.599999999999994</v>
      </c>
      <c r="AO51" s="126">
        <v>16.7316</v>
      </c>
      <c r="AP51" s="126">
        <v>10.6807</v>
      </c>
      <c r="AQ51" s="126">
        <v>86.040499999999994</v>
      </c>
      <c r="AR51" s="126">
        <v>89.443700000000007</v>
      </c>
      <c r="AS51" s="126">
        <v>44.056699999999999</v>
      </c>
      <c r="AT51" s="126">
        <v>-80.391199999999998</v>
      </c>
      <c r="AU51" s="125">
        <v>0</v>
      </c>
      <c r="AV51" s="126">
        <v>29.625800000000002</v>
      </c>
      <c r="AW51" s="126">
        <v>32.422400000000003</v>
      </c>
      <c r="AX51" s="126">
        <v>81.968500000000006</v>
      </c>
      <c r="AY51" s="126">
        <v>83.461399999999998</v>
      </c>
      <c r="AZ51" s="126">
        <v>-3.4548999999999999</v>
      </c>
      <c r="BA51" s="126">
        <v>-2.302</v>
      </c>
      <c r="BB51" s="126">
        <v>-515.36689999999999</v>
      </c>
      <c r="BC51" s="126">
        <v>13.154400000000001</v>
      </c>
      <c r="BD51" s="126">
        <v>-6.3</v>
      </c>
      <c r="BE51" s="126">
        <v>-6.3</v>
      </c>
      <c r="BF51" s="126">
        <v>86.022499999999994</v>
      </c>
      <c r="BG51" s="127"/>
      <c r="BH51" s="126">
        <v>-6.8098999999999998</v>
      </c>
      <c r="BI51" s="127"/>
      <c r="BJ51" s="126">
        <v>-59.066299999999998</v>
      </c>
      <c r="BK51" s="126">
        <v>10.342700000000001</v>
      </c>
      <c r="BL51" s="126">
        <v>8.6486000000000001</v>
      </c>
      <c r="BM51" s="126">
        <v>5.7462</v>
      </c>
      <c r="BN51" s="126">
        <v>553.42250000000001</v>
      </c>
      <c r="BO51" s="126">
        <v>146.03100000000001</v>
      </c>
      <c r="BP51" s="126">
        <v>145.8784</v>
      </c>
      <c r="BQ51" s="126">
        <v>-500.78960000000001</v>
      </c>
      <c r="BR51" s="126">
        <v>600.65409999999997</v>
      </c>
      <c r="BS51" s="127"/>
      <c r="BT51" s="126">
        <v>-99.776700000000005</v>
      </c>
      <c r="BU51" s="126">
        <v>101.8528</v>
      </c>
      <c r="BV51" s="126">
        <v>120.5231</v>
      </c>
      <c r="BW51" s="126">
        <v>31.75</v>
      </c>
      <c r="BX51" s="126">
        <v>40.93</v>
      </c>
      <c r="BY51" s="126">
        <v>81.099999999999994</v>
      </c>
      <c r="BZ51" s="126">
        <v>90.86</v>
      </c>
      <c r="CA51" s="126">
        <v>-74.609899999999996</v>
      </c>
      <c r="CB51" s="126">
        <v>-73.404300000000006</v>
      </c>
      <c r="CC51" s="126">
        <v>97.218199999999996</v>
      </c>
      <c r="CD51" s="126">
        <v>97.976900000000001</v>
      </c>
      <c r="CE51" s="126">
        <v>6.9476000000000004</v>
      </c>
      <c r="CF51" s="126">
        <v>-141.47020000000001</v>
      </c>
      <c r="CG51" s="126">
        <v>-141.9179</v>
      </c>
      <c r="CH51" s="126">
        <v>6.3853</v>
      </c>
      <c r="CI51" s="126">
        <v>-119.64960000000001</v>
      </c>
      <c r="CJ51" s="127"/>
      <c r="CK51" s="127"/>
      <c r="CL51" s="126">
        <v>64.3</v>
      </c>
      <c r="CM51" s="126">
        <v>241.9</v>
      </c>
      <c r="CN51" s="126">
        <v>-18.62</v>
      </c>
      <c r="CO51" s="126">
        <v>28.848199999999999</v>
      </c>
      <c r="CP51" s="126">
        <v>29.542899999999999</v>
      </c>
      <c r="CQ51" s="126">
        <v>29.351600000000001</v>
      </c>
      <c r="CR51" s="126">
        <v>41.335799999999999</v>
      </c>
      <c r="CS51" s="126">
        <v>40.326700000000002</v>
      </c>
      <c r="CT51" s="127"/>
      <c r="CU51" s="126">
        <v>-109.93259999999999</v>
      </c>
      <c r="CV51" s="126">
        <v>10.0379</v>
      </c>
      <c r="CW51" s="126">
        <v>18.834099999999999</v>
      </c>
      <c r="CX51" s="126">
        <v>92.45</v>
      </c>
      <c r="CY51" s="126">
        <v>48.56</v>
      </c>
      <c r="CZ51" s="126">
        <v>58.132300000000001</v>
      </c>
      <c r="DA51" s="126">
        <v>54.936199999999999</v>
      </c>
      <c r="DB51" s="126">
        <v>40.181600000000003</v>
      </c>
      <c r="DC51" s="127"/>
      <c r="DD51" s="126">
        <v>120.1005</v>
      </c>
      <c r="DE51" s="126">
        <v>119.5192</v>
      </c>
      <c r="DF51" s="126">
        <v>-99.378799999999998</v>
      </c>
      <c r="DG51" s="127"/>
      <c r="DH51" s="126">
        <v>-22.0413</v>
      </c>
      <c r="DI51" s="126">
        <v>-107.4</v>
      </c>
      <c r="DJ51" s="126">
        <v>-106.9</v>
      </c>
      <c r="DK51" s="126">
        <v>25.331700000000001</v>
      </c>
      <c r="DL51" s="126">
        <v>70.907600000000002</v>
      </c>
      <c r="DM51" s="126">
        <v>82.202699999999993</v>
      </c>
      <c r="DN51" s="126">
        <v>99.627700000000004</v>
      </c>
      <c r="DO51" s="126">
        <v>70.430000000000007</v>
      </c>
      <c r="DP51" s="126">
        <v>-12.65</v>
      </c>
      <c r="DQ51" s="126">
        <v>65.131</v>
      </c>
      <c r="DR51" s="126">
        <v>99.118099999999998</v>
      </c>
      <c r="DS51" s="126">
        <v>-2.59</v>
      </c>
      <c r="DT51" s="126">
        <v>-2.54</v>
      </c>
      <c r="DU51" s="126">
        <v>85.38</v>
      </c>
      <c r="DV51" s="126">
        <v>97.08</v>
      </c>
      <c r="DW51" s="126">
        <v>97.4</v>
      </c>
      <c r="DX51" s="126">
        <v>96.2727</v>
      </c>
      <c r="DY51" s="126">
        <v>-46.735900000000001</v>
      </c>
      <c r="DZ51" s="126">
        <v>-45.281799999999997</v>
      </c>
      <c r="EA51" s="126">
        <v>217.81620000000001</v>
      </c>
      <c r="EB51" s="126">
        <v>173.48060000000001</v>
      </c>
      <c r="EC51" s="126">
        <v>167.20859999999999</v>
      </c>
      <c r="ED51" s="126">
        <v>169.6644</v>
      </c>
      <c r="EE51" s="126">
        <v>43.244</v>
      </c>
      <c r="EF51" s="126">
        <v>14.849299999999999</v>
      </c>
      <c r="EG51" s="126">
        <v>-35.165999999999997</v>
      </c>
      <c r="EH51" s="126">
        <v>514.08479999999997</v>
      </c>
      <c r="EI51" s="126">
        <v>197.1756</v>
      </c>
      <c r="EJ51" s="127"/>
      <c r="EK51" s="126">
        <v>-17.746300000000002</v>
      </c>
      <c r="EL51" s="126">
        <v>-14.5639</v>
      </c>
      <c r="EM51" s="126">
        <v>51.685899999999997</v>
      </c>
      <c r="EN51" s="126">
        <v>-30.582599999999999</v>
      </c>
      <c r="EO51" s="126">
        <v>-28.363900000000001</v>
      </c>
      <c r="EP51" s="126">
        <v>30.768000000000001</v>
      </c>
      <c r="EQ51" s="126">
        <v>-45.741</v>
      </c>
      <c r="ER51" s="126">
        <v>-46.8536</v>
      </c>
      <c r="ES51" s="126">
        <v>28.2486</v>
      </c>
      <c r="ET51" s="127"/>
      <c r="EU51" s="126">
        <v>-6.98</v>
      </c>
      <c r="EV51" s="127"/>
      <c r="EW51" s="126">
        <v>14.3643</v>
      </c>
      <c r="EX51" s="126">
        <v>-116.69889999999999</v>
      </c>
      <c r="EY51" s="126">
        <v>-41.920299999999997</v>
      </c>
      <c r="EZ51" s="126">
        <v>-40.537700000000001</v>
      </c>
      <c r="FA51" s="126">
        <v>8.1402999999999999</v>
      </c>
      <c r="FB51" s="126">
        <v>-12.770300000000001</v>
      </c>
      <c r="FC51" s="126">
        <v>-18.2224</v>
      </c>
      <c r="FD51" s="126">
        <v>26.4861</v>
      </c>
      <c r="FE51" s="126">
        <v>26.416399999999999</v>
      </c>
      <c r="FF51" s="127"/>
      <c r="FG51" s="126">
        <v>42.656599999999997</v>
      </c>
      <c r="FH51" s="126">
        <v>42.497799999999998</v>
      </c>
      <c r="FI51" s="126">
        <v>41.222299999999997</v>
      </c>
      <c r="FJ51" s="126">
        <v>73.513300000000001</v>
      </c>
      <c r="FK51" s="126">
        <v>73.513300000000001</v>
      </c>
      <c r="FL51" s="126">
        <v>-67.484899999999996</v>
      </c>
      <c r="FM51" s="126">
        <v>47.894100000000002</v>
      </c>
      <c r="FN51" s="126">
        <v>47.720300000000002</v>
      </c>
      <c r="FO51" s="126">
        <v>-57.591500000000003</v>
      </c>
      <c r="FP51" s="126">
        <v>-42.665999999999997</v>
      </c>
      <c r="FQ51" s="126">
        <v>-24.505400000000002</v>
      </c>
      <c r="FR51" s="126">
        <v>-30.43</v>
      </c>
      <c r="FS51" s="126">
        <v>13.2601</v>
      </c>
      <c r="FT51" s="126">
        <v>1.4676</v>
      </c>
      <c r="FU51" s="126">
        <v>-9.06</v>
      </c>
      <c r="FV51" s="126">
        <v>20.260000000000002</v>
      </c>
      <c r="FW51" s="126">
        <v>-25.448599999999999</v>
      </c>
      <c r="FX51" s="127"/>
      <c r="FY51" s="126">
        <v>-13.099</v>
      </c>
      <c r="FZ51" s="126">
        <v>0.79500000000000004</v>
      </c>
      <c r="GA51" s="127"/>
      <c r="GB51" s="126">
        <v>30.25</v>
      </c>
      <c r="GC51" s="126">
        <v>43.807000000000002</v>
      </c>
      <c r="GD51" s="126">
        <v>58.914900000000003</v>
      </c>
      <c r="GE51" s="127"/>
      <c r="GF51" s="126">
        <v>91.583200000000005</v>
      </c>
      <c r="GG51" s="126">
        <v>23.9</v>
      </c>
      <c r="GH51" s="126">
        <v>-19.0045</v>
      </c>
      <c r="GI51" s="126">
        <v>4.1771000000000003</v>
      </c>
      <c r="GJ51" s="126">
        <v>4.4581</v>
      </c>
      <c r="GK51" s="126">
        <v>2.5779999999999998</v>
      </c>
      <c r="GL51" s="127"/>
      <c r="GM51" s="127"/>
      <c r="GN51" s="126">
        <v>-17.379799999999999</v>
      </c>
      <c r="GO51" s="126">
        <v>-39.394599999999997</v>
      </c>
      <c r="GP51" s="126">
        <v>22.43</v>
      </c>
      <c r="GQ51" s="126">
        <v>41.326000000000001</v>
      </c>
      <c r="GR51" s="126">
        <v>61.530700000000003</v>
      </c>
      <c r="GS51" s="126">
        <v>61.643099999999997</v>
      </c>
      <c r="GT51" s="126">
        <v>-163.3535</v>
      </c>
      <c r="GU51" s="126">
        <v>-29.7879</v>
      </c>
      <c r="GV51" s="126">
        <v>28.9954</v>
      </c>
      <c r="GW51" s="126">
        <v>-56.216700000000003</v>
      </c>
      <c r="GX51" s="126">
        <v>9.1670999999999996</v>
      </c>
      <c r="GY51" s="126">
        <v>13.5282</v>
      </c>
      <c r="GZ51" s="126">
        <v>13.081200000000001</v>
      </c>
      <c r="HA51" s="126">
        <v>11</v>
      </c>
      <c r="HB51" s="126">
        <v>143.0359</v>
      </c>
      <c r="HC51" s="126">
        <v>143.15039999999999</v>
      </c>
      <c r="HD51" s="126">
        <v>231.3</v>
      </c>
      <c r="HE51" s="126">
        <v>-231.27119999999999</v>
      </c>
      <c r="HF51" s="126">
        <v>-505.25639999999999</v>
      </c>
      <c r="HG51" s="126">
        <v>507.98500000000001</v>
      </c>
      <c r="HH51" s="126">
        <v>406.93470000000002</v>
      </c>
      <c r="HI51" s="126">
        <v>-135.8828</v>
      </c>
      <c r="HJ51" s="126">
        <v>-136.67660000000001</v>
      </c>
      <c r="HK51" s="126">
        <v>-57.750999999999998</v>
      </c>
      <c r="HL51" s="126">
        <v>-48.116399999999999</v>
      </c>
      <c r="HM51" s="126">
        <v>83.179000000000002</v>
      </c>
      <c r="HN51" s="126">
        <v>82.682400000000001</v>
      </c>
      <c r="HO51" s="127"/>
      <c r="HP51" s="127"/>
      <c r="HQ51" s="126">
        <v>34.478400000000001</v>
      </c>
      <c r="HR51" s="126">
        <v>34.324599999999997</v>
      </c>
      <c r="HS51" s="126">
        <v>-62.7879</v>
      </c>
      <c r="HT51" s="126">
        <v>-63.961500000000001</v>
      </c>
      <c r="HU51" s="126">
        <v>99.8</v>
      </c>
      <c r="HV51" s="126">
        <v>99.46</v>
      </c>
      <c r="HW51" s="126">
        <v>19</v>
      </c>
      <c r="HX51" s="126">
        <v>19.3</v>
      </c>
      <c r="HY51" s="126">
        <v>21.021899999999999</v>
      </c>
      <c r="HZ51" s="126">
        <v>51.12</v>
      </c>
      <c r="IA51" s="126">
        <v>-389.9522</v>
      </c>
      <c r="IB51" s="126">
        <v>111.9922</v>
      </c>
      <c r="IC51" s="126">
        <v>111.7572</v>
      </c>
      <c r="ID51" s="126">
        <v>18.5</v>
      </c>
      <c r="IE51" s="126">
        <v>-33.1</v>
      </c>
      <c r="IF51" s="126">
        <v>-33.5</v>
      </c>
      <c r="IG51" s="126">
        <v>-33.6</v>
      </c>
      <c r="IH51" s="127"/>
      <c r="II51" s="127"/>
      <c r="IJ51" s="126">
        <v>-400.7629</v>
      </c>
      <c r="IK51" s="126">
        <v>-178.0335</v>
      </c>
      <c r="IL51" s="126">
        <v>511.02120000000002</v>
      </c>
      <c r="IM51" s="126">
        <v>412.53559999999999</v>
      </c>
      <c r="IN51" s="126">
        <v>131.97620000000001</v>
      </c>
      <c r="IO51" s="126">
        <v>-405.10329999999999</v>
      </c>
      <c r="IP51" s="126">
        <v>401.78550000000001</v>
      </c>
      <c r="IQ51" s="126">
        <v>-175.39840000000001</v>
      </c>
      <c r="IR51" s="126">
        <v>-240.94900000000001</v>
      </c>
      <c r="IS51" s="126">
        <v>-396.86349999999999</v>
      </c>
      <c r="IT51" s="126">
        <v>107.80159999999999</v>
      </c>
      <c r="IU51" s="126">
        <v>107.9059</v>
      </c>
      <c r="IV51" s="126">
        <v>173.82069999999999</v>
      </c>
      <c r="IW51" s="126">
        <v>-493.25630000000001</v>
      </c>
      <c r="IX51" s="126">
        <v>254.4083</v>
      </c>
      <c r="IY51" s="126">
        <v>-248.21289999999999</v>
      </c>
      <c r="IZ51" s="126">
        <v>248.40219999999999</v>
      </c>
      <c r="JA51" s="126">
        <v>-8.5159000000000002</v>
      </c>
      <c r="JB51" s="126">
        <v>29.852</v>
      </c>
      <c r="JC51" s="126">
        <v>10.56</v>
      </c>
      <c r="JD51" s="126">
        <v>-1.268</v>
      </c>
      <c r="JE51" s="126">
        <v>-1.27</v>
      </c>
      <c r="JF51" s="126">
        <v>-11.04</v>
      </c>
      <c r="JG51" s="126">
        <v>-8.24</v>
      </c>
      <c r="JH51" s="127"/>
      <c r="JI51" s="126">
        <v>8.6167999999999996</v>
      </c>
      <c r="JJ51" s="126">
        <v>-24.6082</v>
      </c>
      <c r="JK51" s="126">
        <v>-34.657800000000002</v>
      </c>
      <c r="JL51" s="126">
        <v>20.100000000000001</v>
      </c>
      <c r="JM51" s="126">
        <v>51.399000000000001</v>
      </c>
      <c r="JN51" s="126">
        <v>51.09</v>
      </c>
      <c r="JO51" s="127"/>
      <c r="JP51" s="127"/>
      <c r="JQ51" s="126">
        <v>53.983800000000002</v>
      </c>
      <c r="JR51" s="126">
        <v>53.446100000000001</v>
      </c>
      <c r="JS51" s="126">
        <v>52.301200000000001</v>
      </c>
      <c r="JT51" s="127"/>
      <c r="JU51" s="126">
        <v>33.200000000000003</v>
      </c>
      <c r="JV51" s="126">
        <v>17.841200000000001</v>
      </c>
      <c r="JW51" s="126">
        <v>9.84</v>
      </c>
      <c r="JX51" s="127"/>
      <c r="JY51" s="126">
        <v>-48.281599999999997</v>
      </c>
      <c r="JZ51" s="126">
        <v>81.568200000000004</v>
      </c>
      <c r="KA51" s="126">
        <v>59.466099999999997</v>
      </c>
      <c r="KB51" s="126">
        <v>-48.553699999999999</v>
      </c>
      <c r="KC51" s="126">
        <v>-79.191999999999993</v>
      </c>
      <c r="KD51" s="126">
        <v>46.354700000000001</v>
      </c>
      <c r="KE51" s="126">
        <v>32.106299999999997</v>
      </c>
      <c r="KF51" s="126">
        <v>-45.4</v>
      </c>
      <c r="KG51" s="126">
        <v>45.9</v>
      </c>
      <c r="KH51" s="126">
        <v>-91.342100000000002</v>
      </c>
      <c r="KI51" s="126">
        <v>260.52670000000001</v>
      </c>
    </row>
    <row r="52" spans="1:295" ht="18" customHeight="1" x14ac:dyDescent="0.25">
      <c r="A52" s="121" t="s">
        <v>85</v>
      </c>
      <c r="B52" s="121" t="s">
        <v>859</v>
      </c>
      <c r="C52" s="125">
        <v>0</v>
      </c>
      <c r="D52" s="126">
        <v>18.979600000000001</v>
      </c>
      <c r="E52" s="126">
        <v>-26.7682</v>
      </c>
      <c r="F52" s="126">
        <v>-30.4237</v>
      </c>
      <c r="G52" s="126">
        <v>28.819099999999999</v>
      </c>
      <c r="H52" s="127"/>
      <c r="I52" s="126">
        <v>56.264400000000002</v>
      </c>
      <c r="J52" s="126">
        <v>-99.346599999999995</v>
      </c>
      <c r="K52" s="126">
        <v>66.843000000000004</v>
      </c>
      <c r="L52" s="126">
        <v>33.534999999999997</v>
      </c>
      <c r="M52" s="126">
        <v>32.747999999999998</v>
      </c>
      <c r="N52" s="126">
        <v>-6.66</v>
      </c>
      <c r="O52" s="126">
        <v>-65.567999999999998</v>
      </c>
      <c r="P52" s="126">
        <v>55</v>
      </c>
      <c r="Q52" s="126">
        <v>15.731999999999999</v>
      </c>
      <c r="R52" s="126">
        <v>-55</v>
      </c>
      <c r="S52" s="126">
        <v>15.0448</v>
      </c>
      <c r="T52" s="126">
        <v>56.748199999999997</v>
      </c>
      <c r="U52" s="126">
        <v>15.453799999999999</v>
      </c>
      <c r="V52" s="126">
        <v>15.6136</v>
      </c>
      <c r="W52" s="126">
        <v>25.914200000000001</v>
      </c>
      <c r="X52" s="126">
        <v>16.909500000000001</v>
      </c>
      <c r="Y52" s="126">
        <v>5.1253000000000002</v>
      </c>
      <c r="Z52" s="126">
        <v>7.5130999999999997</v>
      </c>
      <c r="AA52" s="127"/>
      <c r="AB52" s="127"/>
      <c r="AC52" s="126">
        <v>-81.180000000000007</v>
      </c>
      <c r="AD52" s="126">
        <v>-81.28</v>
      </c>
      <c r="AE52" s="127"/>
      <c r="AF52" s="126">
        <v>6.66</v>
      </c>
      <c r="AG52" s="126">
        <v>63.8</v>
      </c>
      <c r="AH52" s="126">
        <v>11.711</v>
      </c>
      <c r="AI52" s="126">
        <v>0.21099999999999999</v>
      </c>
      <c r="AJ52" s="125">
        <v>-61.67</v>
      </c>
      <c r="AK52" s="126">
        <v>-61.67</v>
      </c>
      <c r="AL52" s="126">
        <v>-79.28</v>
      </c>
      <c r="AM52" s="126">
        <v>62.23</v>
      </c>
      <c r="AN52" s="126">
        <v>62.52</v>
      </c>
      <c r="AO52" s="126">
        <v>16.520700000000001</v>
      </c>
      <c r="AP52" s="126">
        <v>11.0116</v>
      </c>
      <c r="AQ52" s="126">
        <v>84.268799999999999</v>
      </c>
      <c r="AR52" s="126">
        <v>86.0017</v>
      </c>
      <c r="AS52" s="126">
        <v>46.676600000000001</v>
      </c>
      <c r="AT52" s="126">
        <v>-71.464699999999993</v>
      </c>
      <c r="AU52" s="125">
        <v>0</v>
      </c>
      <c r="AV52" s="126">
        <v>9.1008999999999993</v>
      </c>
      <c r="AW52" s="126">
        <v>9.0023999999999997</v>
      </c>
      <c r="AX52" s="126">
        <v>82.902000000000001</v>
      </c>
      <c r="AY52" s="126">
        <v>85.394099999999995</v>
      </c>
      <c r="AZ52" s="126">
        <v>-25.247399999999999</v>
      </c>
      <c r="BA52" s="126">
        <v>-27.776900000000001</v>
      </c>
      <c r="BB52" s="126">
        <v>-469.41199999999998</v>
      </c>
      <c r="BC52" s="126">
        <v>20.0045</v>
      </c>
      <c r="BD52" s="126">
        <v>-9.8000000000000007</v>
      </c>
      <c r="BE52" s="126">
        <v>-9.8000000000000007</v>
      </c>
      <c r="BF52" s="126">
        <v>76.766499999999994</v>
      </c>
      <c r="BG52" s="127"/>
      <c r="BH52" s="126">
        <v>-6.9587000000000003</v>
      </c>
      <c r="BI52" s="127"/>
      <c r="BJ52" s="126">
        <v>-51.232999999999997</v>
      </c>
      <c r="BK52" s="126">
        <v>10.9169</v>
      </c>
      <c r="BL52" s="126">
        <v>7.5937000000000001</v>
      </c>
      <c r="BM52" s="126">
        <v>5.1308999999999996</v>
      </c>
      <c r="BN52" s="126">
        <v>504.04349999999999</v>
      </c>
      <c r="BO52" s="126">
        <v>163.12139999999999</v>
      </c>
      <c r="BP52" s="126">
        <v>162.96879999999999</v>
      </c>
      <c r="BQ52" s="126">
        <v>-507.66</v>
      </c>
      <c r="BR52" s="126">
        <v>582.98760000000004</v>
      </c>
      <c r="BS52" s="127"/>
      <c r="BT52" s="126">
        <v>-114.8913</v>
      </c>
      <c r="BU52" s="126">
        <v>116.81359999999999</v>
      </c>
      <c r="BV52" s="126">
        <v>119.3155</v>
      </c>
      <c r="BW52" s="126">
        <v>30.98</v>
      </c>
      <c r="BX52" s="126">
        <v>39.18</v>
      </c>
      <c r="BY52" s="126">
        <v>78.510000000000005</v>
      </c>
      <c r="BZ52" s="126">
        <v>88.89</v>
      </c>
      <c r="CA52" s="126">
        <v>-84.388800000000003</v>
      </c>
      <c r="CB52" s="126">
        <v>-85.326499999999996</v>
      </c>
      <c r="CC52" s="126">
        <v>105.6902</v>
      </c>
      <c r="CD52" s="126">
        <v>105.4627</v>
      </c>
      <c r="CE52" s="126">
        <v>2.2100000000000002E-2</v>
      </c>
      <c r="CF52" s="126">
        <v>-122.7739</v>
      </c>
      <c r="CG52" s="126">
        <v>-122.9572</v>
      </c>
      <c r="CH52" s="126">
        <v>7.7176</v>
      </c>
      <c r="CI52" s="126">
        <v>-106.45829999999999</v>
      </c>
      <c r="CJ52" s="127"/>
      <c r="CK52" s="127"/>
      <c r="CL52" s="126">
        <v>66.8</v>
      </c>
      <c r="CM52" s="126">
        <v>213.5</v>
      </c>
      <c r="CN52" s="126">
        <v>-18.45</v>
      </c>
      <c r="CO52" s="126">
        <v>36.134799999999998</v>
      </c>
      <c r="CP52" s="126">
        <v>37.434100000000001</v>
      </c>
      <c r="CQ52" s="126">
        <v>36.524799999999999</v>
      </c>
      <c r="CR52" s="126">
        <v>57.911099999999998</v>
      </c>
      <c r="CS52" s="126">
        <v>57.344299999999997</v>
      </c>
      <c r="CT52" s="127"/>
      <c r="CU52" s="126">
        <v>-117.82299999999999</v>
      </c>
      <c r="CV52" s="126">
        <v>2.5743</v>
      </c>
      <c r="CW52" s="126">
        <v>18.5627</v>
      </c>
      <c r="CX52" s="126">
        <v>91.18</v>
      </c>
      <c r="CY52" s="126">
        <v>47.7</v>
      </c>
      <c r="CZ52" s="126">
        <v>56.0229</v>
      </c>
      <c r="DA52" s="126">
        <v>53.178400000000003</v>
      </c>
      <c r="DB52" s="126">
        <v>39.279600000000002</v>
      </c>
      <c r="DC52" s="127"/>
      <c r="DD52" s="126">
        <v>107.2283</v>
      </c>
      <c r="DE52" s="126">
        <v>107.0414</v>
      </c>
      <c r="DF52" s="126">
        <v>-115.6592</v>
      </c>
      <c r="DG52" s="127"/>
      <c r="DH52" s="126">
        <v>-21.5762</v>
      </c>
      <c r="DI52" s="126">
        <v>-115.7</v>
      </c>
      <c r="DJ52" s="126">
        <v>-112.9</v>
      </c>
      <c r="DK52" s="126">
        <v>23.6508</v>
      </c>
      <c r="DL52" s="126">
        <v>66.513099999999994</v>
      </c>
      <c r="DM52" s="126">
        <v>81.263499999999993</v>
      </c>
      <c r="DN52" s="126">
        <v>93.768299999999996</v>
      </c>
      <c r="DO52" s="126">
        <v>66.239999999999995</v>
      </c>
      <c r="DP52" s="126">
        <v>-12.85</v>
      </c>
      <c r="DQ52" s="126">
        <v>67.285499999999999</v>
      </c>
      <c r="DR52" s="126">
        <v>115.7591</v>
      </c>
      <c r="DS52" s="126">
        <v>-3.28</v>
      </c>
      <c r="DT52" s="126">
        <v>-3.23</v>
      </c>
      <c r="DU52" s="126">
        <v>87.05</v>
      </c>
      <c r="DV52" s="126">
        <v>93.83</v>
      </c>
      <c r="DW52" s="126">
        <v>116.3818</v>
      </c>
      <c r="DX52" s="126">
        <v>114.36360000000001</v>
      </c>
      <c r="DY52" s="126">
        <v>-53.226100000000002</v>
      </c>
      <c r="DZ52" s="126">
        <v>-51.381799999999998</v>
      </c>
      <c r="EA52" s="126">
        <v>220.8733</v>
      </c>
      <c r="EB52" s="126">
        <v>173.77099999999999</v>
      </c>
      <c r="EC52" s="126">
        <v>168.46</v>
      </c>
      <c r="ED52" s="126">
        <v>170.73</v>
      </c>
      <c r="EE52" s="126">
        <v>45.8322</v>
      </c>
      <c r="EF52" s="126">
        <v>17.164899999999999</v>
      </c>
      <c r="EG52" s="126">
        <v>-35.603000000000002</v>
      </c>
      <c r="EH52" s="126">
        <v>517.70029999999997</v>
      </c>
      <c r="EI52" s="126">
        <v>196.58519999999999</v>
      </c>
      <c r="EJ52" s="127"/>
      <c r="EK52" s="126">
        <v>-26.6129</v>
      </c>
      <c r="EL52" s="126">
        <v>-23.484000000000002</v>
      </c>
      <c r="EM52" s="126">
        <v>49.095500000000001</v>
      </c>
      <c r="EN52" s="126">
        <v>-32.944400000000002</v>
      </c>
      <c r="EO52" s="126">
        <v>-30.705300000000001</v>
      </c>
      <c r="EP52" s="126">
        <v>35.375999999999998</v>
      </c>
      <c r="EQ52" s="126">
        <v>-51.033499999999997</v>
      </c>
      <c r="ER52" s="126">
        <v>-52.441600000000001</v>
      </c>
      <c r="ES52" s="126">
        <v>25.244499999999999</v>
      </c>
      <c r="ET52" s="127"/>
      <c r="EU52" s="126">
        <v>-13.26</v>
      </c>
      <c r="EV52" s="127"/>
      <c r="EW52" s="126">
        <v>13.793200000000001</v>
      </c>
      <c r="EX52" s="126">
        <v>-119.9341</v>
      </c>
      <c r="EY52" s="126">
        <v>-40.8874</v>
      </c>
      <c r="EZ52" s="126">
        <v>-39.8108</v>
      </c>
      <c r="FA52" s="126">
        <v>7.6890999999999998</v>
      </c>
      <c r="FB52" s="126">
        <v>-14.9581</v>
      </c>
      <c r="FC52" s="126">
        <v>-16.262499999999999</v>
      </c>
      <c r="FD52" s="126">
        <v>26.1752</v>
      </c>
      <c r="FE52" s="126">
        <v>25.694199999999999</v>
      </c>
      <c r="FF52" s="127"/>
      <c r="FG52" s="126">
        <v>41.499699999999997</v>
      </c>
      <c r="FH52" s="126">
        <v>41.691400000000002</v>
      </c>
      <c r="FI52" s="126">
        <v>40.380800000000001</v>
      </c>
      <c r="FJ52" s="126">
        <v>84.063100000000006</v>
      </c>
      <c r="FK52" s="126">
        <v>85.402699999999996</v>
      </c>
      <c r="FL52" s="126">
        <v>-86.072500000000005</v>
      </c>
      <c r="FM52" s="126">
        <v>54.536099999999998</v>
      </c>
      <c r="FN52" s="126">
        <v>54.998100000000001</v>
      </c>
      <c r="FO52" s="126">
        <v>-70.893699999999995</v>
      </c>
      <c r="FP52" s="126">
        <v>-58.276000000000003</v>
      </c>
      <c r="FQ52" s="126">
        <v>-25.413599999999999</v>
      </c>
      <c r="FR52" s="126">
        <v>-31.74</v>
      </c>
      <c r="FS52" s="126">
        <v>13.072100000000001</v>
      </c>
      <c r="FT52" s="126">
        <v>1.3883000000000001</v>
      </c>
      <c r="FU52" s="126">
        <v>-9.0399999999999991</v>
      </c>
      <c r="FV52" s="126">
        <v>19.760000000000002</v>
      </c>
      <c r="FW52" s="126">
        <v>-26.841899999999999</v>
      </c>
      <c r="FX52" s="127"/>
      <c r="FY52" s="126">
        <v>-13.419</v>
      </c>
      <c r="FZ52" s="126">
        <v>3.2719999999999998</v>
      </c>
      <c r="GA52" s="126">
        <v>11.274100000000001</v>
      </c>
      <c r="GB52" s="126">
        <v>30.63</v>
      </c>
      <c r="GC52" s="126">
        <v>59.098599999999998</v>
      </c>
      <c r="GD52" s="126">
        <v>70.617500000000007</v>
      </c>
      <c r="GE52" s="126">
        <v>16.93</v>
      </c>
      <c r="GF52" s="126">
        <v>89.677999999999997</v>
      </c>
      <c r="GG52" s="126">
        <v>22</v>
      </c>
      <c r="GH52" s="126">
        <v>-17.4802</v>
      </c>
      <c r="GI52" s="126">
        <v>4.6056999999999997</v>
      </c>
      <c r="GJ52" s="126">
        <v>5.0978000000000003</v>
      </c>
      <c r="GK52" s="126">
        <v>2.464</v>
      </c>
      <c r="GL52" s="127"/>
      <c r="GM52" s="127"/>
      <c r="GN52" s="126">
        <v>-16.628900000000002</v>
      </c>
      <c r="GO52" s="126">
        <v>-36.554699999999997</v>
      </c>
      <c r="GP52" s="126">
        <v>21.697800000000001</v>
      </c>
      <c r="GQ52" s="126">
        <v>38.180500000000002</v>
      </c>
      <c r="GR52" s="126">
        <v>57.205100000000002</v>
      </c>
      <c r="GS52" s="126">
        <v>59.112099999999998</v>
      </c>
      <c r="GT52" s="126">
        <v>-159.59610000000001</v>
      </c>
      <c r="GU52" s="126">
        <v>-27.646599999999999</v>
      </c>
      <c r="GV52" s="126">
        <v>27.401</v>
      </c>
      <c r="GW52" s="126">
        <v>-51.734200000000001</v>
      </c>
      <c r="GX52" s="126">
        <v>10.671099999999999</v>
      </c>
      <c r="GY52" s="126">
        <v>12.200100000000001</v>
      </c>
      <c r="GZ52" s="126">
        <v>11.773300000000001</v>
      </c>
      <c r="HA52" s="126">
        <v>13</v>
      </c>
      <c r="HB52" s="126">
        <v>140.56960000000001</v>
      </c>
      <c r="HC52" s="126">
        <v>139.78700000000001</v>
      </c>
      <c r="HD52" s="126">
        <v>246.4</v>
      </c>
      <c r="HE52" s="126">
        <v>-245.49279999999999</v>
      </c>
      <c r="HF52" s="126">
        <v>-522.33510000000001</v>
      </c>
      <c r="HG52" s="126">
        <v>524.45650000000001</v>
      </c>
      <c r="HH52" s="126">
        <v>414.83359999999999</v>
      </c>
      <c r="HI52" s="126">
        <v>-136.75389999999999</v>
      </c>
      <c r="HJ52" s="126">
        <v>-136.57210000000001</v>
      </c>
      <c r="HK52" s="126">
        <v>-58.153300000000002</v>
      </c>
      <c r="HL52" s="126">
        <v>-48.212000000000003</v>
      </c>
      <c r="HM52" s="126">
        <v>82.417299999999997</v>
      </c>
      <c r="HN52" s="126">
        <v>81.745800000000003</v>
      </c>
      <c r="HO52" s="127"/>
      <c r="HP52" s="127"/>
      <c r="HQ52" s="126">
        <v>35.346299999999999</v>
      </c>
      <c r="HR52" s="126">
        <v>35.291400000000003</v>
      </c>
      <c r="HS52" s="126">
        <v>-56.708599999999997</v>
      </c>
      <c r="HT52" s="126">
        <v>-56.781399999999998</v>
      </c>
      <c r="HU52" s="126">
        <v>104.65</v>
      </c>
      <c r="HV52" s="126">
        <v>103.52</v>
      </c>
      <c r="HW52" s="126">
        <v>17.399999999999999</v>
      </c>
      <c r="HX52" s="126">
        <v>17.399999999999999</v>
      </c>
      <c r="HY52" s="127"/>
      <c r="HZ52" s="126">
        <v>48.24</v>
      </c>
      <c r="IA52" s="126">
        <v>-375.5154</v>
      </c>
      <c r="IB52" s="126">
        <v>113.7589</v>
      </c>
      <c r="IC52" s="126">
        <v>113.5183</v>
      </c>
      <c r="ID52" s="126">
        <v>17.899999999999999</v>
      </c>
      <c r="IE52" s="126">
        <v>-34.700000000000003</v>
      </c>
      <c r="IF52" s="126">
        <v>-34.4</v>
      </c>
      <c r="IG52" s="126">
        <v>-33.6</v>
      </c>
      <c r="IH52" s="126">
        <v>1.4557</v>
      </c>
      <c r="II52" s="126">
        <v>1.1144000000000001</v>
      </c>
      <c r="IJ52" s="126">
        <v>-409.8827</v>
      </c>
      <c r="IK52" s="126">
        <v>-172.7276</v>
      </c>
      <c r="IL52" s="126">
        <v>505.82870000000003</v>
      </c>
      <c r="IM52" s="126">
        <v>406.78059999999999</v>
      </c>
      <c r="IN52" s="126">
        <v>129.00960000000001</v>
      </c>
      <c r="IO52" s="126">
        <v>-396.94690000000003</v>
      </c>
      <c r="IP52" s="126">
        <v>394.42410000000001</v>
      </c>
      <c r="IQ52" s="126">
        <v>-164.5343</v>
      </c>
      <c r="IR52" s="126">
        <v>-241.4948</v>
      </c>
      <c r="IS52" s="126">
        <v>-391.15</v>
      </c>
      <c r="IT52" s="126">
        <v>108.4348</v>
      </c>
      <c r="IU52" s="126">
        <v>108.4337</v>
      </c>
      <c r="IV52" s="126">
        <v>170.81659999999999</v>
      </c>
      <c r="IW52" s="126">
        <v>-486.8562</v>
      </c>
      <c r="IX52" s="126">
        <v>251.0729</v>
      </c>
      <c r="IY52" s="126">
        <v>-240.54339999999999</v>
      </c>
      <c r="IZ52" s="126">
        <v>242.12639999999999</v>
      </c>
      <c r="JA52" s="126">
        <v>-9.2795000000000005</v>
      </c>
      <c r="JB52" s="126">
        <v>30.756</v>
      </c>
      <c r="JC52" s="126">
        <v>11.12</v>
      </c>
      <c r="JD52" s="126">
        <v>-0.97699999999999998</v>
      </c>
      <c r="JE52" s="126">
        <v>-0.98899999999999999</v>
      </c>
      <c r="JF52" s="126">
        <v>-11.36</v>
      </c>
      <c r="JG52" s="126">
        <v>-7.76</v>
      </c>
      <c r="JH52" s="127"/>
      <c r="JI52" s="126">
        <v>8.0888000000000009</v>
      </c>
      <c r="JJ52" s="126">
        <v>-25.459700000000002</v>
      </c>
      <c r="JK52" s="126">
        <v>-35.3902</v>
      </c>
      <c r="JL52" s="126">
        <v>22.4</v>
      </c>
      <c r="JM52" s="126">
        <v>50.322000000000003</v>
      </c>
      <c r="JN52" s="126">
        <v>49.38</v>
      </c>
      <c r="JO52" s="126">
        <v>2.7812999999999999</v>
      </c>
      <c r="JP52" s="126">
        <v>3.3081999999999998</v>
      </c>
      <c r="JQ52" s="126">
        <v>51.979399999999998</v>
      </c>
      <c r="JR52" s="126">
        <v>52.4786</v>
      </c>
      <c r="JS52" s="126">
        <v>53.388399999999997</v>
      </c>
      <c r="JT52" s="127"/>
      <c r="JU52" s="126">
        <v>36.299999999999997</v>
      </c>
      <c r="JV52" s="126">
        <v>18.487400000000001</v>
      </c>
      <c r="JW52" s="126">
        <v>9.3699999999999992</v>
      </c>
      <c r="JX52" s="127"/>
      <c r="JY52" s="126">
        <v>-48.627699999999997</v>
      </c>
      <c r="JZ52" s="126">
        <v>80.894099999999995</v>
      </c>
      <c r="KA52" s="126">
        <v>59.608699999999999</v>
      </c>
      <c r="KB52" s="126">
        <v>-49.1995</v>
      </c>
      <c r="KC52" s="126">
        <v>-79.498900000000006</v>
      </c>
      <c r="KD52" s="126">
        <v>47.655099999999997</v>
      </c>
      <c r="KE52" s="126">
        <v>30.6477</v>
      </c>
      <c r="KF52" s="126">
        <v>-47.6</v>
      </c>
      <c r="KG52" s="126">
        <v>49.2</v>
      </c>
      <c r="KH52" s="126">
        <v>-99.4803</v>
      </c>
      <c r="KI52" s="126">
        <v>279.17070000000001</v>
      </c>
    </row>
    <row r="53" spans="1:295" ht="18" customHeight="1" x14ac:dyDescent="0.25">
      <c r="A53" s="121" t="s">
        <v>85</v>
      </c>
      <c r="B53" s="121" t="s">
        <v>860</v>
      </c>
      <c r="C53" s="125">
        <v>0</v>
      </c>
      <c r="D53" s="126">
        <v>18.056799999999999</v>
      </c>
      <c r="E53" s="126">
        <v>-25.502300000000002</v>
      </c>
      <c r="F53" s="126">
        <v>-31.215</v>
      </c>
      <c r="G53" s="126">
        <v>26.949300000000001</v>
      </c>
      <c r="H53" s="127"/>
      <c r="I53" s="126">
        <v>51.3506</v>
      </c>
      <c r="J53" s="126">
        <v>-88.4619</v>
      </c>
      <c r="K53" s="126">
        <v>63.477899999999998</v>
      </c>
      <c r="L53" s="126">
        <v>32.097000000000001</v>
      </c>
      <c r="M53" s="126">
        <v>31.260899999999999</v>
      </c>
      <c r="N53" s="126">
        <v>0</v>
      </c>
      <c r="O53" s="126">
        <v>-61.908000000000001</v>
      </c>
      <c r="P53" s="126">
        <v>52.8</v>
      </c>
      <c r="Q53" s="126">
        <v>14.904</v>
      </c>
      <c r="R53" s="126">
        <v>-52.8</v>
      </c>
      <c r="S53" s="126">
        <v>14.984400000000001</v>
      </c>
      <c r="T53" s="126">
        <v>48.607599999999998</v>
      </c>
      <c r="U53" s="126">
        <v>14.7677</v>
      </c>
      <c r="V53" s="126">
        <v>15.064500000000001</v>
      </c>
      <c r="W53" s="126">
        <v>25.0581</v>
      </c>
      <c r="X53" s="126">
        <v>16.6797</v>
      </c>
      <c r="Y53" s="126">
        <v>6.4794999999999998</v>
      </c>
      <c r="Z53" s="126">
        <v>7.4546000000000001</v>
      </c>
      <c r="AA53" s="127"/>
      <c r="AB53" s="127"/>
      <c r="AC53" s="126">
        <v>-74.87</v>
      </c>
      <c r="AD53" s="126">
        <v>-75.099999999999994</v>
      </c>
      <c r="AE53" s="127"/>
      <c r="AF53" s="126">
        <v>0</v>
      </c>
      <c r="AG53" s="126">
        <v>61.6</v>
      </c>
      <c r="AH53" s="126">
        <v>9.81</v>
      </c>
      <c r="AI53" s="126">
        <v>0.19700000000000001</v>
      </c>
      <c r="AJ53" s="125">
        <v>-54.37</v>
      </c>
      <c r="AK53" s="126">
        <v>-54.37</v>
      </c>
      <c r="AL53" s="126">
        <v>-81.58</v>
      </c>
      <c r="AM53" s="126">
        <v>54.89</v>
      </c>
      <c r="AN53" s="126">
        <v>55.04</v>
      </c>
      <c r="AO53" s="126">
        <v>15.472300000000001</v>
      </c>
      <c r="AP53" s="126">
        <v>12.0982</v>
      </c>
      <c r="AQ53" s="126">
        <v>79.760800000000003</v>
      </c>
      <c r="AR53" s="126">
        <v>82.288499999999999</v>
      </c>
      <c r="AS53" s="126">
        <v>43.862200000000001</v>
      </c>
      <c r="AT53" s="126">
        <v>-61.408999999999999</v>
      </c>
      <c r="AU53" s="125">
        <v>0</v>
      </c>
      <c r="AV53" s="126">
        <v>11.5502</v>
      </c>
      <c r="AW53" s="126">
        <v>11.132300000000001</v>
      </c>
      <c r="AX53" s="126">
        <v>77.705600000000004</v>
      </c>
      <c r="AY53" s="126">
        <v>79.574100000000001</v>
      </c>
      <c r="AZ53" s="126">
        <v>-23.8505</v>
      </c>
      <c r="BA53" s="126">
        <v>-27.210100000000001</v>
      </c>
      <c r="BB53" s="126">
        <v>-443.46030000000002</v>
      </c>
      <c r="BC53" s="126">
        <v>22.425999999999998</v>
      </c>
      <c r="BD53" s="126">
        <v>-11.2</v>
      </c>
      <c r="BE53" s="126">
        <v>-11</v>
      </c>
      <c r="BF53" s="126">
        <v>66.330699999999993</v>
      </c>
      <c r="BG53" s="127"/>
      <c r="BH53" s="126">
        <v>-6.9347000000000003</v>
      </c>
      <c r="BI53" s="127"/>
      <c r="BJ53" s="126">
        <v>-44.734499999999997</v>
      </c>
      <c r="BK53" s="126">
        <v>9.6303000000000001</v>
      </c>
      <c r="BL53" s="126">
        <v>6.9661</v>
      </c>
      <c r="BM53" s="126">
        <v>4.68</v>
      </c>
      <c r="BN53" s="126">
        <v>483.5351</v>
      </c>
      <c r="BO53" s="126">
        <v>164.46420000000001</v>
      </c>
      <c r="BP53" s="126">
        <v>163.30449999999999</v>
      </c>
      <c r="BQ53" s="126">
        <v>-518.45730000000003</v>
      </c>
      <c r="BR53" s="126">
        <v>561.03049999999996</v>
      </c>
      <c r="BS53" s="127"/>
      <c r="BT53" s="126">
        <v>-102.07769999999999</v>
      </c>
      <c r="BU53" s="126">
        <v>103.38339999999999</v>
      </c>
      <c r="BV53" s="126">
        <v>117.1799</v>
      </c>
      <c r="BW53" s="126">
        <v>31.34</v>
      </c>
      <c r="BX53" s="126">
        <v>35.18</v>
      </c>
      <c r="BY53" s="126">
        <v>76.14</v>
      </c>
      <c r="BZ53" s="126">
        <v>92.62</v>
      </c>
      <c r="CA53" s="126">
        <v>-78.494699999999995</v>
      </c>
      <c r="CB53" s="126">
        <v>-77.8249</v>
      </c>
      <c r="CC53" s="126">
        <v>87.428799999999995</v>
      </c>
      <c r="CD53" s="126">
        <v>87.100200000000001</v>
      </c>
      <c r="CE53" s="125">
        <v>0</v>
      </c>
      <c r="CF53" s="126">
        <v>-129.16489999999999</v>
      </c>
      <c r="CG53" s="126">
        <v>-129.52690000000001</v>
      </c>
      <c r="CH53" s="126">
        <v>2.0783</v>
      </c>
      <c r="CI53" s="126">
        <v>-99.372699999999995</v>
      </c>
      <c r="CJ53" s="127"/>
      <c r="CK53" s="127"/>
      <c r="CL53" s="126">
        <v>66.599999999999994</v>
      </c>
      <c r="CM53" s="126">
        <v>197.6</v>
      </c>
      <c r="CN53" s="126">
        <v>-17.84</v>
      </c>
      <c r="CO53" s="126">
        <v>32.543300000000002</v>
      </c>
      <c r="CP53" s="126">
        <v>33.6494</v>
      </c>
      <c r="CQ53" s="126">
        <v>33.186399999999999</v>
      </c>
      <c r="CR53" s="126">
        <v>52.858800000000002</v>
      </c>
      <c r="CS53" s="126">
        <v>51.9681</v>
      </c>
      <c r="CT53" s="126">
        <v>1</v>
      </c>
      <c r="CU53" s="126">
        <v>-123.4755</v>
      </c>
      <c r="CV53" s="126">
        <v>14.825200000000001</v>
      </c>
      <c r="CW53" s="126">
        <v>17.738499999999998</v>
      </c>
      <c r="CX53" s="126">
        <v>86.47</v>
      </c>
      <c r="CY53" s="126">
        <v>45.14</v>
      </c>
      <c r="CZ53" s="126">
        <v>53.2104</v>
      </c>
      <c r="DA53" s="126">
        <v>50.248699999999999</v>
      </c>
      <c r="DB53" s="126">
        <v>37.657499999999999</v>
      </c>
      <c r="DC53" s="127"/>
      <c r="DD53" s="126">
        <v>100.1831</v>
      </c>
      <c r="DE53" s="126">
        <v>99.378699999999995</v>
      </c>
      <c r="DF53" s="126">
        <v>-91.965900000000005</v>
      </c>
      <c r="DG53" s="127"/>
      <c r="DH53" s="126">
        <v>-20.593900000000001</v>
      </c>
      <c r="DI53" s="126">
        <v>-109.3</v>
      </c>
      <c r="DJ53" s="126">
        <v>-108.9</v>
      </c>
      <c r="DK53" s="126">
        <v>22.090800000000002</v>
      </c>
      <c r="DL53" s="126">
        <v>61.239600000000003</v>
      </c>
      <c r="DM53" s="126">
        <v>76.097300000000004</v>
      </c>
      <c r="DN53" s="126">
        <v>86.737099999999998</v>
      </c>
      <c r="DO53" s="126">
        <v>60.94</v>
      </c>
      <c r="DP53" s="126">
        <v>-12.04</v>
      </c>
      <c r="DQ53" s="126">
        <v>67.207999999999998</v>
      </c>
      <c r="DR53" s="126">
        <v>90.325100000000006</v>
      </c>
      <c r="DS53" s="126">
        <v>-29.31</v>
      </c>
      <c r="DT53" s="126">
        <v>-29.9</v>
      </c>
      <c r="DU53" s="126">
        <v>130.47999999999999</v>
      </c>
      <c r="DV53" s="126">
        <v>89.6</v>
      </c>
      <c r="DW53" s="126">
        <v>92.309100000000001</v>
      </c>
      <c r="DX53" s="126">
        <v>91.981800000000007</v>
      </c>
      <c r="DY53" s="126">
        <v>-49.902900000000002</v>
      </c>
      <c r="DZ53" s="126">
        <v>-49.936399999999999</v>
      </c>
      <c r="EA53" s="126">
        <v>213.05959999999999</v>
      </c>
      <c r="EB53" s="126">
        <v>167.58799999999999</v>
      </c>
      <c r="EC53" s="126">
        <v>162.0753</v>
      </c>
      <c r="ED53" s="126">
        <v>163.34190000000001</v>
      </c>
      <c r="EE53" s="126">
        <v>63.040599999999998</v>
      </c>
      <c r="EF53" s="126">
        <v>35.274099999999997</v>
      </c>
      <c r="EG53" s="126">
        <v>-34.292999999999999</v>
      </c>
      <c r="EH53" s="126">
        <v>524.92250000000001</v>
      </c>
      <c r="EI53" s="126">
        <v>212.96100000000001</v>
      </c>
      <c r="EJ53" s="127"/>
      <c r="EK53" s="126">
        <v>-24.187000000000001</v>
      </c>
      <c r="EL53" s="126">
        <v>-21.035</v>
      </c>
      <c r="EM53" s="126">
        <v>32.677999999999997</v>
      </c>
      <c r="EN53" s="126">
        <v>-41.8996</v>
      </c>
      <c r="EO53" s="126">
        <v>-38.9574</v>
      </c>
      <c r="EP53" s="126">
        <v>144.44399999999999</v>
      </c>
      <c r="EQ53" s="126">
        <v>-63.0824</v>
      </c>
      <c r="ER53" s="126">
        <v>-64.040199999999999</v>
      </c>
      <c r="ES53" s="126">
        <v>5.4629000000000003</v>
      </c>
      <c r="ET53" s="126">
        <v>0</v>
      </c>
      <c r="EU53" s="126">
        <v>-7.49</v>
      </c>
      <c r="EV53" s="126">
        <v>105.1</v>
      </c>
      <c r="EW53" s="126">
        <v>12.8802</v>
      </c>
      <c r="EX53" s="126">
        <v>-132.89959999999999</v>
      </c>
      <c r="EY53" s="126">
        <v>-40.229700000000001</v>
      </c>
      <c r="EZ53" s="126">
        <v>-39.378599999999999</v>
      </c>
      <c r="FA53" s="126">
        <v>8.0378000000000007</v>
      </c>
      <c r="FB53" s="126">
        <v>-32.238199999999999</v>
      </c>
      <c r="FC53" s="126">
        <v>0</v>
      </c>
      <c r="FD53" s="126">
        <v>25.753699999999998</v>
      </c>
      <c r="FE53" s="126">
        <v>25.656500000000001</v>
      </c>
      <c r="FF53" s="127"/>
      <c r="FG53" s="126">
        <v>41.869599999999998</v>
      </c>
      <c r="FH53" s="126">
        <v>42.456200000000003</v>
      </c>
      <c r="FI53" s="126">
        <v>40.022300000000001</v>
      </c>
      <c r="FJ53" s="126">
        <v>78.537000000000006</v>
      </c>
      <c r="FK53" s="126">
        <v>77.867199999999997</v>
      </c>
      <c r="FL53" s="126">
        <v>-78.034599999999998</v>
      </c>
      <c r="FM53" s="126">
        <v>53.490600000000001</v>
      </c>
      <c r="FN53" s="126">
        <v>52.4861</v>
      </c>
      <c r="FO53" s="126">
        <v>-66.436000000000007</v>
      </c>
      <c r="FP53" s="126">
        <v>-54.527099999999997</v>
      </c>
      <c r="FQ53" s="126">
        <v>-17.0565</v>
      </c>
      <c r="FR53" s="126">
        <v>-33.200000000000003</v>
      </c>
      <c r="FS53" s="126">
        <v>10.2889</v>
      </c>
      <c r="FT53" s="126">
        <v>1.2906</v>
      </c>
      <c r="FU53" s="126">
        <v>-7</v>
      </c>
      <c r="FV53" s="126">
        <v>20.83</v>
      </c>
      <c r="FW53" s="126">
        <v>-17.628399999999999</v>
      </c>
      <c r="FX53" s="127"/>
      <c r="FY53" s="126">
        <v>-13.936999999999999</v>
      </c>
      <c r="FZ53" s="126">
        <v>4.4409999999999998</v>
      </c>
      <c r="GA53" s="127"/>
      <c r="GB53" s="126">
        <v>31.33</v>
      </c>
      <c r="GC53" s="126">
        <v>57.402000000000001</v>
      </c>
      <c r="GD53" s="126">
        <v>67.132800000000003</v>
      </c>
      <c r="GE53" s="126">
        <v>16.100000000000001</v>
      </c>
      <c r="GF53" s="126">
        <v>87.769199999999998</v>
      </c>
      <c r="GG53" s="126">
        <v>23.9</v>
      </c>
      <c r="GH53" s="126">
        <v>-16.1005</v>
      </c>
      <c r="GI53" s="126">
        <v>4.6435000000000004</v>
      </c>
      <c r="GJ53" s="126">
        <v>5.0170000000000003</v>
      </c>
      <c r="GK53" s="126">
        <v>2.2578</v>
      </c>
      <c r="GL53" s="127"/>
      <c r="GM53" s="127"/>
      <c r="GN53" s="126">
        <v>-17.359200000000001</v>
      </c>
      <c r="GO53" s="126">
        <v>-32.860199999999999</v>
      </c>
      <c r="GP53" s="126">
        <v>21.213699999999999</v>
      </c>
      <c r="GQ53" s="126">
        <v>34.6843</v>
      </c>
      <c r="GR53" s="126">
        <v>56.974400000000003</v>
      </c>
      <c r="GS53" s="126">
        <v>56.566200000000002</v>
      </c>
      <c r="GT53" s="126">
        <v>-151.35249999999999</v>
      </c>
      <c r="GU53" s="126">
        <v>-25.947700000000001</v>
      </c>
      <c r="GV53" s="126">
        <v>26.168099999999999</v>
      </c>
      <c r="GW53" s="126">
        <v>-47.226500000000001</v>
      </c>
      <c r="GX53" s="126">
        <v>10.9222</v>
      </c>
      <c r="GY53" s="126">
        <v>10.530099999999999</v>
      </c>
      <c r="GZ53" s="126">
        <v>10.1899</v>
      </c>
      <c r="HA53" s="126">
        <v>12</v>
      </c>
      <c r="HB53" s="126">
        <v>136.3903</v>
      </c>
      <c r="HC53" s="126">
        <v>137.1995</v>
      </c>
      <c r="HD53" s="126">
        <v>233</v>
      </c>
      <c r="HE53" s="126">
        <v>-232.6671</v>
      </c>
      <c r="HF53" s="126">
        <v>-499.47089999999997</v>
      </c>
      <c r="HG53" s="126">
        <v>503.40940000000001</v>
      </c>
      <c r="HH53" s="126">
        <v>411.70800000000003</v>
      </c>
      <c r="HI53" s="126">
        <v>-132.245</v>
      </c>
      <c r="HJ53" s="126">
        <v>-131.76050000000001</v>
      </c>
      <c r="HK53" s="126">
        <v>-63.412300000000002</v>
      </c>
      <c r="HL53" s="126">
        <v>-55.3705</v>
      </c>
      <c r="HM53" s="126">
        <v>84.656199999999998</v>
      </c>
      <c r="HN53" s="126">
        <v>82.904499999999999</v>
      </c>
      <c r="HO53" s="127"/>
      <c r="HP53" s="126">
        <v>-92.416499999999999</v>
      </c>
      <c r="HQ53" s="126">
        <v>34.753</v>
      </c>
      <c r="HR53" s="126">
        <v>34.599200000000003</v>
      </c>
      <c r="HS53" s="126">
        <v>-53.615200000000002</v>
      </c>
      <c r="HT53" s="126">
        <v>-53.262099999999997</v>
      </c>
      <c r="HU53" s="126">
        <v>105.75</v>
      </c>
      <c r="HV53" s="126">
        <v>105.37</v>
      </c>
      <c r="HW53" s="126">
        <v>15.1</v>
      </c>
      <c r="HX53" s="126">
        <v>16.2</v>
      </c>
      <c r="HY53" s="126">
        <v>21.002700000000001</v>
      </c>
      <c r="HZ53" s="126">
        <v>47.44</v>
      </c>
      <c r="IA53" s="126">
        <v>-374.81330000000003</v>
      </c>
      <c r="IB53" s="126">
        <v>115.5946</v>
      </c>
      <c r="IC53" s="126">
        <v>115.28400000000001</v>
      </c>
      <c r="ID53" s="126">
        <v>16.2</v>
      </c>
      <c r="IE53" s="126">
        <v>-39.9</v>
      </c>
      <c r="IF53" s="126">
        <v>-34.4</v>
      </c>
      <c r="IG53" s="126">
        <v>-34.5</v>
      </c>
      <c r="IH53" s="126">
        <v>1.5926</v>
      </c>
      <c r="II53" s="126">
        <v>1.3324</v>
      </c>
      <c r="IJ53" s="126">
        <v>-403.74520000000001</v>
      </c>
      <c r="IK53" s="126">
        <v>-191.3817</v>
      </c>
      <c r="IL53" s="126">
        <v>489.5951</v>
      </c>
      <c r="IM53" s="126">
        <v>405.09070000000003</v>
      </c>
      <c r="IN53" s="126">
        <v>117.2377</v>
      </c>
      <c r="IO53" s="126">
        <v>-391.60980000000001</v>
      </c>
      <c r="IP53" s="126">
        <v>391.18950000000001</v>
      </c>
      <c r="IQ53" s="126">
        <v>-163.6687</v>
      </c>
      <c r="IR53" s="126">
        <v>-238.04560000000001</v>
      </c>
      <c r="IS53" s="126">
        <v>-385.73379999999997</v>
      </c>
      <c r="IT53" s="126">
        <v>104.1722</v>
      </c>
      <c r="IU53" s="126">
        <v>103.46899999999999</v>
      </c>
      <c r="IV53" s="126">
        <v>169.36799999999999</v>
      </c>
      <c r="IW53" s="126">
        <v>-475.75779999999997</v>
      </c>
      <c r="IX53" s="126">
        <v>245.90649999999999</v>
      </c>
      <c r="IY53" s="126">
        <v>-232.1292</v>
      </c>
      <c r="IZ53" s="126">
        <v>232.4528</v>
      </c>
      <c r="JA53" s="126">
        <v>-9.5706000000000007</v>
      </c>
      <c r="JB53" s="126">
        <v>34.290599999999998</v>
      </c>
      <c r="JC53" s="126">
        <v>9.84</v>
      </c>
      <c r="JD53" s="126">
        <v>-0.74</v>
      </c>
      <c r="JE53" s="126">
        <v>-0.75900000000000001</v>
      </c>
      <c r="JF53" s="126">
        <v>-9.92</v>
      </c>
      <c r="JG53" s="126">
        <v>-9.68</v>
      </c>
      <c r="JH53" s="127"/>
      <c r="JI53" s="126">
        <v>10.1091</v>
      </c>
      <c r="JJ53" s="126">
        <v>-27.013000000000002</v>
      </c>
      <c r="JK53" s="126">
        <v>-35.478700000000003</v>
      </c>
      <c r="JL53" s="126">
        <v>24.9</v>
      </c>
      <c r="JM53" s="126">
        <v>49.466000000000001</v>
      </c>
      <c r="JN53" s="126">
        <v>48.404000000000003</v>
      </c>
      <c r="JO53" s="127"/>
      <c r="JP53" s="127"/>
      <c r="JQ53" s="126">
        <v>54.218299999999999</v>
      </c>
      <c r="JR53" s="126">
        <v>52.796199999999999</v>
      </c>
      <c r="JS53" s="126">
        <v>53.424300000000002</v>
      </c>
      <c r="JT53" s="127"/>
      <c r="JU53" s="126">
        <v>42.4</v>
      </c>
      <c r="JV53" s="126">
        <v>19.822500000000002</v>
      </c>
      <c r="JW53" s="126">
        <v>8.73</v>
      </c>
      <c r="JX53" s="127"/>
      <c r="JY53" s="126">
        <v>-55.71</v>
      </c>
      <c r="JZ53" s="126">
        <v>81.8459</v>
      </c>
      <c r="KA53" s="126">
        <v>65.296199999999999</v>
      </c>
      <c r="KB53" s="126">
        <v>-54.406199999999998</v>
      </c>
      <c r="KC53" s="126">
        <v>-81.764899999999997</v>
      </c>
      <c r="KD53" s="126">
        <v>53.739400000000003</v>
      </c>
      <c r="KE53" s="126">
        <v>26.082100000000001</v>
      </c>
      <c r="KF53" s="126">
        <v>-54.4</v>
      </c>
      <c r="KG53" s="126">
        <v>53.5</v>
      </c>
      <c r="KH53" s="126">
        <v>-85.573700000000002</v>
      </c>
      <c r="KI53" s="126">
        <v>246.32069999999999</v>
      </c>
    </row>
    <row r="54" spans="1:295" ht="18" customHeight="1" x14ac:dyDescent="0.25">
      <c r="A54" s="121" t="s">
        <v>85</v>
      </c>
      <c r="B54" s="121" t="s">
        <v>861</v>
      </c>
      <c r="C54" s="125">
        <v>0</v>
      </c>
      <c r="D54" s="126">
        <v>17.432400000000001</v>
      </c>
      <c r="E54" s="126">
        <v>-24.795400000000001</v>
      </c>
      <c r="F54" s="126">
        <v>-31.340900000000001</v>
      </c>
      <c r="G54" s="126">
        <v>26.982700000000001</v>
      </c>
      <c r="H54" s="127"/>
      <c r="I54" s="126">
        <v>48.0105</v>
      </c>
      <c r="J54" s="126">
        <v>-84.957400000000007</v>
      </c>
      <c r="K54" s="126">
        <v>59.413600000000002</v>
      </c>
      <c r="L54" s="126">
        <v>30.229099999999999</v>
      </c>
      <c r="M54" s="126">
        <v>29.380600000000001</v>
      </c>
      <c r="N54" s="126">
        <v>0</v>
      </c>
      <c r="O54" s="126">
        <v>-56.536999999999999</v>
      </c>
      <c r="P54" s="126">
        <v>48.4</v>
      </c>
      <c r="Q54" s="126">
        <v>13.247999999999999</v>
      </c>
      <c r="R54" s="126">
        <v>-48.4</v>
      </c>
      <c r="S54" s="126">
        <v>14.5627</v>
      </c>
      <c r="T54" s="126">
        <v>47.497199999999999</v>
      </c>
      <c r="U54" s="126">
        <v>13.9955</v>
      </c>
      <c r="V54" s="126">
        <v>14.0009</v>
      </c>
      <c r="W54" s="126">
        <v>22.755099999999999</v>
      </c>
      <c r="X54" s="126">
        <v>16.6785</v>
      </c>
      <c r="Y54" s="126">
        <v>6.0692000000000004</v>
      </c>
      <c r="Z54" s="126">
        <v>7.2545999999999999</v>
      </c>
      <c r="AA54" s="127"/>
      <c r="AB54" s="127"/>
      <c r="AC54" s="126">
        <v>-73.62</v>
      </c>
      <c r="AD54" s="126">
        <v>-73.17</v>
      </c>
      <c r="AE54" s="127"/>
      <c r="AF54" s="126">
        <v>0</v>
      </c>
      <c r="AG54" s="126">
        <v>55</v>
      </c>
      <c r="AH54" s="126">
        <v>10.396000000000001</v>
      </c>
      <c r="AI54" s="126">
        <v>0.20100000000000001</v>
      </c>
      <c r="AJ54" s="125">
        <v>-53.54</v>
      </c>
      <c r="AK54" s="126">
        <v>-53.54</v>
      </c>
      <c r="AL54" s="126">
        <v>-79.209999999999994</v>
      </c>
      <c r="AM54" s="126">
        <v>56.48</v>
      </c>
      <c r="AN54" s="126">
        <v>54.03</v>
      </c>
      <c r="AO54" s="126">
        <v>14.523199999999999</v>
      </c>
      <c r="AP54" s="126">
        <v>12.4466</v>
      </c>
      <c r="AQ54" s="126">
        <v>75.410300000000007</v>
      </c>
      <c r="AR54" s="126">
        <v>77.459100000000007</v>
      </c>
      <c r="AS54" s="126">
        <v>43.142800000000001</v>
      </c>
      <c r="AT54" s="126">
        <v>-64.483199999999997</v>
      </c>
      <c r="AU54" s="125">
        <v>0</v>
      </c>
      <c r="AV54" s="126">
        <v>27.500900000000001</v>
      </c>
      <c r="AW54" s="126">
        <v>27.340499999999999</v>
      </c>
      <c r="AX54" s="126">
        <v>72.135400000000004</v>
      </c>
      <c r="AY54" s="126">
        <v>74.792100000000005</v>
      </c>
      <c r="AZ54" s="126">
        <v>-11.163600000000001</v>
      </c>
      <c r="BA54" s="126">
        <v>-17.733899999999998</v>
      </c>
      <c r="BB54" s="126">
        <v>-432.02850000000001</v>
      </c>
      <c r="BC54" s="126">
        <v>22.695</v>
      </c>
      <c r="BD54" s="126">
        <v>-10.9</v>
      </c>
      <c r="BE54" s="126">
        <v>-11.1</v>
      </c>
      <c r="BF54" s="126">
        <v>70.230099999999993</v>
      </c>
      <c r="BG54" s="127"/>
      <c r="BH54" s="126">
        <v>-6.1337999999999999</v>
      </c>
      <c r="BI54" s="127"/>
      <c r="BJ54" s="126">
        <v>-38.672400000000003</v>
      </c>
      <c r="BK54" s="126">
        <v>9.0914000000000001</v>
      </c>
      <c r="BL54" s="126">
        <v>6.6128</v>
      </c>
      <c r="BM54" s="126">
        <v>4.3517999999999999</v>
      </c>
      <c r="BN54" s="126">
        <v>456.923</v>
      </c>
      <c r="BO54" s="126">
        <v>156.92609999999999</v>
      </c>
      <c r="BP54" s="126">
        <v>155.79689999999999</v>
      </c>
      <c r="BQ54" s="126">
        <v>-483.12479999999999</v>
      </c>
      <c r="BR54" s="126">
        <v>530.64729999999997</v>
      </c>
      <c r="BS54" s="127"/>
      <c r="BT54" s="126">
        <v>-111.6532</v>
      </c>
      <c r="BU54" s="126">
        <v>113.3103</v>
      </c>
      <c r="BV54" s="126">
        <v>112.8588</v>
      </c>
      <c r="BW54" s="126">
        <v>29.8</v>
      </c>
      <c r="BX54" s="126">
        <v>32.5</v>
      </c>
      <c r="BY54" s="126">
        <v>71.48</v>
      </c>
      <c r="BZ54" s="126">
        <v>90.7</v>
      </c>
      <c r="CA54" s="126">
        <v>-90.550799999999995</v>
      </c>
      <c r="CB54" s="126">
        <v>-89.881</v>
      </c>
      <c r="CC54" s="126">
        <v>89.556399999999996</v>
      </c>
      <c r="CD54" s="126">
        <v>90.027500000000003</v>
      </c>
      <c r="CE54" s="126">
        <v>0.25430000000000003</v>
      </c>
      <c r="CF54" s="126">
        <v>-108.0393</v>
      </c>
      <c r="CG54" s="126">
        <v>-108.0746</v>
      </c>
      <c r="CH54" s="126">
        <v>2.2378</v>
      </c>
      <c r="CI54" s="126">
        <v>-80.502499999999998</v>
      </c>
      <c r="CJ54" s="127"/>
      <c r="CK54" s="127"/>
      <c r="CL54" s="126">
        <v>64.400000000000006</v>
      </c>
      <c r="CM54" s="126">
        <v>161.5</v>
      </c>
      <c r="CN54" s="126">
        <v>-17.07</v>
      </c>
      <c r="CO54" s="126">
        <v>38.4024</v>
      </c>
      <c r="CP54" s="126">
        <v>38.916200000000003</v>
      </c>
      <c r="CQ54" s="126">
        <v>38.110700000000001</v>
      </c>
      <c r="CR54" s="126">
        <v>58.896999999999998</v>
      </c>
      <c r="CS54" s="126">
        <v>58.261699999999998</v>
      </c>
      <c r="CT54" s="126">
        <v>1</v>
      </c>
      <c r="CU54" s="126">
        <v>-119.6887</v>
      </c>
      <c r="CV54" s="126">
        <v>6.3036000000000003</v>
      </c>
      <c r="CW54" s="126">
        <v>16.400099999999998</v>
      </c>
      <c r="CX54" s="126">
        <v>89.83</v>
      </c>
      <c r="CY54" s="126">
        <v>46.03</v>
      </c>
      <c r="CZ54" s="126">
        <v>50.3979</v>
      </c>
      <c r="DA54" s="126">
        <v>47.905000000000001</v>
      </c>
      <c r="DB54" s="126">
        <v>36.070300000000003</v>
      </c>
      <c r="DC54" s="127"/>
      <c r="DD54" s="126">
        <v>82.194400000000002</v>
      </c>
      <c r="DE54" s="126">
        <v>80.522999999999996</v>
      </c>
      <c r="DF54" s="126">
        <v>-107.54259999999999</v>
      </c>
      <c r="DG54" s="127"/>
      <c r="DH54" s="126">
        <v>-19.889299999999999</v>
      </c>
      <c r="DI54" s="126">
        <v>-108.3</v>
      </c>
      <c r="DJ54" s="126">
        <v>-107.2</v>
      </c>
      <c r="DK54" s="126">
        <v>22.090800000000002</v>
      </c>
      <c r="DL54" s="126">
        <v>56.552100000000003</v>
      </c>
      <c r="DM54" s="126">
        <v>66.704400000000007</v>
      </c>
      <c r="DN54" s="126">
        <v>80.877700000000004</v>
      </c>
      <c r="DO54" s="126">
        <v>56.73</v>
      </c>
      <c r="DP54" s="126">
        <v>-9.23</v>
      </c>
      <c r="DQ54" s="126">
        <v>67.363</v>
      </c>
      <c r="DR54" s="126">
        <v>106.4735</v>
      </c>
      <c r="DS54" s="126">
        <v>-31.03</v>
      </c>
      <c r="DT54" s="126">
        <v>-31.05</v>
      </c>
      <c r="DU54" s="126">
        <v>128.77000000000001</v>
      </c>
      <c r="DV54" s="126">
        <v>85.89</v>
      </c>
      <c r="DW54" s="126">
        <v>106.5455</v>
      </c>
      <c r="DX54" s="126">
        <v>102.6182</v>
      </c>
      <c r="DY54" s="126">
        <v>-57.679699999999997</v>
      </c>
      <c r="DZ54" s="126">
        <v>-55.172699999999999</v>
      </c>
      <c r="EA54" s="126">
        <v>211.38380000000001</v>
      </c>
      <c r="EB54" s="126">
        <v>164.8518</v>
      </c>
      <c r="EC54" s="126">
        <v>158.4281</v>
      </c>
      <c r="ED54" s="126">
        <v>160.71420000000001</v>
      </c>
      <c r="EE54" s="126">
        <v>61.575099999999999</v>
      </c>
      <c r="EF54" s="126">
        <v>30.091799999999999</v>
      </c>
      <c r="EG54" s="126">
        <v>-34.036000000000001</v>
      </c>
      <c r="EH54" s="126">
        <v>486.79349999999999</v>
      </c>
      <c r="EI54" s="126">
        <v>190.4299</v>
      </c>
      <c r="EJ54" s="127"/>
      <c r="EK54" s="126">
        <v>-23.698399999999999</v>
      </c>
      <c r="EL54" s="126">
        <v>-21.120799999999999</v>
      </c>
      <c r="EM54" s="126">
        <v>30.1693</v>
      </c>
      <c r="EN54" s="126">
        <v>-44.915900000000001</v>
      </c>
      <c r="EO54" s="126">
        <v>-42.134500000000003</v>
      </c>
      <c r="EP54" s="126">
        <v>155.196</v>
      </c>
      <c r="EQ54" s="126">
        <v>-64.641900000000007</v>
      </c>
      <c r="ER54" s="126">
        <v>-65.968000000000004</v>
      </c>
      <c r="ES54" s="126">
        <v>7.3067000000000002</v>
      </c>
      <c r="ET54" s="126">
        <v>0</v>
      </c>
      <c r="EU54" s="126">
        <v>-14.9</v>
      </c>
      <c r="EV54" s="126">
        <v>102.7</v>
      </c>
      <c r="EW54" s="126">
        <v>11.9518</v>
      </c>
      <c r="EX54" s="126">
        <v>-134.62639999999999</v>
      </c>
      <c r="EY54" s="126">
        <v>-39.439399999999999</v>
      </c>
      <c r="EZ54" s="126">
        <v>-38.757199999999997</v>
      </c>
      <c r="FA54" s="126">
        <v>8.5547000000000004</v>
      </c>
      <c r="FB54" s="126">
        <v>-29.628499999999999</v>
      </c>
      <c r="FC54" s="126">
        <v>0</v>
      </c>
      <c r="FD54" s="126">
        <v>24.424399999999999</v>
      </c>
      <c r="FE54" s="126">
        <v>24.294</v>
      </c>
      <c r="FF54" s="127"/>
      <c r="FG54" s="126">
        <v>40.816600000000001</v>
      </c>
      <c r="FH54" s="126">
        <v>42.278700000000001</v>
      </c>
      <c r="FI54" s="126">
        <v>40.579500000000003</v>
      </c>
      <c r="FJ54" s="126">
        <v>92.435900000000004</v>
      </c>
      <c r="FK54" s="126">
        <v>90.593900000000005</v>
      </c>
      <c r="FL54" s="126">
        <v>-98.464299999999994</v>
      </c>
      <c r="FM54" s="126">
        <v>57.579700000000003</v>
      </c>
      <c r="FN54" s="126">
        <v>57.585599999999999</v>
      </c>
      <c r="FO54" s="126">
        <v>-82.277900000000002</v>
      </c>
      <c r="FP54" s="126">
        <v>-71.910399999999996</v>
      </c>
      <c r="FQ54" s="126">
        <v>-22.139600000000002</v>
      </c>
      <c r="FR54" s="126">
        <v>-36.17</v>
      </c>
      <c r="FS54" s="126">
        <v>10.6722</v>
      </c>
      <c r="FT54" s="126">
        <v>1.1514</v>
      </c>
      <c r="FU54" s="126">
        <v>-7.34</v>
      </c>
      <c r="FV54" s="126">
        <v>20.38</v>
      </c>
      <c r="FW54" s="126">
        <v>-23.1462</v>
      </c>
      <c r="FX54" s="126">
        <v>9.3870000000000005</v>
      </c>
      <c r="FY54" s="126">
        <v>-14.311</v>
      </c>
      <c r="FZ54" s="126">
        <v>4.1630000000000003</v>
      </c>
      <c r="GA54" s="127"/>
      <c r="GB54" s="126">
        <v>30.54</v>
      </c>
      <c r="GC54" s="126">
        <v>73.402900000000002</v>
      </c>
      <c r="GD54" s="126">
        <v>82.617099999999994</v>
      </c>
      <c r="GE54" s="126">
        <v>15.81</v>
      </c>
      <c r="GF54" s="126">
        <v>88.099000000000004</v>
      </c>
      <c r="GG54" s="126">
        <v>22.5</v>
      </c>
      <c r="GH54" s="126">
        <v>-15.2957</v>
      </c>
      <c r="GI54" s="126">
        <v>5.8418000000000001</v>
      </c>
      <c r="GJ54" s="126">
        <v>6.6043000000000003</v>
      </c>
      <c r="GK54" s="126">
        <v>2.0945999999999998</v>
      </c>
      <c r="GL54" s="127"/>
      <c r="GM54" s="127"/>
      <c r="GN54" s="126">
        <v>-17.065000000000001</v>
      </c>
      <c r="GO54" s="126">
        <v>-29.370999999999999</v>
      </c>
      <c r="GP54" s="126">
        <v>22.573599999999999</v>
      </c>
      <c r="GQ54" s="126">
        <v>30.206099999999999</v>
      </c>
      <c r="GR54" s="126">
        <v>57.265700000000002</v>
      </c>
      <c r="GS54" s="126">
        <v>62.232900000000001</v>
      </c>
      <c r="GT54" s="126">
        <v>-153.8716</v>
      </c>
      <c r="GU54" s="126">
        <v>-23.8064</v>
      </c>
      <c r="GV54" s="126">
        <v>23.2806</v>
      </c>
      <c r="GW54" s="126">
        <v>-39.570700000000002</v>
      </c>
      <c r="GX54" s="126">
        <v>10.7578</v>
      </c>
      <c r="GY54" s="126">
        <v>8.7807999999999993</v>
      </c>
      <c r="GZ54" s="126">
        <v>8.4390999999999998</v>
      </c>
      <c r="HA54" s="126">
        <v>13</v>
      </c>
      <c r="HB54" s="126">
        <v>135.4</v>
      </c>
      <c r="HC54" s="126">
        <v>134.2508</v>
      </c>
      <c r="HD54" s="126">
        <v>238.5</v>
      </c>
      <c r="HE54" s="126">
        <v>-237.70869999999999</v>
      </c>
      <c r="HF54" s="126">
        <v>-513.9076</v>
      </c>
      <c r="HG54" s="126">
        <v>512.72540000000004</v>
      </c>
      <c r="HH54" s="126">
        <v>407.4735</v>
      </c>
      <c r="HI54" s="126">
        <v>-129.96289999999999</v>
      </c>
      <c r="HJ54" s="126">
        <v>-131.35900000000001</v>
      </c>
      <c r="HK54" s="126">
        <v>-64.079599999999999</v>
      </c>
      <c r="HL54" s="126">
        <v>-56.852899999999998</v>
      </c>
      <c r="HM54" s="126">
        <v>82.2119</v>
      </c>
      <c r="HN54" s="126">
        <v>83.087000000000003</v>
      </c>
      <c r="HO54" s="127"/>
      <c r="HP54" s="127"/>
      <c r="HQ54" s="126">
        <v>36.1813</v>
      </c>
      <c r="HR54" s="126">
        <v>36.060400000000001</v>
      </c>
      <c r="HS54" s="126">
        <v>-47.585900000000002</v>
      </c>
      <c r="HT54" s="126">
        <v>-47.820799999999998</v>
      </c>
      <c r="HU54" s="126">
        <v>108.28</v>
      </c>
      <c r="HV54" s="126">
        <v>107.95</v>
      </c>
      <c r="HW54" s="126">
        <v>13.3</v>
      </c>
      <c r="HX54" s="126">
        <v>13.5</v>
      </c>
      <c r="HY54" s="127"/>
      <c r="HZ54" s="126">
        <v>43.84</v>
      </c>
      <c r="IA54" s="126">
        <v>-364.3777</v>
      </c>
      <c r="IB54" s="126">
        <v>112.4087</v>
      </c>
      <c r="IC54" s="126">
        <v>112.1861</v>
      </c>
      <c r="ID54" s="126">
        <v>15.6</v>
      </c>
      <c r="IE54" s="126">
        <v>-43.2</v>
      </c>
      <c r="IF54" s="126">
        <v>-36.1</v>
      </c>
      <c r="IG54" s="126">
        <v>-36.200000000000003</v>
      </c>
      <c r="IH54" s="127"/>
      <c r="II54" s="127"/>
      <c r="IJ54" s="126">
        <v>-400.92250000000001</v>
      </c>
      <c r="IK54" s="126">
        <v>-168.03059999999999</v>
      </c>
      <c r="IL54" s="126">
        <v>480.93979999999999</v>
      </c>
      <c r="IM54" s="126">
        <v>393.73320000000001</v>
      </c>
      <c r="IN54" s="126">
        <v>117.26</v>
      </c>
      <c r="IO54" s="126">
        <v>-382.8476</v>
      </c>
      <c r="IP54" s="126">
        <v>382.10910000000001</v>
      </c>
      <c r="IQ54" s="126">
        <v>-160.44149999999999</v>
      </c>
      <c r="IR54" s="126">
        <v>-238.81399999999999</v>
      </c>
      <c r="IS54" s="126">
        <v>-375.59829999999999</v>
      </c>
      <c r="IT54" s="126">
        <v>101.8018</v>
      </c>
      <c r="IU54" s="126">
        <v>102.00279999999999</v>
      </c>
      <c r="IV54" s="126">
        <v>162.45060000000001</v>
      </c>
      <c r="IW54" s="126">
        <v>-470.5573</v>
      </c>
      <c r="IX54" s="126">
        <v>244.7466</v>
      </c>
      <c r="IY54" s="126">
        <v>-226.17150000000001</v>
      </c>
      <c r="IZ54" s="126">
        <v>226.34360000000001</v>
      </c>
      <c r="JA54" s="126">
        <v>-9.6750000000000007</v>
      </c>
      <c r="JB54" s="126">
        <v>37.066000000000003</v>
      </c>
      <c r="JC54" s="126">
        <v>9.44</v>
      </c>
      <c r="JD54" s="126">
        <v>-0.47399999999999998</v>
      </c>
      <c r="JE54" s="126">
        <v>-0.48599999999999999</v>
      </c>
      <c r="JF54" s="126">
        <v>-9.6</v>
      </c>
      <c r="JG54" s="126">
        <v>-9.36</v>
      </c>
      <c r="JH54" s="127"/>
      <c r="JI54" s="126">
        <v>9.4956999999999994</v>
      </c>
      <c r="JJ54" s="126">
        <v>-28.563400000000001</v>
      </c>
      <c r="JK54" s="126">
        <v>-35.918199999999999</v>
      </c>
      <c r="JL54" s="126">
        <v>26.9</v>
      </c>
      <c r="JM54" s="126">
        <v>52.482999999999997</v>
      </c>
      <c r="JN54" s="126">
        <v>50.945999999999998</v>
      </c>
      <c r="JO54" s="126">
        <v>2.9638</v>
      </c>
      <c r="JP54" s="126">
        <v>3.5375000000000001</v>
      </c>
      <c r="JQ54" s="126">
        <v>53.203600000000002</v>
      </c>
      <c r="JR54" s="126">
        <v>53.748399999999997</v>
      </c>
      <c r="JS54" s="126">
        <v>53.048400000000001</v>
      </c>
      <c r="JT54" s="127"/>
      <c r="JU54" s="126">
        <v>42.4</v>
      </c>
      <c r="JV54" s="126">
        <v>21.1798</v>
      </c>
      <c r="JW54" s="126">
        <v>7.91</v>
      </c>
      <c r="JX54" s="127"/>
      <c r="JY54" s="126">
        <v>-56.7104</v>
      </c>
      <c r="JZ54" s="126">
        <v>82.622799999999998</v>
      </c>
      <c r="KA54" s="126">
        <v>65.492500000000007</v>
      </c>
      <c r="KB54" s="126">
        <v>-57.731999999999999</v>
      </c>
      <c r="KC54" s="126">
        <v>-81.582899999999995</v>
      </c>
      <c r="KD54" s="126">
        <v>56.362000000000002</v>
      </c>
      <c r="KE54" s="126">
        <v>24.434999999999999</v>
      </c>
      <c r="KF54" s="126">
        <v>-54.8</v>
      </c>
      <c r="KG54" s="126">
        <v>55.3</v>
      </c>
      <c r="KH54" s="126">
        <v>-102.06950000000001</v>
      </c>
      <c r="KI54" s="126">
        <v>267.6139</v>
      </c>
    </row>
    <row r="55" spans="1:295" ht="18" customHeight="1" x14ac:dyDescent="0.25">
      <c r="A55" s="121" t="s">
        <v>85</v>
      </c>
      <c r="B55" s="121" t="s">
        <v>862</v>
      </c>
      <c r="C55" s="125">
        <v>0</v>
      </c>
      <c r="D55" s="126">
        <v>16.473199999999999</v>
      </c>
      <c r="E55" s="126">
        <v>-21.081399999999999</v>
      </c>
      <c r="F55" s="126">
        <v>-32.106699999999996</v>
      </c>
      <c r="G55" s="126">
        <v>26.6999</v>
      </c>
      <c r="H55" s="127"/>
      <c r="I55" s="126">
        <v>44.992199999999997</v>
      </c>
      <c r="J55" s="126">
        <v>-75.190899999999999</v>
      </c>
      <c r="K55" s="126">
        <v>57.246699999999997</v>
      </c>
      <c r="L55" s="126">
        <v>28.929099999999998</v>
      </c>
      <c r="M55" s="126">
        <v>28.250900000000001</v>
      </c>
      <c r="N55" s="126">
        <v>4.4400000000000004</v>
      </c>
      <c r="O55" s="126">
        <v>-50.811</v>
      </c>
      <c r="P55" s="126">
        <v>44</v>
      </c>
      <c r="Q55" s="126">
        <v>12.42</v>
      </c>
      <c r="R55" s="126">
        <v>-44</v>
      </c>
      <c r="S55" s="126">
        <v>15.0274</v>
      </c>
      <c r="T55" s="126">
        <v>42.485599999999998</v>
      </c>
      <c r="U55" s="126">
        <v>13.244300000000001</v>
      </c>
      <c r="V55" s="126">
        <v>13.4139</v>
      </c>
      <c r="W55" s="126">
        <v>21.914200000000001</v>
      </c>
      <c r="X55" s="126">
        <v>17.572700000000001</v>
      </c>
      <c r="Y55" s="126">
        <v>5.9786999999999999</v>
      </c>
      <c r="Z55" s="126">
        <v>7.3619000000000003</v>
      </c>
      <c r="AA55" s="127"/>
      <c r="AB55" s="127"/>
      <c r="AC55" s="126">
        <v>-69.48</v>
      </c>
      <c r="AD55" s="126">
        <v>-69.52</v>
      </c>
      <c r="AE55" s="127"/>
      <c r="AF55" s="126">
        <v>-4.4400000000000004</v>
      </c>
      <c r="AG55" s="126">
        <v>50.6</v>
      </c>
      <c r="AH55" s="126">
        <v>8.7639999999999993</v>
      </c>
      <c r="AI55" s="126">
        <v>0.19</v>
      </c>
      <c r="AJ55" s="125">
        <v>-54.19</v>
      </c>
      <c r="AK55" s="126">
        <v>-54.19</v>
      </c>
      <c r="AL55" s="126">
        <v>-70.63</v>
      </c>
      <c r="AM55" s="126">
        <v>54.44</v>
      </c>
      <c r="AN55" s="126">
        <v>54.81</v>
      </c>
      <c r="AO55" s="126">
        <v>13.110300000000001</v>
      </c>
      <c r="AP55" s="126">
        <v>13.0374</v>
      </c>
      <c r="AQ55" s="126">
        <v>72.431299999999993</v>
      </c>
      <c r="AR55" s="126">
        <v>74.607900000000001</v>
      </c>
      <c r="AS55" s="126">
        <v>38.102600000000002</v>
      </c>
      <c r="AT55" s="126">
        <v>-62.6417</v>
      </c>
      <c r="AU55" s="125">
        <v>0</v>
      </c>
      <c r="AV55" s="126">
        <v>30.866399999999999</v>
      </c>
      <c r="AW55" s="126">
        <v>33.246200000000002</v>
      </c>
      <c r="AX55" s="126">
        <v>67.111900000000006</v>
      </c>
      <c r="AY55" s="126">
        <v>68.903700000000001</v>
      </c>
      <c r="AZ55" s="126">
        <v>-14.891400000000001</v>
      </c>
      <c r="BA55" s="126">
        <v>-14.151400000000001</v>
      </c>
      <c r="BB55" s="126">
        <v>-389.83199999999999</v>
      </c>
      <c r="BC55" s="126">
        <v>22.095199999999998</v>
      </c>
      <c r="BD55" s="126">
        <v>-10.8</v>
      </c>
      <c r="BE55" s="126">
        <v>-10.7</v>
      </c>
      <c r="BF55" s="126">
        <v>68.335999999999999</v>
      </c>
      <c r="BG55" s="127"/>
      <c r="BH55" s="126">
        <v>-5.7731000000000003</v>
      </c>
      <c r="BI55" s="127"/>
      <c r="BJ55" s="126">
        <v>-38.947600000000001</v>
      </c>
      <c r="BK55" s="126">
        <v>8.7525999999999993</v>
      </c>
      <c r="BL55" s="126">
        <v>6.3822000000000001</v>
      </c>
      <c r="BM55" s="126">
        <v>4.3842999999999996</v>
      </c>
      <c r="BN55" s="126">
        <v>429.85309999999998</v>
      </c>
      <c r="BO55" s="126">
        <v>143.8947</v>
      </c>
      <c r="BP55" s="126">
        <v>143.19280000000001</v>
      </c>
      <c r="BQ55" s="126">
        <v>-433.92579999999998</v>
      </c>
      <c r="BR55" s="126">
        <v>507.53449999999998</v>
      </c>
      <c r="BS55" s="127"/>
      <c r="BT55" s="126">
        <v>-88.878</v>
      </c>
      <c r="BU55" s="126">
        <v>90.529799999999994</v>
      </c>
      <c r="BV55" s="126">
        <v>108.91679999999999</v>
      </c>
      <c r="BW55" s="126">
        <v>28.17</v>
      </c>
      <c r="BX55" s="126">
        <v>30.79</v>
      </c>
      <c r="BY55" s="126">
        <v>67.81</v>
      </c>
      <c r="BZ55" s="126">
        <v>86.89</v>
      </c>
      <c r="CA55" s="126">
        <v>-97.114699999999999</v>
      </c>
      <c r="CB55" s="126">
        <v>-97.516599999999997</v>
      </c>
      <c r="CC55" s="126">
        <v>97.894099999999995</v>
      </c>
      <c r="CD55" s="126">
        <v>97.627600000000001</v>
      </c>
      <c r="CE55" s="126">
        <v>2.6821999999999999</v>
      </c>
      <c r="CF55" s="126">
        <v>-94.542299999999997</v>
      </c>
      <c r="CG55" s="126">
        <v>-94.848799999999997</v>
      </c>
      <c r="CH55" s="126">
        <v>-0.41770000000000002</v>
      </c>
      <c r="CI55" s="126">
        <v>-76.436199999999999</v>
      </c>
      <c r="CJ55" s="127"/>
      <c r="CK55" s="127"/>
      <c r="CL55" s="126">
        <v>59.2</v>
      </c>
      <c r="CM55" s="126">
        <v>153.19999999999999</v>
      </c>
      <c r="CN55" s="126">
        <v>-17.32</v>
      </c>
      <c r="CO55" s="126">
        <v>40.941800000000001</v>
      </c>
      <c r="CP55" s="126">
        <v>41.760599999999997</v>
      </c>
      <c r="CQ55" s="126">
        <v>41.255200000000002</v>
      </c>
      <c r="CR55" s="126">
        <v>61.244199999999999</v>
      </c>
      <c r="CS55" s="126">
        <v>60.5931</v>
      </c>
      <c r="CT55" s="126">
        <v>1</v>
      </c>
      <c r="CU55" s="126">
        <v>-111.33320000000001</v>
      </c>
      <c r="CV55" s="126">
        <v>-2.3403999999999998</v>
      </c>
      <c r="CW55" s="126">
        <v>15.717599999999999</v>
      </c>
      <c r="CX55" s="126">
        <v>84.36</v>
      </c>
      <c r="CY55" s="126">
        <v>43.61</v>
      </c>
      <c r="CZ55" s="126">
        <v>46.882300000000001</v>
      </c>
      <c r="DA55" s="126">
        <v>44.389299999999999</v>
      </c>
      <c r="DB55" s="126">
        <v>34.211799999999997</v>
      </c>
      <c r="DC55" s="127"/>
      <c r="DD55" s="126">
        <v>76.892099999999999</v>
      </c>
      <c r="DE55" s="126">
        <v>75.883700000000005</v>
      </c>
      <c r="DF55" s="126">
        <v>-123.172</v>
      </c>
      <c r="DG55" s="127"/>
      <c r="DH55" s="126">
        <v>-18.832000000000001</v>
      </c>
      <c r="DI55" s="126">
        <v>-105.5</v>
      </c>
      <c r="DJ55" s="126">
        <v>-105</v>
      </c>
      <c r="DK55" s="126">
        <v>22.008400000000002</v>
      </c>
      <c r="DL55" s="126">
        <v>52.450600000000001</v>
      </c>
      <c r="DM55" s="126">
        <v>65.295500000000004</v>
      </c>
      <c r="DN55" s="126">
        <v>73.846400000000003</v>
      </c>
      <c r="DO55" s="126">
        <v>52.24</v>
      </c>
      <c r="DP55" s="126">
        <v>-9.93</v>
      </c>
      <c r="DQ55" s="126">
        <v>66.619</v>
      </c>
      <c r="DR55" s="126">
        <v>122.202</v>
      </c>
      <c r="DS55" s="126">
        <v>-31.16</v>
      </c>
      <c r="DT55" s="126">
        <v>-31.5</v>
      </c>
      <c r="DU55" s="126">
        <v>124.71</v>
      </c>
      <c r="DV55" s="126">
        <v>78.7</v>
      </c>
      <c r="DW55" s="126">
        <v>122.29089999999999</v>
      </c>
      <c r="DX55" s="126">
        <v>120.5818</v>
      </c>
      <c r="DY55" s="126">
        <v>-57.726399999999998</v>
      </c>
      <c r="DZ55" s="126">
        <v>-56.427300000000002</v>
      </c>
      <c r="EA55" s="126">
        <v>210.63200000000001</v>
      </c>
      <c r="EB55" s="126">
        <v>163.827</v>
      </c>
      <c r="EC55" s="126">
        <v>158.79249999999999</v>
      </c>
      <c r="ED55" s="126">
        <v>161.93360000000001</v>
      </c>
      <c r="EE55" s="126">
        <v>36.095599999999997</v>
      </c>
      <c r="EF55" s="126">
        <v>10.601000000000001</v>
      </c>
      <c r="EG55" s="126">
        <v>-33.781999999999996</v>
      </c>
      <c r="EH55" s="126">
        <v>445.72669999999999</v>
      </c>
      <c r="EI55" s="126">
        <v>172.77369999999999</v>
      </c>
      <c r="EJ55" s="127"/>
      <c r="EK55" s="126">
        <v>-25.896999999999998</v>
      </c>
      <c r="EL55" s="126">
        <v>-23.008700000000001</v>
      </c>
      <c r="EM55" s="126">
        <v>51.682600000000001</v>
      </c>
      <c r="EN55" s="126">
        <v>-38.355699999999999</v>
      </c>
      <c r="EO55" s="126">
        <v>-36.446800000000003</v>
      </c>
      <c r="EP55" s="126">
        <v>39.984000000000002</v>
      </c>
      <c r="EQ55" s="126">
        <v>-52.669800000000002</v>
      </c>
      <c r="ER55" s="126">
        <v>-53.7517</v>
      </c>
      <c r="ES55" s="126">
        <v>28.730899999999998</v>
      </c>
      <c r="ET55" s="126">
        <v>0</v>
      </c>
      <c r="EU55" s="126">
        <v>-8.98</v>
      </c>
      <c r="EV55" s="126">
        <v>1</v>
      </c>
      <c r="EW55" s="126">
        <v>11.529400000000001</v>
      </c>
      <c r="EX55" s="126">
        <v>-120.9012</v>
      </c>
      <c r="EY55" s="126">
        <v>-40.2879</v>
      </c>
      <c r="EZ55" s="126">
        <v>-39.277900000000002</v>
      </c>
      <c r="FA55" s="126">
        <v>8.2750000000000004</v>
      </c>
      <c r="FB55" s="126">
        <v>-8.6088000000000005</v>
      </c>
      <c r="FC55" s="126">
        <v>-22.794499999999999</v>
      </c>
      <c r="FD55" s="126">
        <v>25.789000000000001</v>
      </c>
      <c r="FE55" s="126">
        <v>25.485099999999999</v>
      </c>
      <c r="FF55" s="127"/>
      <c r="FG55" s="126">
        <v>40.832999999999998</v>
      </c>
      <c r="FH55" s="126">
        <v>40.829099999999997</v>
      </c>
      <c r="FI55" s="126">
        <v>39.679099999999998</v>
      </c>
      <c r="FJ55" s="126">
        <v>97.794499999999999</v>
      </c>
      <c r="FK55" s="126">
        <v>97.9619</v>
      </c>
      <c r="FL55" s="126">
        <v>-110.1863</v>
      </c>
      <c r="FM55" s="126">
        <v>59.9831</v>
      </c>
      <c r="FN55" s="126">
        <v>59.581699999999998</v>
      </c>
      <c r="FO55" s="126">
        <v>-87.376800000000003</v>
      </c>
      <c r="FP55" s="126">
        <v>-76.341200000000001</v>
      </c>
      <c r="FQ55" s="126">
        <v>-28.416599999999999</v>
      </c>
      <c r="FR55" s="126">
        <v>-35.25</v>
      </c>
      <c r="FS55" s="126">
        <v>13.8729</v>
      </c>
      <c r="FT55" s="126">
        <v>1.0562</v>
      </c>
      <c r="FU55" s="126">
        <v>-9.52</v>
      </c>
      <c r="FV55" s="126">
        <v>21.38</v>
      </c>
      <c r="FW55" s="126">
        <v>-27.987100000000002</v>
      </c>
      <c r="FX55" s="127"/>
      <c r="FY55" s="126">
        <v>-14.694000000000001</v>
      </c>
      <c r="FZ55" s="126">
        <v>4.3760000000000003</v>
      </c>
      <c r="GA55" s="127"/>
      <c r="GB55" s="126">
        <v>29.24</v>
      </c>
      <c r="GC55" s="126">
        <v>78.808400000000006</v>
      </c>
      <c r="GD55" s="126">
        <v>87.695499999999996</v>
      </c>
      <c r="GE55" s="126">
        <v>15.07</v>
      </c>
      <c r="GF55" s="126">
        <v>84.060299999999998</v>
      </c>
      <c r="GG55" s="126">
        <v>25.2</v>
      </c>
      <c r="GH55" s="126">
        <v>-14.675700000000001</v>
      </c>
      <c r="GI55" s="126">
        <v>6.0940000000000003</v>
      </c>
      <c r="GJ55" s="126">
        <v>6.6482000000000001</v>
      </c>
      <c r="GK55" s="126">
        <v>1.8731</v>
      </c>
      <c r="GL55" s="127"/>
      <c r="GM55" s="127"/>
      <c r="GN55" s="126">
        <v>-16.145299999999999</v>
      </c>
      <c r="GO55" s="126">
        <v>-27.072700000000001</v>
      </c>
      <c r="GP55" s="126">
        <v>24.2559</v>
      </c>
      <c r="GQ55" s="126">
        <v>27.782699999999998</v>
      </c>
      <c r="GR55" s="126">
        <v>55.992699999999999</v>
      </c>
      <c r="GS55" s="126">
        <v>55.350299999999997</v>
      </c>
      <c r="GT55" s="126">
        <v>-145.68100000000001</v>
      </c>
      <c r="GU55" s="126">
        <v>-22.3291</v>
      </c>
      <c r="GV55" s="126">
        <v>23.504899999999999</v>
      </c>
      <c r="GW55" s="126">
        <v>-36.448900000000002</v>
      </c>
      <c r="GX55" s="126">
        <v>11.1694</v>
      </c>
      <c r="GY55" s="126">
        <v>7.3550000000000004</v>
      </c>
      <c r="GZ55" s="126">
        <v>7.0890000000000004</v>
      </c>
      <c r="HA55" s="127"/>
      <c r="HB55" s="126">
        <v>132.6439</v>
      </c>
      <c r="HC55" s="126">
        <v>134.41669999999999</v>
      </c>
      <c r="HD55" s="126">
        <v>227.6</v>
      </c>
      <c r="HE55" s="126">
        <v>-228.30410000000001</v>
      </c>
      <c r="HF55" s="126">
        <v>-508.54750000000001</v>
      </c>
      <c r="HG55" s="126">
        <v>517.71749999999997</v>
      </c>
      <c r="HH55" s="126">
        <v>400.55840000000001</v>
      </c>
      <c r="HI55" s="126">
        <v>-128.82570000000001</v>
      </c>
      <c r="HJ55" s="126">
        <v>-128.43799999999999</v>
      </c>
      <c r="HK55" s="126">
        <v>-64.718900000000005</v>
      </c>
      <c r="HL55" s="126">
        <v>-56.538400000000003</v>
      </c>
      <c r="HM55" s="126">
        <v>83.9863</v>
      </c>
      <c r="HN55" s="126">
        <v>83.094999999999999</v>
      </c>
      <c r="HO55" s="127"/>
      <c r="HP55" s="127"/>
      <c r="HQ55" s="126">
        <v>34.500300000000003</v>
      </c>
      <c r="HR55" s="126">
        <v>34.434399999999997</v>
      </c>
      <c r="HS55" s="126">
        <v>-40.590200000000003</v>
      </c>
      <c r="HT55" s="126">
        <v>-39.907299999999999</v>
      </c>
      <c r="HU55" s="126">
        <v>112.9</v>
      </c>
      <c r="HV55" s="126">
        <v>111.83</v>
      </c>
      <c r="HW55" s="126">
        <v>11.6</v>
      </c>
      <c r="HX55" s="126">
        <v>11.6</v>
      </c>
      <c r="HY55" s="126">
        <v>20.900099999999998</v>
      </c>
      <c r="HZ55" s="126">
        <v>42.08</v>
      </c>
      <c r="IA55" s="126">
        <v>-350.39819999999997</v>
      </c>
      <c r="IB55" s="126">
        <v>112.4739</v>
      </c>
      <c r="IC55" s="126">
        <v>112.26560000000001</v>
      </c>
      <c r="ID55" s="126">
        <v>15.6</v>
      </c>
      <c r="IE55" s="126">
        <v>-45</v>
      </c>
      <c r="IF55" s="126">
        <v>-34.200000000000003</v>
      </c>
      <c r="IG55" s="126">
        <v>-33.6</v>
      </c>
      <c r="IH55" s="127"/>
      <c r="II55" s="127"/>
      <c r="IJ55" s="126">
        <v>-396.65839999999997</v>
      </c>
      <c r="IK55" s="126">
        <v>-146.6053</v>
      </c>
      <c r="IL55" s="126">
        <v>467.47730000000001</v>
      </c>
      <c r="IM55" s="126">
        <v>381.9135</v>
      </c>
      <c r="IN55" s="126">
        <v>117.9209</v>
      </c>
      <c r="IO55" s="126">
        <v>-370.88659999999999</v>
      </c>
      <c r="IP55" s="126">
        <v>370.3492</v>
      </c>
      <c r="IQ55" s="126">
        <v>-152.62870000000001</v>
      </c>
      <c r="IR55" s="126">
        <v>-230.56899999999999</v>
      </c>
      <c r="IS55" s="126">
        <v>-364.73750000000001</v>
      </c>
      <c r="IT55" s="126">
        <v>101.4267</v>
      </c>
      <c r="IU55" s="126">
        <v>100.11839999999999</v>
      </c>
      <c r="IV55" s="126">
        <v>159.73150000000001</v>
      </c>
      <c r="IW55" s="126">
        <v>-449.3725</v>
      </c>
      <c r="IX55" s="126">
        <v>235.77379999999999</v>
      </c>
      <c r="IY55" s="126">
        <v>-215.42320000000001</v>
      </c>
      <c r="IZ55" s="126">
        <v>216.03229999999999</v>
      </c>
      <c r="JA55" s="126">
        <v>-9.3344000000000005</v>
      </c>
      <c r="JB55" s="126">
        <v>31.036999999999999</v>
      </c>
      <c r="JC55" s="126">
        <v>10.32</v>
      </c>
      <c r="JD55" s="126">
        <v>-8.5000000000000006E-2</v>
      </c>
      <c r="JE55" s="126">
        <v>-9.2999999999999999E-2</v>
      </c>
      <c r="JF55" s="126">
        <v>-10.24</v>
      </c>
      <c r="JG55" s="126">
        <v>-8.4</v>
      </c>
      <c r="JH55" s="127"/>
      <c r="JI55" s="126">
        <v>8.9952000000000005</v>
      </c>
      <c r="JJ55" s="126">
        <v>-27.657</v>
      </c>
      <c r="JK55" s="126">
        <v>-37.618099999999998</v>
      </c>
      <c r="JL55" s="126">
        <v>27.9</v>
      </c>
      <c r="JM55" s="126">
        <v>51.387</v>
      </c>
      <c r="JN55" s="126">
        <v>51.558</v>
      </c>
      <c r="JO55" s="126">
        <v>7.2138999999999998</v>
      </c>
      <c r="JP55" s="126">
        <v>8.3831000000000007</v>
      </c>
      <c r="JQ55" s="126">
        <v>53.332299999999996</v>
      </c>
      <c r="JR55" s="126">
        <v>53.230400000000003</v>
      </c>
      <c r="JS55" s="126">
        <v>52.436700000000002</v>
      </c>
      <c r="JT55" s="127"/>
      <c r="JU55" s="126">
        <v>46.4</v>
      </c>
      <c r="JV55" s="126">
        <v>20.7532</v>
      </c>
      <c r="JW55" s="126">
        <v>7.3</v>
      </c>
      <c r="JX55" s="127"/>
      <c r="JY55" s="126">
        <v>-58.003100000000003</v>
      </c>
      <c r="JZ55" s="126">
        <v>82.078000000000003</v>
      </c>
      <c r="KA55" s="126">
        <v>65.631100000000004</v>
      </c>
      <c r="KB55" s="126">
        <v>-57.572099999999999</v>
      </c>
      <c r="KC55" s="126">
        <v>-81.474999999999994</v>
      </c>
      <c r="KD55" s="126">
        <v>55.629899999999999</v>
      </c>
      <c r="KE55" s="126">
        <v>25.069400000000002</v>
      </c>
      <c r="KF55" s="126">
        <v>-59.2</v>
      </c>
      <c r="KG55" s="126">
        <v>58.4</v>
      </c>
      <c r="KH55" s="126">
        <v>-110.9478</v>
      </c>
      <c r="KI55" s="126">
        <v>286.40719999999999</v>
      </c>
    </row>
    <row r="56" spans="1:295" ht="18" customHeight="1" x14ac:dyDescent="0.25">
      <c r="A56" s="121" t="s">
        <v>863</v>
      </c>
      <c r="B56" s="121" t="s">
        <v>86</v>
      </c>
      <c r="C56" s="128">
        <v>0</v>
      </c>
      <c r="D56" s="129">
        <v>14.9237</v>
      </c>
      <c r="E56" s="129">
        <v>-19.887</v>
      </c>
      <c r="F56" s="129">
        <v>-33.145099999999999</v>
      </c>
      <c r="G56" s="129">
        <v>25.3001</v>
      </c>
      <c r="H56" s="130"/>
      <c r="I56" s="129">
        <v>42.017200000000003</v>
      </c>
      <c r="J56" s="129">
        <v>-71.430300000000003</v>
      </c>
      <c r="K56" s="129">
        <v>53.9833</v>
      </c>
      <c r="L56" s="129">
        <v>27.389199999999999</v>
      </c>
      <c r="M56" s="129">
        <v>26.781500000000001</v>
      </c>
      <c r="N56" s="129">
        <v>4.4400000000000004</v>
      </c>
      <c r="O56" s="129">
        <v>-47.755000000000003</v>
      </c>
      <c r="P56" s="129">
        <v>41.8</v>
      </c>
      <c r="Q56" s="129">
        <v>11.592000000000001</v>
      </c>
      <c r="R56" s="129">
        <v>-39.6</v>
      </c>
      <c r="S56" s="129">
        <v>15.1371</v>
      </c>
      <c r="T56" s="129">
        <v>40.176400000000001</v>
      </c>
      <c r="U56" s="129">
        <v>12.575100000000001</v>
      </c>
      <c r="V56" s="129">
        <v>12.8254</v>
      </c>
      <c r="W56" s="129">
        <v>21.5244</v>
      </c>
      <c r="X56" s="129">
        <v>17.601400000000002</v>
      </c>
      <c r="Y56" s="129">
        <v>6.2478999999999996</v>
      </c>
      <c r="Z56" s="129">
        <v>7.4137000000000004</v>
      </c>
      <c r="AA56" s="130"/>
      <c r="AB56" s="130"/>
      <c r="AC56" s="129">
        <v>-67.44</v>
      </c>
      <c r="AD56" s="129">
        <v>-67.02</v>
      </c>
      <c r="AE56" s="130"/>
      <c r="AF56" s="129">
        <v>-4.4400000000000004</v>
      </c>
      <c r="AG56" s="129">
        <v>46.2</v>
      </c>
      <c r="AH56" s="129">
        <v>7.2060000000000004</v>
      </c>
      <c r="AI56" s="129">
        <v>0.18099999999999999</v>
      </c>
      <c r="AJ56" s="128">
        <v>-53.14</v>
      </c>
      <c r="AK56" s="129">
        <v>-53.14</v>
      </c>
      <c r="AL56" s="129">
        <v>-68.73</v>
      </c>
      <c r="AM56" s="129">
        <v>53.18</v>
      </c>
      <c r="AN56" s="129">
        <v>53.72</v>
      </c>
      <c r="AO56" s="129">
        <v>11.943199999999999</v>
      </c>
      <c r="AP56" s="129">
        <v>13.5855</v>
      </c>
      <c r="AQ56" s="129">
        <v>70.252099999999999</v>
      </c>
      <c r="AR56" s="129">
        <v>73.094200000000001</v>
      </c>
      <c r="AS56" s="129">
        <v>34.540599999999998</v>
      </c>
      <c r="AT56" s="129">
        <v>-61.414900000000003</v>
      </c>
      <c r="AU56" s="128">
        <v>0</v>
      </c>
      <c r="AV56" s="129">
        <v>31.296399999999998</v>
      </c>
      <c r="AW56" s="129">
        <v>29.7271</v>
      </c>
      <c r="AX56" s="129">
        <v>63.8127</v>
      </c>
      <c r="AY56" s="129">
        <v>65.894800000000004</v>
      </c>
      <c r="AZ56" s="129">
        <v>-14.779</v>
      </c>
      <c r="BA56" s="129">
        <v>-16.9819</v>
      </c>
      <c r="BB56" s="129">
        <v>-367.30990000000003</v>
      </c>
      <c r="BC56" s="129">
        <v>20.503599999999999</v>
      </c>
      <c r="BD56" s="129">
        <v>-10</v>
      </c>
      <c r="BE56" s="129">
        <v>-10</v>
      </c>
      <c r="BF56" s="129">
        <v>67.572900000000004</v>
      </c>
      <c r="BG56" s="130"/>
      <c r="BH56" s="129">
        <v>-5.6353999999999997</v>
      </c>
      <c r="BI56" s="130"/>
      <c r="BJ56" s="129">
        <v>-35.934899999999999</v>
      </c>
      <c r="BK56" s="129">
        <v>7.7122999999999999</v>
      </c>
      <c r="BL56" s="129">
        <v>0</v>
      </c>
      <c r="BM56" s="129">
        <v>3.6873</v>
      </c>
      <c r="BN56" s="129">
        <v>401.83710000000002</v>
      </c>
      <c r="BO56" s="129">
        <v>120.88379999999999</v>
      </c>
      <c r="BP56" s="129">
        <v>120.6091</v>
      </c>
      <c r="BQ56" s="129">
        <v>-383.45859999999999</v>
      </c>
      <c r="BR56" s="129">
        <v>465.09129999999999</v>
      </c>
      <c r="BS56" s="130"/>
      <c r="BT56" s="129">
        <v>-79.881500000000003</v>
      </c>
      <c r="BU56" s="129">
        <v>81.530799999999999</v>
      </c>
      <c r="BV56" s="129">
        <v>100.5939</v>
      </c>
      <c r="BW56" s="129">
        <v>27.43</v>
      </c>
      <c r="BX56" s="129">
        <v>29.11</v>
      </c>
      <c r="BY56" s="129">
        <v>64.37</v>
      </c>
      <c r="BZ56" s="129">
        <v>83.16</v>
      </c>
      <c r="CA56" s="129">
        <v>-96.578900000000004</v>
      </c>
      <c r="CB56" s="129">
        <v>-96.177000000000007</v>
      </c>
      <c r="CC56" s="129">
        <v>97.456100000000006</v>
      </c>
      <c r="CD56" s="129">
        <v>97.8078</v>
      </c>
      <c r="CE56" s="129">
        <v>4.5616000000000003</v>
      </c>
      <c r="CF56" s="129">
        <v>-86.1995</v>
      </c>
      <c r="CG56" s="129">
        <v>-86.799000000000007</v>
      </c>
      <c r="CH56" s="129">
        <v>-1.8747</v>
      </c>
      <c r="CI56" s="129">
        <v>-79.8399</v>
      </c>
      <c r="CJ56" s="130"/>
      <c r="CK56" s="130"/>
      <c r="CL56" s="129">
        <v>50.3</v>
      </c>
      <c r="CM56" s="129">
        <v>159</v>
      </c>
      <c r="CN56" s="129">
        <v>-16.809999999999999</v>
      </c>
      <c r="CO56" s="129">
        <v>38.112299999999998</v>
      </c>
      <c r="CP56" s="129">
        <v>39.414900000000003</v>
      </c>
      <c r="CQ56" s="129">
        <v>38.262700000000002</v>
      </c>
      <c r="CR56" s="129">
        <v>54.1068</v>
      </c>
      <c r="CS56" s="129">
        <v>53.075499999999998</v>
      </c>
      <c r="CT56" s="129">
        <v>1</v>
      </c>
      <c r="CU56" s="129">
        <v>-97.785300000000007</v>
      </c>
      <c r="CV56" s="129">
        <v>-5.4150999999999998</v>
      </c>
      <c r="CW56" s="129">
        <v>14.9541</v>
      </c>
      <c r="CX56" s="129">
        <v>80.739999999999995</v>
      </c>
      <c r="CY56" s="129">
        <v>41.62</v>
      </c>
      <c r="CZ56" s="129">
        <v>44.304200000000002</v>
      </c>
      <c r="DA56" s="129">
        <v>42.0456</v>
      </c>
      <c r="DB56" s="129">
        <v>32.348700000000001</v>
      </c>
      <c r="DC56" s="130"/>
      <c r="DD56" s="129">
        <v>80.574799999999996</v>
      </c>
      <c r="DE56" s="129">
        <v>79.572000000000003</v>
      </c>
      <c r="DF56" s="129">
        <v>-138.52170000000001</v>
      </c>
      <c r="DG56" s="130"/>
      <c r="DH56" s="129">
        <v>-17.774699999999999</v>
      </c>
      <c r="DI56" s="129">
        <v>-95.8</v>
      </c>
      <c r="DJ56" s="129">
        <v>-95</v>
      </c>
      <c r="DK56" s="129">
        <v>22.590599999999998</v>
      </c>
      <c r="DL56" s="129">
        <v>48.934899999999999</v>
      </c>
      <c r="DM56" s="129">
        <v>63.416899999999998</v>
      </c>
      <c r="DN56" s="129">
        <v>69.158900000000003</v>
      </c>
      <c r="DO56" s="129">
        <v>48.55</v>
      </c>
      <c r="DP56" s="129">
        <v>-10.18</v>
      </c>
      <c r="DQ56" s="129">
        <v>64.914000000000001</v>
      </c>
      <c r="DR56" s="129">
        <v>138.12790000000001</v>
      </c>
      <c r="DS56" s="129">
        <v>-31.19</v>
      </c>
      <c r="DT56" s="129">
        <v>-31.59</v>
      </c>
      <c r="DU56" s="129">
        <v>125.22</v>
      </c>
      <c r="DV56" s="129">
        <v>74.39</v>
      </c>
      <c r="DW56" s="129">
        <v>137.98179999999999</v>
      </c>
      <c r="DX56" s="129">
        <v>137.1455</v>
      </c>
      <c r="DY56" s="129">
        <v>-51.953499999999998</v>
      </c>
      <c r="DZ56" s="129">
        <v>-50.236400000000003</v>
      </c>
      <c r="EA56" s="129">
        <v>215.0658</v>
      </c>
      <c r="EB56" s="129">
        <v>169.70660000000001</v>
      </c>
      <c r="EC56" s="129">
        <v>165.09819999999999</v>
      </c>
      <c r="ED56" s="129">
        <v>167.21690000000001</v>
      </c>
      <c r="EE56" s="129">
        <v>43.8932</v>
      </c>
      <c r="EF56" s="129">
        <v>19.978100000000001</v>
      </c>
      <c r="EG56" s="129">
        <v>-33.076000000000001</v>
      </c>
      <c r="EH56" s="129">
        <v>396.73930000000001</v>
      </c>
      <c r="EI56" s="129">
        <v>186.23599999999999</v>
      </c>
      <c r="EJ56" s="130"/>
      <c r="EK56" s="129">
        <v>-33.846400000000003</v>
      </c>
      <c r="EL56" s="129">
        <v>-30.970700000000001</v>
      </c>
      <c r="EM56" s="129">
        <v>42.141199999999998</v>
      </c>
      <c r="EN56" s="129">
        <v>-35.890700000000002</v>
      </c>
      <c r="EO56" s="129">
        <v>-33.69</v>
      </c>
      <c r="EP56" s="129">
        <v>49.2</v>
      </c>
      <c r="EQ56" s="129">
        <v>-50.748199999999997</v>
      </c>
      <c r="ER56" s="129">
        <v>-51.832099999999997</v>
      </c>
      <c r="ES56" s="129">
        <v>18.700600000000001</v>
      </c>
      <c r="ET56" s="129">
        <v>0</v>
      </c>
      <c r="EU56" s="129">
        <v>-9.58</v>
      </c>
      <c r="EV56" s="129">
        <v>1</v>
      </c>
      <c r="EW56" s="129">
        <v>10.785600000000001</v>
      </c>
      <c r="EX56" s="129">
        <v>-114.2667</v>
      </c>
      <c r="EY56" s="129">
        <v>-39.508600000000001</v>
      </c>
      <c r="EZ56" s="129">
        <v>-38.204500000000003</v>
      </c>
      <c r="FA56" s="129">
        <v>9.2063000000000006</v>
      </c>
      <c r="FB56" s="129">
        <v>-18.9755</v>
      </c>
      <c r="FC56" s="129">
        <v>-13.9186</v>
      </c>
      <c r="FD56" s="129">
        <v>24.7911</v>
      </c>
      <c r="FE56" s="129">
        <v>24.648299999999999</v>
      </c>
      <c r="FF56" s="130"/>
      <c r="FG56" s="129">
        <v>41.025799999999997</v>
      </c>
      <c r="FH56" s="129">
        <v>41.175800000000002</v>
      </c>
      <c r="FI56" s="129">
        <v>40.168100000000003</v>
      </c>
      <c r="FJ56" s="129">
        <v>96.287400000000005</v>
      </c>
      <c r="FK56" s="129">
        <v>96.622299999999996</v>
      </c>
      <c r="FL56" s="129">
        <v>-120.4011</v>
      </c>
      <c r="FM56" s="129">
        <v>53.2712</v>
      </c>
      <c r="FN56" s="129">
        <v>53.223399999999998</v>
      </c>
      <c r="FO56" s="129">
        <v>-92.089799999999997</v>
      </c>
      <c r="FP56" s="129">
        <v>-82.982699999999994</v>
      </c>
      <c r="FQ56" s="129">
        <v>-31.9908</v>
      </c>
      <c r="FR56" s="129">
        <v>-36.229999999999997</v>
      </c>
      <c r="FS56" s="129">
        <v>13.777699999999999</v>
      </c>
      <c r="FT56" s="129">
        <v>0.97440000000000004</v>
      </c>
      <c r="FU56" s="129">
        <v>-9.3800000000000008</v>
      </c>
      <c r="FV56" s="129">
        <v>19.920000000000002</v>
      </c>
      <c r="FW56" s="129">
        <v>-32.995600000000003</v>
      </c>
      <c r="FX56" s="129">
        <v>11.3086</v>
      </c>
      <c r="FY56" s="129">
        <v>-15.034000000000001</v>
      </c>
      <c r="FZ56" s="129">
        <v>4.3849999999999998</v>
      </c>
      <c r="GA56" s="130"/>
      <c r="GB56" s="129">
        <v>27.99</v>
      </c>
      <c r="GC56" s="129">
        <v>84.995699999999999</v>
      </c>
      <c r="GD56" s="129">
        <v>93.379599999999996</v>
      </c>
      <c r="GE56" s="130"/>
      <c r="GF56" s="129">
        <v>81.851200000000006</v>
      </c>
      <c r="GG56" s="129">
        <v>25.8</v>
      </c>
      <c r="GH56" s="129">
        <v>-14.329800000000001</v>
      </c>
      <c r="GI56" s="129">
        <v>6.4867999999999997</v>
      </c>
      <c r="GJ56" s="129">
        <v>7.1026999999999996</v>
      </c>
      <c r="GK56" s="129">
        <v>1.68</v>
      </c>
      <c r="GL56" s="130"/>
      <c r="GM56" s="130"/>
      <c r="GN56" s="129">
        <v>-15.0815</v>
      </c>
      <c r="GO56" s="129">
        <v>-24.865500000000001</v>
      </c>
      <c r="GP56" s="129">
        <v>23.028300000000002</v>
      </c>
      <c r="GQ56" s="129">
        <v>25.435099999999998</v>
      </c>
      <c r="GR56" s="129">
        <v>54.3125</v>
      </c>
      <c r="GS56" s="129">
        <v>56.237400000000001</v>
      </c>
      <c r="GT56" s="129">
        <v>-145.8064</v>
      </c>
      <c r="GU56" s="129">
        <v>-20.584</v>
      </c>
      <c r="GV56" s="129">
        <v>22.761299999999999</v>
      </c>
      <c r="GW56" s="129">
        <v>-32.116900000000001</v>
      </c>
      <c r="GX56" s="129">
        <v>11.4998</v>
      </c>
      <c r="GY56" s="129">
        <v>6.1635</v>
      </c>
      <c r="GZ56" s="129">
        <v>5.8655999999999997</v>
      </c>
      <c r="HA56" s="130"/>
      <c r="HB56" s="129">
        <v>133.9342</v>
      </c>
      <c r="HC56" s="129">
        <v>135.6635</v>
      </c>
      <c r="HD56" s="129">
        <v>210.8</v>
      </c>
      <c r="HE56" s="129">
        <v>-210.91929999999999</v>
      </c>
      <c r="HF56" s="129">
        <v>-498.34339999999997</v>
      </c>
      <c r="HG56" s="129">
        <v>502.5933</v>
      </c>
      <c r="HH56" s="129">
        <v>408.68459999999999</v>
      </c>
      <c r="HI56" s="129">
        <v>-129.94370000000001</v>
      </c>
      <c r="HJ56" s="129">
        <v>-130.83449999999999</v>
      </c>
      <c r="HK56" s="129">
        <v>-63.6051</v>
      </c>
      <c r="HL56" s="129">
        <v>-56.676299999999998</v>
      </c>
      <c r="HM56" s="129">
        <v>80.028099999999995</v>
      </c>
      <c r="HN56" s="129">
        <v>80.044399999999996</v>
      </c>
      <c r="HO56" s="130"/>
      <c r="HP56" s="130"/>
      <c r="HQ56" s="129">
        <v>36.7196</v>
      </c>
      <c r="HR56" s="129">
        <v>36.8185</v>
      </c>
      <c r="HS56" s="129">
        <v>-35.654800000000002</v>
      </c>
      <c r="HT56" s="129">
        <v>-36.099600000000002</v>
      </c>
      <c r="HU56" s="129">
        <v>116.35</v>
      </c>
      <c r="HV56" s="129">
        <v>115.87</v>
      </c>
      <c r="HW56" s="129">
        <v>10.8</v>
      </c>
      <c r="HX56" s="129">
        <v>11.2</v>
      </c>
      <c r="HY56" s="129">
        <v>21.2483</v>
      </c>
      <c r="HZ56" s="129">
        <v>40.479999999999997</v>
      </c>
      <c r="IA56" s="129">
        <v>-348.404</v>
      </c>
      <c r="IB56" s="129">
        <v>111.917</v>
      </c>
      <c r="IC56" s="129">
        <v>111.6994</v>
      </c>
      <c r="ID56" s="129">
        <v>16.2</v>
      </c>
      <c r="IE56" s="129">
        <v>-44.5</v>
      </c>
      <c r="IF56" s="129">
        <v>-33.5</v>
      </c>
      <c r="IG56" s="129">
        <v>-33.6</v>
      </c>
      <c r="IH56" s="129">
        <v>1.4582999999999999</v>
      </c>
      <c r="II56" s="130"/>
      <c r="IJ56" s="129">
        <v>-407.50979999999998</v>
      </c>
      <c r="IK56" s="129">
        <v>-160.69470000000001</v>
      </c>
      <c r="IL56" s="129">
        <v>458.6694</v>
      </c>
      <c r="IM56" s="129">
        <v>373.80500000000001</v>
      </c>
      <c r="IN56" s="129">
        <v>105.3781</v>
      </c>
      <c r="IO56" s="129">
        <v>-363.74579999999997</v>
      </c>
      <c r="IP56" s="129">
        <v>368.24099999999999</v>
      </c>
      <c r="IQ56" s="129">
        <v>-150.10069999999999</v>
      </c>
      <c r="IR56" s="129">
        <v>-230.18029999999999</v>
      </c>
      <c r="IS56" s="129">
        <v>-364.91579999999999</v>
      </c>
      <c r="IT56" s="129">
        <v>101.39919999999999</v>
      </c>
      <c r="IU56" s="129">
        <v>101.0168</v>
      </c>
      <c r="IV56" s="129">
        <v>153.4639</v>
      </c>
      <c r="IW56" s="129">
        <v>-444.59820000000002</v>
      </c>
      <c r="IX56" s="129">
        <v>236.17429999999999</v>
      </c>
      <c r="IY56" s="129">
        <v>-210.43340000000001</v>
      </c>
      <c r="IZ56" s="129">
        <v>211.81020000000001</v>
      </c>
      <c r="JA56" s="129">
        <v>-8.7521000000000004</v>
      </c>
      <c r="JB56" s="129">
        <v>30.456</v>
      </c>
      <c r="JC56" s="129">
        <v>10.8</v>
      </c>
      <c r="JD56" s="129">
        <v>0.14199999999999999</v>
      </c>
      <c r="JE56" s="129">
        <v>0.13700000000000001</v>
      </c>
      <c r="JF56" s="129">
        <v>-10.64</v>
      </c>
      <c r="JG56" s="129">
        <v>-7.92</v>
      </c>
      <c r="JH56" s="130"/>
      <c r="JI56" s="129">
        <v>9.0257000000000005</v>
      </c>
      <c r="JJ56" s="129">
        <v>-28.184899999999999</v>
      </c>
      <c r="JK56" s="129">
        <v>-37.529600000000002</v>
      </c>
      <c r="JL56" s="129">
        <v>28.7</v>
      </c>
      <c r="JM56" s="129">
        <v>50.912999999999997</v>
      </c>
      <c r="JN56" s="129">
        <v>52.731000000000002</v>
      </c>
      <c r="JO56" s="130"/>
      <c r="JP56" s="129">
        <v>8.6661000000000001</v>
      </c>
      <c r="JQ56" s="129">
        <v>52.433999999999997</v>
      </c>
      <c r="JR56" s="129">
        <v>51.525300000000001</v>
      </c>
      <c r="JS56" s="129">
        <v>51.644799999999996</v>
      </c>
      <c r="JT56" s="130"/>
      <c r="JU56" s="129">
        <v>47.4</v>
      </c>
      <c r="JV56" s="129">
        <v>21.300899999999999</v>
      </c>
      <c r="JW56" s="129">
        <v>6.87</v>
      </c>
      <c r="JX56" s="130"/>
      <c r="JY56" s="129">
        <v>-56.119799999999998</v>
      </c>
      <c r="JZ56" s="129">
        <v>79.793700000000001</v>
      </c>
      <c r="KA56" s="129">
        <v>65.565100000000001</v>
      </c>
      <c r="KB56" s="129">
        <v>-56.413499999999999</v>
      </c>
      <c r="KC56" s="129">
        <v>-78.534800000000004</v>
      </c>
      <c r="KD56" s="129">
        <v>55.478200000000001</v>
      </c>
      <c r="KE56" s="129">
        <v>22.046700000000001</v>
      </c>
      <c r="KF56" s="129">
        <v>-59.3</v>
      </c>
      <c r="KG56" s="129">
        <v>59.1</v>
      </c>
      <c r="KH56" s="129">
        <v>-85.307599999999994</v>
      </c>
      <c r="KI56" s="129">
        <v>263.33800000000002</v>
      </c>
    </row>
    <row r="57" spans="1:295" x14ac:dyDescent="0.25">
      <c r="A57" s="181" t="s">
        <v>875</v>
      </c>
      <c r="B57" s="181"/>
      <c r="C57" s="131">
        <v>0</v>
      </c>
      <c r="D57" s="131">
        <v>21.006399999999999</v>
      </c>
      <c r="E57" s="131">
        <v>-19.887</v>
      </c>
      <c r="F57" s="131">
        <v>10.722799999999999</v>
      </c>
      <c r="G57" s="131">
        <v>31.9757</v>
      </c>
      <c r="H57" s="131">
        <v>0</v>
      </c>
      <c r="I57" s="131">
        <v>61.568300000000001</v>
      </c>
      <c r="J57" s="131">
        <v>-71.430300000000003</v>
      </c>
      <c r="K57" s="131">
        <v>75.099599999999995</v>
      </c>
      <c r="L57" s="131">
        <v>37.776800000000001</v>
      </c>
      <c r="M57" s="131">
        <v>37.217399999999998</v>
      </c>
      <c r="N57" s="131">
        <v>8.8800000000000008</v>
      </c>
      <c r="O57" s="131">
        <v>-23.045000000000002</v>
      </c>
      <c r="P57" s="131">
        <v>70.400000000000006</v>
      </c>
      <c r="Q57" s="131">
        <v>20.7</v>
      </c>
      <c r="R57" s="131">
        <v>-17.600000000000001</v>
      </c>
      <c r="S57" s="131">
        <v>15.233000000000001</v>
      </c>
      <c r="T57" s="131">
        <v>93.117800000000003</v>
      </c>
      <c r="U57" s="131">
        <v>17.823899999999998</v>
      </c>
      <c r="V57" s="131">
        <v>17.857800000000001</v>
      </c>
      <c r="W57" s="131">
        <v>29.556799999999999</v>
      </c>
      <c r="X57" s="131">
        <v>18.709199999999999</v>
      </c>
      <c r="Y57" s="131">
        <v>6.4794999999999998</v>
      </c>
      <c r="Z57" s="131">
        <v>8.5861999999999998</v>
      </c>
      <c r="AA57" s="131">
        <v>0</v>
      </c>
      <c r="AB57" s="131">
        <v>0</v>
      </c>
      <c r="AC57" s="131">
        <v>-53.18</v>
      </c>
      <c r="AD57" s="131">
        <v>-52.81</v>
      </c>
      <c r="AE57" s="131">
        <v>0</v>
      </c>
      <c r="AF57" s="131">
        <v>22.2</v>
      </c>
      <c r="AG57" s="131">
        <v>81.400000000000006</v>
      </c>
      <c r="AH57" s="131">
        <v>13.584</v>
      </c>
      <c r="AI57" s="131">
        <v>0.222</v>
      </c>
      <c r="AJ57" s="131">
        <v>-46.8</v>
      </c>
      <c r="AK57" s="131">
        <v>-46.8</v>
      </c>
      <c r="AL57" s="131">
        <v>-5.33</v>
      </c>
      <c r="AM57" s="131">
        <v>75.16</v>
      </c>
      <c r="AN57" s="131">
        <v>75.319999999999993</v>
      </c>
      <c r="AO57" s="131">
        <v>20.0061</v>
      </c>
      <c r="AP57" s="131">
        <v>13.5855</v>
      </c>
      <c r="AQ57" s="131">
        <v>86.921400000000006</v>
      </c>
      <c r="AR57" s="131">
        <v>90.439700000000002</v>
      </c>
      <c r="AS57" s="131">
        <v>62.902700000000003</v>
      </c>
      <c r="AT57" s="131">
        <v>-57.662500000000001</v>
      </c>
      <c r="AU57" s="131">
        <v>0</v>
      </c>
      <c r="AV57" s="131">
        <v>32.837400000000002</v>
      </c>
      <c r="AW57" s="131">
        <v>35.311700000000002</v>
      </c>
      <c r="AX57" s="131">
        <v>94.011399999999995</v>
      </c>
      <c r="AY57" s="131">
        <v>95.967699999999994</v>
      </c>
      <c r="AZ57" s="131">
        <v>20.8446</v>
      </c>
      <c r="BA57" s="131">
        <v>21.273299999999999</v>
      </c>
      <c r="BB57" s="131">
        <v>-334.29640000000001</v>
      </c>
      <c r="BC57" s="131">
        <v>24.944400000000002</v>
      </c>
      <c r="BD57" s="131">
        <v>-3.9</v>
      </c>
      <c r="BE57" s="131">
        <v>-4.2</v>
      </c>
      <c r="BF57" s="131">
        <v>91.332300000000004</v>
      </c>
      <c r="BG57" s="131">
        <v>0</v>
      </c>
      <c r="BH57" s="131">
        <v>-5.0410000000000004</v>
      </c>
      <c r="BI57" s="131">
        <v>0</v>
      </c>
      <c r="BJ57" s="131">
        <v>-33.120899999999999</v>
      </c>
      <c r="BK57" s="131">
        <v>13.6991</v>
      </c>
      <c r="BL57" s="131">
        <v>12.6419</v>
      </c>
      <c r="BM57" s="131">
        <v>8.6201000000000008</v>
      </c>
      <c r="BN57" s="131">
        <v>623.24879999999996</v>
      </c>
      <c r="BO57" s="131">
        <v>214.36189999999999</v>
      </c>
      <c r="BP57" s="131">
        <v>214.6671</v>
      </c>
      <c r="BQ57" s="131">
        <v>-287.02120000000002</v>
      </c>
      <c r="BR57" s="131">
        <v>799.6259</v>
      </c>
      <c r="BS57" s="131">
        <v>0</v>
      </c>
      <c r="BT57" s="131">
        <v>-79.537000000000006</v>
      </c>
      <c r="BU57" s="131">
        <v>133.26509999999999</v>
      </c>
      <c r="BV57" s="131">
        <v>126.2214</v>
      </c>
      <c r="BW57" s="131">
        <v>35.89</v>
      </c>
      <c r="BX57" s="131">
        <v>42.43</v>
      </c>
      <c r="BY57" s="131">
        <v>82.76</v>
      </c>
      <c r="BZ57" s="131">
        <v>98.97</v>
      </c>
      <c r="CA57" s="131">
        <v>-60.678400000000003</v>
      </c>
      <c r="CB57" s="131">
        <v>-59.874600000000001</v>
      </c>
      <c r="CC57" s="131">
        <v>160.78749999999999</v>
      </c>
      <c r="CD57" s="131">
        <v>161.46369999999999</v>
      </c>
      <c r="CE57" s="131">
        <v>10.3055</v>
      </c>
      <c r="CF57" s="131">
        <v>-77.350099999999998</v>
      </c>
      <c r="CG57" s="131">
        <v>-77.428299999999993</v>
      </c>
      <c r="CH57" s="131">
        <v>12.278</v>
      </c>
      <c r="CI57" s="131">
        <v>-48.973399999999998</v>
      </c>
      <c r="CJ57" s="131">
        <v>19.570900000000002</v>
      </c>
      <c r="CK57" s="131">
        <v>25.984999999999999</v>
      </c>
      <c r="CL57" s="131">
        <v>101.9</v>
      </c>
      <c r="CM57" s="131">
        <v>249.4</v>
      </c>
      <c r="CN57" s="131">
        <v>-13.42</v>
      </c>
      <c r="CO57" s="131">
        <v>40.941800000000001</v>
      </c>
      <c r="CP57" s="131">
        <v>41.760599999999997</v>
      </c>
      <c r="CQ57" s="131">
        <v>41.255200000000002</v>
      </c>
      <c r="CR57" s="131">
        <v>73.556600000000003</v>
      </c>
      <c r="CS57" s="131">
        <v>73.305700000000002</v>
      </c>
      <c r="CT57" s="131">
        <v>47.674300000000002</v>
      </c>
      <c r="CU57" s="131">
        <v>-58.728499999999997</v>
      </c>
      <c r="CV57" s="131">
        <v>59.375100000000003</v>
      </c>
      <c r="CW57" s="131">
        <v>19.416899999999998</v>
      </c>
      <c r="CX57" s="131">
        <v>102.88</v>
      </c>
      <c r="CY57" s="131">
        <v>52.54</v>
      </c>
      <c r="CZ57" s="131">
        <v>68.913600000000002</v>
      </c>
      <c r="DA57" s="131">
        <v>65.190100000000001</v>
      </c>
      <c r="DB57" s="131">
        <v>42.56</v>
      </c>
      <c r="DC57" s="131">
        <v>0</v>
      </c>
      <c r="DD57" s="131">
        <v>125.4258</v>
      </c>
      <c r="DE57" s="131">
        <v>124.1717</v>
      </c>
      <c r="DF57" s="131">
        <v>-38.594000000000001</v>
      </c>
      <c r="DG57" s="131">
        <v>0</v>
      </c>
      <c r="DH57" s="131">
        <v>-14.523300000000001</v>
      </c>
      <c r="DI57" s="131">
        <v>-75.8</v>
      </c>
      <c r="DJ57" s="131">
        <v>-75</v>
      </c>
      <c r="DK57" s="131">
        <v>31.236899999999999</v>
      </c>
      <c r="DL57" s="131">
        <v>97.567700000000002</v>
      </c>
      <c r="DM57" s="131">
        <v>92.534999999999997</v>
      </c>
      <c r="DN57" s="131">
        <v>137.71360000000001</v>
      </c>
      <c r="DO57" s="131">
        <v>97.81</v>
      </c>
      <c r="DP57" s="131">
        <v>-2.54</v>
      </c>
      <c r="DQ57" s="131">
        <v>75.035499999999999</v>
      </c>
      <c r="DR57" s="131">
        <v>138.12790000000001</v>
      </c>
      <c r="DS57" s="131">
        <v>-1.84</v>
      </c>
      <c r="DT57" s="131">
        <v>0</v>
      </c>
      <c r="DU57" s="131">
        <v>133.44</v>
      </c>
      <c r="DV57" s="131">
        <v>102.22</v>
      </c>
      <c r="DW57" s="131">
        <v>137.98179999999999</v>
      </c>
      <c r="DX57" s="131">
        <v>137.1455</v>
      </c>
      <c r="DY57" s="131">
        <v>-46.735900000000001</v>
      </c>
      <c r="DZ57" s="131">
        <v>-45.281799999999997</v>
      </c>
      <c r="EA57" s="131">
        <v>254.97819999999999</v>
      </c>
      <c r="EB57" s="131">
        <v>204.1857</v>
      </c>
      <c r="EC57" s="131">
        <v>196.67259999999999</v>
      </c>
      <c r="ED57" s="131">
        <v>201.09479999999999</v>
      </c>
      <c r="EE57" s="131">
        <v>93.000699999999995</v>
      </c>
      <c r="EF57" s="131">
        <v>74.823300000000003</v>
      </c>
      <c r="EG57" s="131">
        <v>-24.82</v>
      </c>
      <c r="EH57" s="131">
        <v>546.68780000000004</v>
      </c>
      <c r="EI57" s="131">
        <v>315.10399999999998</v>
      </c>
      <c r="EJ57" s="131">
        <v>0</v>
      </c>
      <c r="EK57" s="131">
        <v>-17.746300000000002</v>
      </c>
      <c r="EL57" s="131">
        <v>-14.5639</v>
      </c>
      <c r="EM57" s="131">
        <v>69.206699999999998</v>
      </c>
      <c r="EN57" s="131">
        <v>33.6845</v>
      </c>
      <c r="EO57" s="131">
        <v>31.386700000000001</v>
      </c>
      <c r="EP57" s="131">
        <v>176.7</v>
      </c>
      <c r="EQ57" s="131">
        <v>-44.194800000000001</v>
      </c>
      <c r="ER57" s="131">
        <v>0</v>
      </c>
      <c r="ES57" s="131">
        <v>37.740299999999998</v>
      </c>
      <c r="ET57" s="131">
        <v>17.97</v>
      </c>
      <c r="EU57" s="131">
        <v>-3.19</v>
      </c>
      <c r="EV57" s="131">
        <v>121.3</v>
      </c>
      <c r="EW57" s="131">
        <v>19.338699999999999</v>
      </c>
      <c r="EX57" s="131">
        <v>6.2740999999999998</v>
      </c>
      <c r="EY57" s="131">
        <v>-35.620600000000003</v>
      </c>
      <c r="EZ57" s="131">
        <v>-34.443600000000004</v>
      </c>
      <c r="FA57" s="131">
        <v>13.1807</v>
      </c>
      <c r="FB57" s="131">
        <v>-4.7145000000000001</v>
      </c>
      <c r="FC57" s="131">
        <v>39.613799999999998</v>
      </c>
      <c r="FD57" s="131">
        <v>26.6739</v>
      </c>
      <c r="FE57" s="131">
        <v>26.506699999999999</v>
      </c>
      <c r="FF57" s="131">
        <v>0</v>
      </c>
      <c r="FG57" s="131">
        <v>42.656599999999997</v>
      </c>
      <c r="FH57" s="131">
        <v>42.497799999999998</v>
      </c>
      <c r="FI57" s="131">
        <v>41.222299999999997</v>
      </c>
      <c r="FJ57" s="131">
        <v>110.68859999999999</v>
      </c>
      <c r="FK57" s="131">
        <v>110.1863</v>
      </c>
      <c r="FL57" s="131">
        <v>-28.467600000000001</v>
      </c>
      <c r="FM57" s="131">
        <v>103.0488</v>
      </c>
      <c r="FN57" s="131">
        <v>102.6113</v>
      </c>
      <c r="FO57" s="131">
        <v>-21.919699999999999</v>
      </c>
      <c r="FP57" s="131">
        <v>0</v>
      </c>
      <c r="FQ57" s="131">
        <v>-17.0565</v>
      </c>
      <c r="FR57" s="131">
        <v>-23.07</v>
      </c>
      <c r="FS57" s="131">
        <v>13.9657</v>
      </c>
      <c r="FT57" s="131">
        <v>1.6434</v>
      </c>
      <c r="FU57" s="131">
        <v>-7</v>
      </c>
      <c r="FV57" s="131">
        <v>21.38</v>
      </c>
      <c r="FW57" s="131">
        <v>-17.628399999999999</v>
      </c>
      <c r="FX57" s="131">
        <v>11.981299999999999</v>
      </c>
      <c r="FY57" s="131">
        <v>-6.0659999999999998</v>
      </c>
      <c r="FZ57" s="131">
        <v>4.49</v>
      </c>
      <c r="GA57" s="131">
        <v>12.5618</v>
      </c>
      <c r="GB57" s="131">
        <v>35.22</v>
      </c>
      <c r="GC57" s="131">
        <v>96.310699999999997</v>
      </c>
      <c r="GD57" s="131">
        <v>107.3545</v>
      </c>
      <c r="GE57" s="131">
        <v>17.510000000000002</v>
      </c>
      <c r="GF57" s="131">
        <v>95.817099999999996</v>
      </c>
      <c r="GG57" s="131">
        <v>28</v>
      </c>
      <c r="GH57" s="131">
        <v>-7.6288</v>
      </c>
      <c r="GI57" s="131">
        <v>7.3696000000000002</v>
      </c>
      <c r="GJ57" s="131">
        <v>7.9450000000000003</v>
      </c>
      <c r="GK57" s="131">
        <v>2.8976999999999999</v>
      </c>
      <c r="GL57" s="131">
        <v>3.9800000000000002E-2</v>
      </c>
      <c r="GM57" s="131">
        <v>0</v>
      </c>
      <c r="GN57" s="131">
        <v>-12.9071</v>
      </c>
      <c r="GO57" s="131">
        <v>-16.227599999999999</v>
      </c>
      <c r="GP57" s="131">
        <v>24.784600000000001</v>
      </c>
      <c r="GQ57" s="131">
        <v>48.808900000000001</v>
      </c>
      <c r="GR57" s="131">
        <v>61.530700000000003</v>
      </c>
      <c r="GS57" s="131">
        <v>63.005000000000003</v>
      </c>
      <c r="GT57" s="131">
        <v>-138.45249999999999</v>
      </c>
      <c r="GU57" s="131">
        <v>-16.646100000000001</v>
      </c>
      <c r="GV57" s="131">
        <v>36.026299999999999</v>
      </c>
      <c r="GW57" s="131">
        <v>-5.2035999999999998</v>
      </c>
      <c r="GX57" s="131">
        <v>13.3142</v>
      </c>
      <c r="GY57" s="131">
        <v>16.273700000000002</v>
      </c>
      <c r="GZ57" s="131">
        <v>15.739100000000001</v>
      </c>
      <c r="HA57" s="131">
        <v>14.1419</v>
      </c>
      <c r="HB57" s="131">
        <v>147.69200000000001</v>
      </c>
      <c r="HC57" s="131">
        <v>146.46369999999999</v>
      </c>
      <c r="HD57" s="131">
        <v>282.5</v>
      </c>
      <c r="HE57" s="131">
        <v>-208.22020000000001</v>
      </c>
      <c r="HF57" s="131">
        <v>-467.43470000000002</v>
      </c>
      <c r="HG57" s="131">
        <v>596.25710000000004</v>
      </c>
      <c r="HH57" s="131">
        <v>573.85410000000002</v>
      </c>
      <c r="HI57" s="131">
        <v>-45.397399999999998</v>
      </c>
      <c r="HJ57" s="131">
        <v>-44.654000000000003</v>
      </c>
      <c r="HK57" s="131">
        <v>-50.816200000000002</v>
      </c>
      <c r="HL57" s="131">
        <v>-39.472000000000001</v>
      </c>
      <c r="HM57" s="131">
        <v>86.836799999999997</v>
      </c>
      <c r="HN57" s="131">
        <v>84.470200000000006</v>
      </c>
      <c r="HO57" s="131">
        <v>0</v>
      </c>
      <c r="HP57" s="131">
        <v>0</v>
      </c>
      <c r="HQ57" s="131">
        <v>41.311999999999998</v>
      </c>
      <c r="HR57" s="131">
        <v>40.400100000000002</v>
      </c>
      <c r="HS57" s="131">
        <v>7.0479000000000003</v>
      </c>
      <c r="HT57" s="131">
        <v>6.1148999999999996</v>
      </c>
      <c r="HU57" s="131">
        <v>118.63</v>
      </c>
      <c r="HV57" s="131">
        <v>119.04</v>
      </c>
      <c r="HW57" s="131">
        <v>24.9</v>
      </c>
      <c r="HX57" s="131">
        <v>25.2</v>
      </c>
      <c r="HY57" s="131">
        <v>22.5002</v>
      </c>
      <c r="HZ57" s="131">
        <v>54.16</v>
      </c>
      <c r="IA57" s="131">
        <v>-271.6345</v>
      </c>
      <c r="IB57" s="131">
        <v>115.5946</v>
      </c>
      <c r="IC57" s="131">
        <v>115.28400000000001</v>
      </c>
      <c r="ID57" s="131">
        <v>21.3</v>
      </c>
      <c r="IE57" s="131">
        <v>-22.2</v>
      </c>
      <c r="IF57" s="131">
        <v>-3.7</v>
      </c>
      <c r="IG57" s="131">
        <v>-2.8</v>
      </c>
      <c r="IH57" s="131">
        <v>1.5926</v>
      </c>
      <c r="II57" s="131">
        <v>1.3324</v>
      </c>
      <c r="IJ57" s="131">
        <v>-40.196899999999999</v>
      </c>
      <c r="IK57" s="131">
        <v>272.31659999999999</v>
      </c>
      <c r="IL57" s="131">
        <v>519.58180000000004</v>
      </c>
      <c r="IM57" s="131">
        <v>424.44209999999998</v>
      </c>
      <c r="IN57" s="131">
        <v>134.5531</v>
      </c>
      <c r="IO57" s="131">
        <v>38.1389</v>
      </c>
      <c r="IP57" s="131">
        <v>408.27879999999999</v>
      </c>
      <c r="IQ57" s="131">
        <v>-52.880899999999997</v>
      </c>
      <c r="IR57" s="131">
        <v>65.980400000000003</v>
      </c>
      <c r="IS57" s="131">
        <v>46.854900000000001</v>
      </c>
      <c r="IT57" s="131">
        <v>188.96180000000001</v>
      </c>
      <c r="IU57" s="131">
        <v>190.0641</v>
      </c>
      <c r="IV57" s="131">
        <v>250.2542</v>
      </c>
      <c r="IW57" s="131">
        <v>35.214300000000001</v>
      </c>
      <c r="IX57" s="131">
        <v>254.4083</v>
      </c>
      <c r="IY57" s="131">
        <v>0</v>
      </c>
      <c r="IZ57" s="131">
        <v>258.32</v>
      </c>
      <c r="JA57" s="131">
        <v>-7.1700999999999997</v>
      </c>
      <c r="JB57" s="131">
        <v>37.066000000000003</v>
      </c>
      <c r="JC57" s="131">
        <v>21.2</v>
      </c>
      <c r="JD57" s="131">
        <v>0.75600000000000001</v>
      </c>
      <c r="JE57" s="131">
        <v>0.74399999999999999</v>
      </c>
      <c r="JF57" s="131">
        <v>-7.76</v>
      </c>
      <c r="JG57" s="131">
        <v>3.04</v>
      </c>
      <c r="JH57" s="131">
        <v>0</v>
      </c>
      <c r="JI57" s="131">
        <v>10.1091</v>
      </c>
      <c r="JJ57" s="131">
        <v>5.9499999999999997E-2</v>
      </c>
      <c r="JK57" s="131">
        <v>-31.319099999999999</v>
      </c>
      <c r="JL57" s="131">
        <v>33.9</v>
      </c>
      <c r="JM57" s="131">
        <v>55.472999999999999</v>
      </c>
      <c r="JN57" s="131">
        <v>55.682000000000002</v>
      </c>
      <c r="JO57" s="131">
        <v>8.7044999999999995</v>
      </c>
      <c r="JP57" s="131">
        <v>10.4931</v>
      </c>
      <c r="JQ57" s="131">
        <v>55.646599999999999</v>
      </c>
      <c r="JR57" s="131">
        <v>54.466799999999999</v>
      </c>
      <c r="JS57" s="131">
        <v>54.581000000000003</v>
      </c>
      <c r="JT57" s="131">
        <v>0</v>
      </c>
      <c r="JU57" s="131">
        <v>52.5</v>
      </c>
      <c r="JV57" s="131">
        <v>24.079899999999999</v>
      </c>
      <c r="JW57" s="131">
        <v>11.09</v>
      </c>
      <c r="JX57" s="131">
        <v>0</v>
      </c>
      <c r="JY57" s="131">
        <v>-41.134700000000002</v>
      </c>
      <c r="JZ57" s="131">
        <v>87.723299999999995</v>
      </c>
      <c r="KA57" s="131">
        <v>75.193600000000004</v>
      </c>
      <c r="KB57" s="131">
        <v>-40.5137</v>
      </c>
      <c r="KC57" s="131">
        <v>-76.640299999999996</v>
      </c>
      <c r="KD57" s="131">
        <v>65.305300000000003</v>
      </c>
      <c r="KE57" s="131">
        <v>37.968200000000003</v>
      </c>
      <c r="KF57" s="131">
        <v>-37.1</v>
      </c>
      <c r="KG57" s="131">
        <v>68.099999999999994</v>
      </c>
      <c r="KH57" s="131">
        <v>-6.6826999999999996</v>
      </c>
      <c r="KI57" s="131">
        <v>592.13350000000003</v>
      </c>
    </row>
    <row r="58" spans="1:295" x14ac:dyDescent="0.25">
      <c r="A58" s="181" t="s">
        <v>876</v>
      </c>
      <c r="B58" s="181"/>
      <c r="C58" s="131">
        <v>0</v>
      </c>
      <c r="D58" s="131">
        <v>13.26</v>
      </c>
      <c r="E58" s="131">
        <v>-30.410499999999999</v>
      </c>
      <c r="F58" s="131">
        <v>-34.451500000000003</v>
      </c>
      <c r="G58" s="131">
        <v>20.669499999999999</v>
      </c>
      <c r="H58" s="131">
        <v>0</v>
      </c>
      <c r="I58" s="131">
        <v>33.533799999999999</v>
      </c>
      <c r="J58" s="131">
        <v>-141.88329999999999</v>
      </c>
      <c r="K58" s="131">
        <v>37.661799999999999</v>
      </c>
      <c r="L58" s="131">
        <v>19.029399999999999</v>
      </c>
      <c r="M58" s="131">
        <v>18.6692</v>
      </c>
      <c r="N58" s="131">
        <v>-19.98</v>
      </c>
      <c r="O58" s="131">
        <v>-82.694999999999993</v>
      </c>
      <c r="P58" s="131">
        <v>17.600000000000001</v>
      </c>
      <c r="Q58" s="131">
        <v>8.2799999999999994</v>
      </c>
      <c r="R58" s="131">
        <v>-70.400000000000006</v>
      </c>
      <c r="S58" s="131">
        <v>13.0664</v>
      </c>
      <c r="T58" s="131">
        <v>40.176400000000001</v>
      </c>
      <c r="U58" s="131">
        <v>9.4478000000000009</v>
      </c>
      <c r="V58" s="131">
        <v>9.5287000000000006</v>
      </c>
      <c r="W58" s="131">
        <v>15.7873</v>
      </c>
      <c r="X58" s="131">
        <v>9.5665999999999993</v>
      </c>
      <c r="Y58" s="131">
        <v>0.2155</v>
      </c>
      <c r="Z58" s="131">
        <v>7.1097999999999999</v>
      </c>
      <c r="AA58" s="131">
        <v>0</v>
      </c>
      <c r="AB58" s="131">
        <v>0</v>
      </c>
      <c r="AC58" s="131">
        <v>-89.53</v>
      </c>
      <c r="AD58" s="131">
        <v>-89.42</v>
      </c>
      <c r="AE58" s="131">
        <v>0</v>
      </c>
      <c r="AF58" s="131">
        <v>-8.8800000000000008</v>
      </c>
      <c r="AG58" s="131">
        <v>22</v>
      </c>
      <c r="AH58" s="131">
        <v>4.5780000000000003</v>
      </c>
      <c r="AI58" s="131">
        <v>0.158</v>
      </c>
      <c r="AJ58" s="131">
        <v>-74.319999999999993</v>
      </c>
      <c r="AK58" s="131">
        <v>-74.319999999999993</v>
      </c>
      <c r="AL58" s="131">
        <v>-83.78</v>
      </c>
      <c r="AM58" s="131">
        <v>45.96</v>
      </c>
      <c r="AN58" s="131">
        <v>47.07</v>
      </c>
      <c r="AO58" s="131">
        <v>10.6294</v>
      </c>
      <c r="AP58" s="131">
        <v>-1.6347</v>
      </c>
      <c r="AQ58" s="131">
        <v>58.115200000000002</v>
      </c>
      <c r="AR58" s="131">
        <v>59.822200000000002</v>
      </c>
      <c r="AS58" s="131">
        <v>27.181000000000001</v>
      </c>
      <c r="AT58" s="131">
        <v>-85.130600000000001</v>
      </c>
      <c r="AU58" s="131">
        <v>0</v>
      </c>
      <c r="AV58" s="131">
        <v>2.5219999999999998</v>
      </c>
      <c r="AW58" s="131">
        <v>2.343</v>
      </c>
      <c r="AX58" s="131">
        <v>54.355800000000002</v>
      </c>
      <c r="AY58" s="131">
        <v>56.772799999999997</v>
      </c>
      <c r="AZ58" s="131">
        <v>-41.974699999999999</v>
      </c>
      <c r="BA58" s="131">
        <v>-45.077599999999997</v>
      </c>
      <c r="BB58" s="131">
        <v>-591.08389999999997</v>
      </c>
      <c r="BC58" s="131">
        <v>9.3221000000000007</v>
      </c>
      <c r="BD58" s="131">
        <v>-12.4</v>
      </c>
      <c r="BE58" s="131">
        <v>-12.4</v>
      </c>
      <c r="BF58" s="131">
        <v>61.801499999999997</v>
      </c>
      <c r="BG58" s="131">
        <v>0</v>
      </c>
      <c r="BH58" s="131">
        <v>-7.7054</v>
      </c>
      <c r="BI58" s="131">
        <v>0</v>
      </c>
      <c r="BJ58" s="131">
        <v>-59.066299999999998</v>
      </c>
      <c r="BK58" s="131">
        <v>5.1932999999999998</v>
      </c>
      <c r="BL58" s="131">
        <v>0</v>
      </c>
      <c r="BM58" s="131">
        <v>3.6873</v>
      </c>
      <c r="BN58" s="131">
        <v>363.29219999999998</v>
      </c>
      <c r="BO58" s="131">
        <v>68.513999999999996</v>
      </c>
      <c r="BP58" s="131">
        <v>68.727699999999999</v>
      </c>
      <c r="BQ58" s="131">
        <v>-537.03480000000002</v>
      </c>
      <c r="BR58" s="131">
        <v>398.815</v>
      </c>
      <c r="BS58" s="131">
        <v>0</v>
      </c>
      <c r="BT58" s="131">
        <v>-130.27500000000001</v>
      </c>
      <c r="BU58" s="131">
        <v>81.530799999999999</v>
      </c>
      <c r="BV58" s="131">
        <v>78.030100000000004</v>
      </c>
      <c r="BW58" s="131">
        <v>21.65</v>
      </c>
      <c r="BX58" s="131">
        <v>19.39</v>
      </c>
      <c r="BY58" s="131">
        <v>49.56</v>
      </c>
      <c r="BZ58" s="131">
        <v>70.19</v>
      </c>
      <c r="CA58" s="131">
        <v>-108.76900000000001</v>
      </c>
      <c r="CB58" s="131">
        <v>-109.3048</v>
      </c>
      <c r="CC58" s="131">
        <v>87.428799999999995</v>
      </c>
      <c r="CD58" s="131">
        <v>87.100200000000001</v>
      </c>
      <c r="CE58" s="131">
        <v>0</v>
      </c>
      <c r="CF58" s="131">
        <v>-157.5787</v>
      </c>
      <c r="CG58" s="131">
        <v>-157.69810000000001</v>
      </c>
      <c r="CH58" s="131">
        <v>-1.8747</v>
      </c>
      <c r="CI58" s="131">
        <v>-124.4038</v>
      </c>
      <c r="CJ58" s="131">
        <v>19.570900000000002</v>
      </c>
      <c r="CK58" s="131">
        <v>25.984999999999999</v>
      </c>
      <c r="CL58" s="131">
        <v>50.3</v>
      </c>
      <c r="CM58" s="131">
        <v>97.1</v>
      </c>
      <c r="CN58" s="131">
        <v>-21.85</v>
      </c>
      <c r="CO58" s="131">
        <v>25.7593</v>
      </c>
      <c r="CP58" s="131">
        <v>26.697399999999998</v>
      </c>
      <c r="CQ58" s="131">
        <v>26.2605</v>
      </c>
      <c r="CR58" s="131">
        <v>30.141200000000001</v>
      </c>
      <c r="CS58" s="131">
        <v>28.316700000000001</v>
      </c>
      <c r="CT58" s="131">
        <v>-22.351099999999999</v>
      </c>
      <c r="CU58" s="131">
        <v>-164.142</v>
      </c>
      <c r="CV58" s="131">
        <v>-20.9239</v>
      </c>
      <c r="CW58" s="131">
        <v>11.5358</v>
      </c>
      <c r="CX58" s="131">
        <v>48.57</v>
      </c>
      <c r="CY58" s="131">
        <v>27.23</v>
      </c>
      <c r="CZ58" s="131">
        <v>35.3979</v>
      </c>
      <c r="DA58" s="131">
        <v>33.695999999999998</v>
      </c>
      <c r="DB58" s="131">
        <v>26.417200000000001</v>
      </c>
      <c r="DC58" s="131">
        <v>0</v>
      </c>
      <c r="DD58" s="131">
        <v>48.280299999999997</v>
      </c>
      <c r="DE58" s="131">
        <v>48.086100000000002</v>
      </c>
      <c r="DF58" s="131">
        <v>-138.52170000000001</v>
      </c>
      <c r="DG58" s="131">
        <v>0</v>
      </c>
      <c r="DH58" s="131">
        <v>-23.235099999999999</v>
      </c>
      <c r="DI58" s="131">
        <v>-134.6</v>
      </c>
      <c r="DJ58" s="131">
        <v>-134</v>
      </c>
      <c r="DK58" s="131">
        <v>22.008400000000002</v>
      </c>
      <c r="DL58" s="131">
        <v>39.267000000000003</v>
      </c>
      <c r="DM58" s="131">
        <v>34.768500000000003</v>
      </c>
      <c r="DN58" s="131">
        <v>56.268300000000004</v>
      </c>
      <c r="DO58" s="131">
        <v>39.380000000000003</v>
      </c>
      <c r="DP58" s="131">
        <v>-13.37</v>
      </c>
      <c r="DQ58" s="131">
        <v>54.466999999999999</v>
      </c>
      <c r="DR58" s="131">
        <v>37.575899999999997</v>
      </c>
      <c r="DS58" s="131">
        <v>-53.93</v>
      </c>
      <c r="DT58" s="131">
        <v>-54.58</v>
      </c>
      <c r="DU58" s="131">
        <v>71.180000000000007</v>
      </c>
      <c r="DV58" s="131">
        <v>55.44</v>
      </c>
      <c r="DW58" s="131">
        <v>39.236400000000003</v>
      </c>
      <c r="DX58" s="131">
        <v>38.236400000000003</v>
      </c>
      <c r="DY58" s="131">
        <v>-99.715999999999994</v>
      </c>
      <c r="DZ58" s="131">
        <v>-96.881799999999998</v>
      </c>
      <c r="EA58" s="131">
        <v>128.05330000000001</v>
      </c>
      <c r="EB58" s="131">
        <v>84.799700000000001</v>
      </c>
      <c r="EC58" s="131">
        <v>81.610100000000003</v>
      </c>
      <c r="ED58" s="131">
        <v>83.087900000000005</v>
      </c>
      <c r="EE58" s="131">
        <v>31.915900000000001</v>
      </c>
      <c r="EF58" s="131">
        <v>6.5957999999999997</v>
      </c>
      <c r="EG58" s="131">
        <v>-36.335999999999999</v>
      </c>
      <c r="EH58" s="131">
        <v>295.61369999999999</v>
      </c>
      <c r="EI58" s="131">
        <v>-255.52770000000001</v>
      </c>
      <c r="EJ58" s="131">
        <v>0</v>
      </c>
      <c r="EK58" s="131">
        <v>-38.804200000000002</v>
      </c>
      <c r="EL58" s="131">
        <v>-34.604900000000001</v>
      </c>
      <c r="EM58" s="131">
        <v>-8.1826000000000008</v>
      </c>
      <c r="EN58" s="131">
        <v>-58.372300000000003</v>
      </c>
      <c r="EO58" s="131">
        <v>-55.1113</v>
      </c>
      <c r="EP58" s="131">
        <v>18.48</v>
      </c>
      <c r="EQ58" s="131">
        <v>-137.75579999999999</v>
      </c>
      <c r="ER58" s="131">
        <v>-97.408500000000004</v>
      </c>
      <c r="ES58" s="131">
        <v>-37.319099999999999</v>
      </c>
      <c r="ET58" s="131">
        <v>0</v>
      </c>
      <c r="EU58" s="131">
        <v>-21.62</v>
      </c>
      <c r="EV58" s="131">
        <v>0</v>
      </c>
      <c r="EW58" s="131">
        <v>10.785600000000001</v>
      </c>
      <c r="EX58" s="131">
        <v>-188.88339999999999</v>
      </c>
      <c r="EY58" s="131">
        <v>-43.724499999999999</v>
      </c>
      <c r="EZ58" s="131">
        <v>-42.731000000000002</v>
      </c>
      <c r="FA58" s="131">
        <v>4.3407</v>
      </c>
      <c r="FB58" s="131">
        <v>-72.843599999999995</v>
      </c>
      <c r="FC58" s="131">
        <v>-30.125699999999998</v>
      </c>
      <c r="FD58" s="131">
        <v>22.4481</v>
      </c>
      <c r="FE58" s="131">
        <v>22.133900000000001</v>
      </c>
      <c r="FF58" s="131">
        <v>0</v>
      </c>
      <c r="FG58" s="131">
        <v>38.5336</v>
      </c>
      <c r="FH58" s="131">
        <v>38.674999999999997</v>
      </c>
      <c r="FI58" s="131">
        <v>37.491199999999999</v>
      </c>
      <c r="FJ58" s="131">
        <v>59.949399999999997</v>
      </c>
      <c r="FK58" s="131">
        <v>60.116799999999998</v>
      </c>
      <c r="FL58" s="131">
        <v>-139.49109999999999</v>
      </c>
      <c r="FM58" s="131">
        <v>47.894100000000002</v>
      </c>
      <c r="FN58" s="131">
        <v>47.720300000000002</v>
      </c>
      <c r="FO58" s="131">
        <v>-106.4725</v>
      </c>
      <c r="FP58" s="131">
        <v>-95.569100000000006</v>
      </c>
      <c r="FQ58" s="131">
        <v>-41.886000000000003</v>
      </c>
      <c r="FR58" s="131">
        <v>-41.03</v>
      </c>
      <c r="FS58" s="131">
        <v>10.2889</v>
      </c>
      <c r="FT58" s="131">
        <v>0.74009999999999998</v>
      </c>
      <c r="FU58" s="131">
        <v>-9.6</v>
      </c>
      <c r="FV58" s="131">
        <v>14.32</v>
      </c>
      <c r="FW58" s="131">
        <v>-43.356200000000001</v>
      </c>
      <c r="FX58" s="131">
        <v>8.1046999999999993</v>
      </c>
      <c r="FY58" s="131">
        <v>-15.728</v>
      </c>
      <c r="FZ58" s="131">
        <v>0.57799999999999996</v>
      </c>
      <c r="GA58" s="131">
        <v>9.1966000000000001</v>
      </c>
      <c r="GB58" s="131">
        <v>16.37</v>
      </c>
      <c r="GC58" s="131">
        <v>2.4155000000000002</v>
      </c>
      <c r="GD58" s="131">
        <v>22.839200000000002</v>
      </c>
      <c r="GE58" s="131">
        <v>13.42</v>
      </c>
      <c r="GF58" s="131">
        <v>75.312700000000007</v>
      </c>
      <c r="GG58" s="131">
        <v>19.8</v>
      </c>
      <c r="GH58" s="131">
        <v>-22.7607</v>
      </c>
      <c r="GI58" s="131">
        <v>0.18290000000000001</v>
      </c>
      <c r="GJ58" s="131">
        <v>0</v>
      </c>
      <c r="GK58" s="131">
        <v>1.2271000000000001</v>
      </c>
      <c r="GL58" s="131">
        <v>3.9800000000000002E-2</v>
      </c>
      <c r="GM58" s="131">
        <v>0</v>
      </c>
      <c r="GN58" s="131">
        <v>-17.909700000000001</v>
      </c>
      <c r="GO58" s="131">
        <v>-46.913400000000003</v>
      </c>
      <c r="GP58" s="131">
        <v>18.551400000000001</v>
      </c>
      <c r="GQ58" s="131">
        <v>17.333100000000002</v>
      </c>
      <c r="GR58" s="131">
        <v>53.483699999999999</v>
      </c>
      <c r="GS58" s="131">
        <v>54.709200000000003</v>
      </c>
      <c r="GT58" s="131">
        <v>-177.18539999999999</v>
      </c>
      <c r="GU58" s="131">
        <v>-33.7761</v>
      </c>
      <c r="GV58" s="131">
        <v>19.998899999999999</v>
      </c>
      <c r="GW58" s="131">
        <v>-64.392499999999998</v>
      </c>
      <c r="GX58" s="131">
        <v>9.1670999999999996</v>
      </c>
      <c r="GY58" s="131">
        <v>3.2715999999999998</v>
      </c>
      <c r="GZ58" s="131">
        <v>2.9954000000000001</v>
      </c>
      <c r="HA58" s="131">
        <v>10</v>
      </c>
      <c r="HB58" s="131">
        <v>43.656300000000002</v>
      </c>
      <c r="HC58" s="131">
        <v>44.7746</v>
      </c>
      <c r="HD58" s="131">
        <v>210</v>
      </c>
      <c r="HE58" s="131">
        <v>-281.59840000000003</v>
      </c>
      <c r="HF58" s="131">
        <v>-593.15120000000002</v>
      </c>
      <c r="HG58" s="131">
        <v>470.52969999999999</v>
      </c>
      <c r="HH58" s="131">
        <v>44.877200000000002</v>
      </c>
      <c r="HI58" s="131">
        <v>-142.26740000000001</v>
      </c>
      <c r="HJ58" s="131">
        <v>-142.11770000000001</v>
      </c>
      <c r="HK58" s="131">
        <v>-73.980099999999993</v>
      </c>
      <c r="HL58" s="131">
        <v>-66.765100000000004</v>
      </c>
      <c r="HM58" s="131">
        <v>73.382900000000006</v>
      </c>
      <c r="HN58" s="131">
        <v>72.606099999999998</v>
      </c>
      <c r="HO58" s="131">
        <v>-100.4418</v>
      </c>
      <c r="HP58" s="131">
        <v>-103.4922</v>
      </c>
      <c r="HQ58" s="131">
        <v>6.0673000000000004</v>
      </c>
      <c r="HR58" s="131">
        <v>5.5509000000000004</v>
      </c>
      <c r="HS58" s="131">
        <v>-67.107799999999997</v>
      </c>
      <c r="HT58" s="131">
        <v>-67.331500000000005</v>
      </c>
      <c r="HU58" s="131">
        <v>11.01</v>
      </c>
      <c r="HV58" s="131">
        <v>11.46</v>
      </c>
      <c r="HW58" s="131">
        <v>6.1</v>
      </c>
      <c r="HX58" s="131">
        <v>6.1</v>
      </c>
      <c r="HY58" s="131">
        <v>18.458400000000001</v>
      </c>
      <c r="HZ58" s="131">
        <v>-60</v>
      </c>
      <c r="IA58" s="131">
        <v>-389.9522</v>
      </c>
      <c r="IB58" s="131">
        <v>60.017800000000001</v>
      </c>
      <c r="IC58" s="131">
        <v>60.404800000000002</v>
      </c>
      <c r="ID58" s="131">
        <v>10.5</v>
      </c>
      <c r="IE58" s="131">
        <v>-50.7</v>
      </c>
      <c r="IF58" s="131">
        <v>-39.5</v>
      </c>
      <c r="IG58" s="131">
        <v>-39.6</v>
      </c>
      <c r="IH58" s="131">
        <v>0.83989999999999998</v>
      </c>
      <c r="II58" s="131">
        <v>0.66990000000000005</v>
      </c>
      <c r="IJ58" s="131">
        <v>-566.56579999999997</v>
      </c>
      <c r="IK58" s="131">
        <v>-287.2998</v>
      </c>
      <c r="IL58" s="131">
        <v>-27.331900000000001</v>
      </c>
      <c r="IM58" s="131">
        <v>-41.256</v>
      </c>
      <c r="IN58" s="131">
        <v>-65.848799999999997</v>
      </c>
      <c r="IO58" s="131">
        <v>-410.33940000000001</v>
      </c>
      <c r="IP58" s="131">
        <v>-46.484299999999998</v>
      </c>
      <c r="IQ58" s="131">
        <v>-246.04580000000001</v>
      </c>
      <c r="IR58" s="131">
        <v>-243.80699999999999</v>
      </c>
      <c r="IS58" s="131">
        <v>-405.12709999999998</v>
      </c>
      <c r="IT58" s="131">
        <v>85.835800000000006</v>
      </c>
      <c r="IU58" s="131">
        <v>86.120999999999995</v>
      </c>
      <c r="IV58" s="131">
        <v>53.525199999999998</v>
      </c>
      <c r="IW58" s="131">
        <v>-500.87439999999998</v>
      </c>
      <c r="IX58" s="131">
        <v>-67.009100000000004</v>
      </c>
      <c r="IY58" s="131">
        <v>-254.9425</v>
      </c>
      <c r="IZ58" s="131">
        <v>25.721699999999998</v>
      </c>
      <c r="JA58" s="131">
        <v>-9.7820999999999998</v>
      </c>
      <c r="JB58" s="131">
        <v>2.5529999999999999</v>
      </c>
      <c r="JC58" s="131">
        <v>7.6</v>
      </c>
      <c r="JD58" s="131">
        <v>-1.6080000000000001</v>
      </c>
      <c r="JE58" s="131">
        <v>-1.637</v>
      </c>
      <c r="JF58" s="131">
        <v>-20.96</v>
      </c>
      <c r="JG58" s="131">
        <v>-9.68</v>
      </c>
      <c r="JH58" s="131">
        <v>0</v>
      </c>
      <c r="JI58" s="131">
        <v>-3.5447000000000002</v>
      </c>
      <c r="JJ58" s="131">
        <v>-32.051600000000001</v>
      </c>
      <c r="JK58" s="131">
        <v>-40.1389</v>
      </c>
      <c r="JL58" s="131">
        <v>11</v>
      </c>
      <c r="JM58" s="131">
        <v>48.673999999999999</v>
      </c>
      <c r="JN58" s="131">
        <v>46.9</v>
      </c>
      <c r="JO58" s="131">
        <v>0</v>
      </c>
      <c r="JP58" s="131">
        <v>0</v>
      </c>
      <c r="JQ58" s="131">
        <v>47.984200000000001</v>
      </c>
      <c r="JR58" s="131">
        <v>47.027000000000001</v>
      </c>
      <c r="JS58" s="131">
        <v>47.432899999999997</v>
      </c>
      <c r="JT58" s="131">
        <v>0</v>
      </c>
      <c r="JU58" s="131">
        <v>22.1</v>
      </c>
      <c r="JV58" s="131">
        <v>11.7218</v>
      </c>
      <c r="JW58" s="131">
        <v>5.51</v>
      </c>
      <c r="JX58" s="131">
        <v>0</v>
      </c>
      <c r="JY58" s="131">
        <v>-72.068299999999994</v>
      </c>
      <c r="JZ58" s="131">
        <v>77.908900000000003</v>
      </c>
      <c r="KA58" s="131">
        <v>51.736499999999999</v>
      </c>
      <c r="KB58" s="131">
        <v>-70.6768</v>
      </c>
      <c r="KC58" s="131">
        <v>-85.886300000000006</v>
      </c>
      <c r="KD58" s="131">
        <v>38.978099999999998</v>
      </c>
      <c r="KE58" s="131">
        <v>18.856999999999999</v>
      </c>
      <c r="KF58" s="131">
        <v>-67.599999999999994</v>
      </c>
      <c r="KG58" s="131">
        <v>37.1</v>
      </c>
      <c r="KH58" s="131">
        <v>-439.13959999999997</v>
      </c>
      <c r="KI58" s="131">
        <v>198.15559999999999</v>
      </c>
    </row>
    <row r="59" spans="1:295" x14ac:dyDescent="0.25">
      <c r="A59" s="181" t="s">
        <v>877</v>
      </c>
      <c r="B59" s="181"/>
      <c r="C59" s="131">
        <v>0</v>
      </c>
      <c r="D59" s="131">
        <v>17.056985365853659</v>
      </c>
      <c r="E59" s="131">
        <v>-25.508511627906977</v>
      </c>
      <c r="F59" s="131">
        <v>-20.40240833333333</v>
      </c>
      <c r="G59" s="131">
        <v>26.040947916666667</v>
      </c>
      <c r="H59" s="131">
        <v>0</v>
      </c>
      <c r="I59" s="131">
        <v>48.973556521739134</v>
      </c>
      <c r="J59" s="131">
        <v>-117.78122916666666</v>
      </c>
      <c r="K59" s="131">
        <v>60.259682608695648</v>
      </c>
      <c r="L59" s="131">
        <v>28.359997297297298</v>
      </c>
      <c r="M59" s="131">
        <v>29.751635416666666</v>
      </c>
      <c r="N59" s="131">
        <v>-5.18</v>
      </c>
      <c r="O59" s="131">
        <v>-54.010708333333334</v>
      </c>
      <c r="P59" s="131">
        <v>46.480851063829789</v>
      </c>
      <c r="Q59" s="131">
        <v>14.410723404255318</v>
      </c>
      <c r="R59" s="131">
        <v>-45.530434782608694</v>
      </c>
      <c r="S59" s="131">
        <v>14.669870833333333</v>
      </c>
      <c r="T59" s="131">
        <v>75.133208333333329</v>
      </c>
      <c r="U59" s="131">
        <v>13.684766666666667</v>
      </c>
      <c r="V59" s="131">
        <v>13.844722916666667</v>
      </c>
      <c r="W59" s="131">
        <v>22.875987500000001</v>
      </c>
      <c r="X59" s="131">
        <v>15.253243749999999</v>
      </c>
      <c r="Y59" s="131">
        <v>3.7313541666666667</v>
      </c>
      <c r="Z59" s="131">
        <v>7.7198979166666666</v>
      </c>
      <c r="AA59" s="131">
        <v>0</v>
      </c>
      <c r="AB59" s="131">
        <v>0</v>
      </c>
      <c r="AC59" s="131">
        <v>-74.149583333333325</v>
      </c>
      <c r="AD59" s="131">
        <v>-74.060416666666669</v>
      </c>
      <c r="AE59" s="131">
        <v>0</v>
      </c>
      <c r="AF59" s="131">
        <v>5.2725</v>
      </c>
      <c r="AG59" s="131">
        <v>53.127659574468083</v>
      </c>
      <c r="AH59" s="131">
        <v>8.6876666666666669</v>
      </c>
      <c r="AI59" s="131">
        <v>0.18245238095238095</v>
      </c>
      <c r="AJ59" s="131">
        <v>-62.74</v>
      </c>
      <c r="AK59" s="131">
        <v>-62.74</v>
      </c>
      <c r="AL59" s="131">
        <v>-63.49</v>
      </c>
      <c r="AM59" s="131">
        <v>63.34041666666667</v>
      </c>
      <c r="AN59" s="131">
        <v>63.619166666666665</v>
      </c>
      <c r="AO59" s="131">
        <v>15.764035416666665</v>
      </c>
      <c r="AP59" s="131">
        <v>5.5856541666666661</v>
      </c>
      <c r="AQ59" s="131">
        <v>74.063808333333341</v>
      </c>
      <c r="AR59" s="131">
        <v>76.745075</v>
      </c>
      <c r="AS59" s="131">
        <v>42.935929166666668</v>
      </c>
      <c r="AT59" s="131">
        <v>-71.218170833333332</v>
      </c>
      <c r="AU59" s="131">
        <v>0</v>
      </c>
      <c r="AV59" s="131">
        <v>19.9815875</v>
      </c>
      <c r="AW59" s="131">
        <v>20.557177083333332</v>
      </c>
      <c r="AX59" s="131">
        <v>75.977556250000006</v>
      </c>
      <c r="AY59" s="131">
        <v>77.751841666666664</v>
      </c>
      <c r="AZ59" s="131">
        <v>-14.176779166666666</v>
      </c>
      <c r="BA59" s="131">
        <v>-16.415793749999999</v>
      </c>
      <c r="BB59" s="131">
        <v>-464.37361666666663</v>
      </c>
      <c r="BC59" s="131">
        <v>20.905935416666665</v>
      </c>
      <c r="BD59" s="131">
        <v>-10.289583333333333</v>
      </c>
      <c r="BE59" s="131">
        <v>-10.275</v>
      </c>
      <c r="BF59" s="131">
        <v>76.275779166666666</v>
      </c>
      <c r="BG59" s="131">
        <v>0</v>
      </c>
      <c r="BH59" s="131">
        <v>-6.5949</v>
      </c>
      <c r="BI59" s="131">
        <v>0</v>
      </c>
      <c r="BJ59" s="131">
        <v>-47.655527083333332</v>
      </c>
      <c r="BK59" s="131">
        <v>9.3608958333333341</v>
      </c>
      <c r="BL59" s="131">
        <v>8.2398562500000008</v>
      </c>
      <c r="BM59" s="131">
        <v>5.8100916666666667</v>
      </c>
      <c r="BN59" s="131">
        <v>497.13810416666666</v>
      </c>
      <c r="BO59" s="131">
        <v>146.3997875</v>
      </c>
      <c r="BP59" s="131">
        <v>146.28343749999999</v>
      </c>
      <c r="BQ59" s="131">
        <v>-427.94081875000001</v>
      </c>
      <c r="BR59" s="131">
        <v>594.06930208333335</v>
      </c>
      <c r="BS59" s="131">
        <v>0</v>
      </c>
      <c r="BT59" s="131">
        <v>-106.18588541666666</v>
      </c>
      <c r="BU59" s="131">
        <v>108.18983958333334</v>
      </c>
      <c r="BV59" s="131">
        <v>105.8334</v>
      </c>
      <c r="BW59" s="131">
        <v>29.5975</v>
      </c>
      <c r="BX59" s="131">
        <v>30.951666666666668</v>
      </c>
      <c r="BY59" s="131">
        <v>68.615652173913034</v>
      </c>
      <c r="BZ59" s="131">
        <v>87.133111111111106</v>
      </c>
      <c r="CA59" s="131">
        <v>-83.576674999999994</v>
      </c>
      <c r="CB59" s="131">
        <v>-83.56830833333332</v>
      </c>
      <c r="CC59" s="131">
        <v>131.56157916666666</v>
      </c>
      <c r="CD59" s="131">
        <v>132.23454375</v>
      </c>
      <c r="CE59" s="131">
        <v>5.9614357142857139</v>
      </c>
      <c r="CF59" s="131">
        <v>-120.79505</v>
      </c>
      <c r="CG59" s="131">
        <v>-120.90917708333333</v>
      </c>
      <c r="CH59" s="131">
        <v>4.6360770833333333</v>
      </c>
      <c r="CI59" s="131">
        <v>-92.746518750000007</v>
      </c>
      <c r="CJ59" s="131">
        <v>19.570900000000002</v>
      </c>
      <c r="CK59" s="131">
        <v>25.984999999999999</v>
      </c>
      <c r="CL59" s="131">
        <v>77.283333333333331</v>
      </c>
      <c r="CM59" s="131">
        <v>186.5625</v>
      </c>
      <c r="CN59" s="131">
        <v>-17.930208333333333</v>
      </c>
      <c r="CO59" s="131">
        <v>33.602102083333335</v>
      </c>
      <c r="CP59" s="131">
        <v>34.375243750000003</v>
      </c>
      <c r="CQ59" s="131">
        <v>33.957164583333331</v>
      </c>
      <c r="CR59" s="131">
        <v>49.249456250000001</v>
      </c>
      <c r="CS59" s="131">
        <v>48.470006249999997</v>
      </c>
      <c r="CT59" s="131">
        <v>8.0828687499999994</v>
      </c>
      <c r="CU59" s="131">
        <v>-111.17644791666666</v>
      </c>
      <c r="CV59" s="131">
        <v>10.750518749999999</v>
      </c>
      <c r="CW59" s="131">
        <v>15.049914583333333</v>
      </c>
      <c r="CX59" s="131">
        <v>79.79645833333332</v>
      </c>
      <c r="CY59" s="131">
        <v>42.510624999999997</v>
      </c>
      <c r="CZ59" s="131">
        <v>54.645981249999998</v>
      </c>
      <c r="DA59" s="131">
        <v>51.869599999999998</v>
      </c>
      <c r="DB59" s="131">
        <v>35.643658333333335</v>
      </c>
      <c r="DC59" s="131">
        <v>0</v>
      </c>
      <c r="DD59" s="131">
        <v>93.521325000000004</v>
      </c>
      <c r="DE59" s="131">
        <v>92.68585208333333</v>
      </c>
      <c r="DF59" s="131">
        <v>-94.627543750000001</v>
      </c>
      <c r="DG59" s="131">
        <v>0</v>
      </c>
      <c r="DH59" s="131">
        <v>-19.479079166666668</v>
      </c>
      <c r="DI59" s="131">
        <v>-107.36875000000001</v>
      </c>
      <c r="DJ59" s="131">
        <v>-106.59166666666667</v>
      </c>
      <c r="DK59" s="131">
        <v>27.227221276595746</v>
      </c>
      <c r="DL59" s="131">
        <v>68.870434883720932</v>
      </c>
      <c r="DM59" s="131">
        <v>69.463587500000003</v>
      </c>
      <c r="DN59" s="131">
        <v>97.59085238095237</v>
      </c>
      <c r="DO59" s="131">
        <v>71.546739130434787</v>
      </c>
      <c r="DP59" s="131">
        <v>-9.5147916666666674</v>
      </c>
      <c r="DQ59" s="131">
        <v>66.269604166666667</v>
      </c>
      <c r="DR59" s="131">
        <v>93.65188333333333</v>
      </c>
      <c r="DS59" s="131">
        <v>-36.18684210526316</v>
      </c>
      <c r="DT59" s="131">
        <v>-25.85</v>
      </c>
      <c r="DU59" s="131">
        <v>106.12895833333332</v>
      </c>
      <c r="DV59" s="131">
        <v>82.495000000000005</v>
      </c>
      <c r="DW59" s="131">
        <v>94.771210416666662</v>
      </c>
      <c r="DX59" s="131">
        <v>93.014018750000005</v>
      </c>
      <c r="DY59" s="131">
        <v>-66.71704583333333</v>
      </c>
      <c r="DZ59" s="131">
        <v>-65.321404166666667</v>
      </c>
      <c r="EA59" s="131">
        <v>206.39256458333335</v>
      </c>
      <c r="EB59" s="131">
        <v>159.57149166666665</v>
      </c>
      <c r="EC59" s="131">
        <v>154.07118125</v>
      </c>
      <c r="ED59" s="131">
        <v>156.73569791666665</v>
      </c>
      <c r="EE59" s="131">
        <v>61.853722916666669</v>
      </c>
      <c r="EF59" s="131">
        <v>38.558320833333333</v>
      </c>
      <c r="EG59" s="131">
        <v>-32.590645833333333</v>
      </c>
      <c r="EH59" s="131">
        <v>437.75379166666659</v>
      </c>
      <c r="EI59" s="131">
        <v>89.233254166666669</v>
      </c>
      <c r="EJ59" s="131">
        <v>0</v>
      </c>
      <c r="EK59" s="131">
        <v>-30.797822916666664</v>
      </c>
      <c r="EL59" s="131">
        <v>-27.572900000000001</v>
      </c>
      <c r="EM59" s="131">
        <v>33.058760416666665</v>
      </c>
      <c r="EN59" s="131">
        <v>-18.887102083333332</v>
      </c>
      <c r="EO59" s="131">
        <v>-17.789579166666666</v>
      </c>
      <c r="EP59" s="131">
        <v>94.174212765957435</v>
      </c>
      <c r="EQ59" s="131">
        <v>-87.013614583333336</v>
      </c>
      <c r="ER59" s="131">
        <v>-62.770633333333336</v>
      </c>
      <c r="ES59" s="131">
        <v>2.2175125000000002</v>
      </c>
      <c r="ET59" s="131">
        <v>3.4790000000000001</v>
      </c>
      <c r="EU59" s="131">
        <v>-10.752291666666666</v>
      </c>
      <c r="EV59" s="131">
        <v>58.11904761904762</v>
      </c>
      <c r="EW59" s="131">
        <v>15.086131249999999</v>
      </c>
      <c r="EX59" s="131">
        <v>-97.496683333333323</v>
      </c>
      <c r="EY59" s="131">
        <v>-39.198764583333336</v>
      </c>
      <c r="EZ59" s="131">
        <v>-38.270487500000002</v>
      </c>
      <c r="FA59" s="131">
        <v>9.2881374999999995</v>
      </c>
      <c r="FB59" s="131">
        <v>-36.890914583333334</v>
      </c>
      <c r="FC59" s="131">
        <v>3.9716979166666668</v>
      </c>
      <c r="FD59" s="131">
        <v>24.381841666666666</v>
      </c>
      <c r="FE59" s="131">
        <v>24.166981249999999</v>
      </c>
      <c r="FF59" s="131">
        <v>0</v>
      </c>
      <c r="FG59" s="131">
        <v>40.619824999999999</v>
      </c>
      <c r="FH59" s="131">
        <v>41.058943749999997</v>
      </c>
      <c r="FI59" s="131">
        <v>39.549583333333331</v>
      </c>
      <c r="FJ59" s="131">
        <v>83.860729166666658</v>
      </c>
      <c r="FK59" s="131">
        <v>83.944452083333331</v>
      </c>
      <c r="FL59" s="131">
        <v>-81.422143750000004</v>
      </c>
      <c r="FM59" s="131">
        <v>68.863935416666664</v>
      </c>
      <c r="FN59" s="131">
        <v>68.610843750000001</v>
      </c>
      <c r="FO59" s="131">
        <v>-63.9893</v>
      </c>
      <c r="FP59" s="131">
        <v>-47.733302083333335</v>
      </c>
      <c r="FQ59" s="131">
        <v>-29.853052083333331</v>
      </c>
      <c r="FR59" s="131">
        <v>-31.752916666666668</v>
      </c>
      <c r="FS59" s="131">
        <v>13.202210416666667</v>
      </c>
      <c r="FT59" s="131">
        <v>1.0592416666666666</v>
      </c>
      <c r="FU59" s="131">
        <v>-8.9875000000000007</v>
      </c>
      <c r="FV59" s="131">
        <v>17.966041666666666</v>
      </c>
      <c r="FW59" s="131">
        <v>-30.475777083333334</v>
      </c>
      <c r="FX59" s="131">
        <v>10.280250000000001</v>
      </c>
      <c r="FY59" s="131">
        <v>-13.774861111111109</v>
      </c>
      <c r="FZ59" s="131">
        <v>3.7022499999999998</v>
      </c>
      <c r="GA59" s="131">
        <v>11.063537500000001</v>
      </c>
      <c r="GB59" s="131">
        <v>25.783333333333335</v>
      </c>
      <c r="GC59" s="131">
        <v>49.653822916666662</v>
      </c>
      <c r="GD59" s="131">
        <v>64.58227083333334</v>
      </c>
      <c r="GE59" s="131">
        <v>15.711666666666668</v>
      </c>
      <c r="GF59" s="131">
        <v>86.62935208333333</v>
      </c>
      <c r="GG59" s="131">
        <v>24.262499999999999</v>
      </c>
      <c r="GH59" s="131">
        <v>-19.151274999999998</v>
      </c>
      <c r="GI59" s="131">
        <v>4.7962562499999999</v>
      </c>
      <c r="GJ59" s="131">
        <v>5.2354374999999997</v>
      </c>
      <c r="GK59" s="131">
        <v>1.8985562499999999</v>
      </c>
      <c r="GL59" s="131">
        <v>3.9800000000000002E-2</v>
      </c>
      <c r="GM59" s="131">
        <v>0</v>
      </c>
      <c r="GN59" s="131">
        <v>-15.424023255813955</v>
      </c>
      <c r="GO59" s="131">
        <v>-33.910060416666667</v>
      </c>
      <c r="GP59" s="131">
        <v>22.349699999999999</v>
      </c>
      <c r="GQ59" s="131">
        <v>35.245797916666668</v>
      </c>
      <c r="GR59" s="131">
        <v>57.347822916666665</v>
      </c>
      <c r="GS59" s="131">
        <v>58.30352083333333</v>
      </c>
      <c r="GT59" s="131">
        <v>-159.84450624999999</v>
      </c>
      <c r="GU59" s="131">
        <v>-26.347687499999999</v>
      </c>
      <c r="GV59" s="131">
        <v>30.321914583333331</v>
      </c>
      <c r="GW59" s="131">
        <v>-46.382977083333337</v>
      </c>
      <c r="GX59" s="131">
        <v>10.924004878048779</v>
      </c>
      <c r="GY59" s="131">
        <v>9.6073270833333329</v>
      </c>
      <c r="GZ59" s="131">
        <v>9.2350624999999997</v>
      </c>
      <c r="HA59" s="131">
        <v>12.37075294117647</v>
      </c>
      <c r="HB59" s="131">
        <v>109.61200833333332</v>
      </c>
      <c r="HC59" s="131">
        <v>110.0539125</v>
      </c>
      <c r="HD59" s="131">
        <v>247.95625000000001</v>
      </c>
      <c r="HE59" s="131">
        <v>-247.70220624999999</v>
      </c>
      <c r="HF59" s="131">
        <v>-525.2496041666667</v>
      </c>
      <c r="HG59" s="131">
        <v>527.33322708333333</v>
      </c>
      <c r="HH59" s="131">
        <v>343.92426041666664</v>
      </c>
      <c r="HI59" s="131">
        <v>-106.66126458333332</v>
      </c>
      <c r="HJ59" s="131">
        <v>-106.66490833333332</v>
      </c>
      <c r="HK59" s="131">
        <v>-64.158404166666671</v>
      </c>
      <c r="HL59" s="131">
        <v>-55.984166666666667</v>
      </c>
      <c r="HM59" s="131">
        <v>81.47111666666666</v>
      </c>
      <c r="HN59" s="131">
        <v>80.704577083333334</v>
      </c>
      <c r="HO59" s="131">
        <v>-53.669282352941174</v>
      </c>
      <c r="HP59" s="131">
        <v>-56.216057894736842</v>
      </c>
      <c r="HQ59" s="131">
        <v>27.502856250000001</v>
      </c>
      <c r="HR59" s="131">
        <v>27.110089583333334</v>
      </c>
      <c r="HS59" s="131">
        <v>-27.106683333333333</v>
      </c>
      <c r="HT59" s="131">
        <v>-27.030527083333332</v>
      </c>
      <c r="HU59" s="131">
        <v>75.620208333333338</v>
      </c>
      <c r="HV59" s="131">
        <v>75.240833333333327</v>
      </c>
      <c r="HW59" s="131">
        <v>14.791666666666668</v>
      </c>
      <c r="HX59" s="131">
        <v>15.066666666666666</v>
      </c>
      <c r="HY59" s="131">
        <v>20.923966666666669</v>
      </c>
      <c r="HZ59" s="131">
        <v>8.7200000000000006</v>
      </c>
      <c r="IA59" s="131">
        <v>-331.79364791666666</v>
      </c>
      <c r="IB59" s="131">
        <v>96.473866666666666</v>
      </c>
      <c r="IC59" s="131">
        <v>96.226858333333325</v>
      </c>
      <c r="ID59" s="131">
        <v>15.993333333333332</v>
      </c>
      <c r="IE59" s="131">
        <v>-35.24583333333333</v>
      </c>
      <c r="IF59" s="131">
        <v>-26.041666666666668</v>
      </c>
      <c r="IG59" s="131">
        <v>-25.837499999999999</v>
      </c>
      <c r="IH59" s="131">
        <v>1.285025925925926</v>
      </c>
      <c r="II59" s="131">
        <v>1.0862533333333333</v>
      </c>
      <c r="IJ59" s="131">
        <v>-336.45825624999998</v>
      </c>
      <c r="IK59" s="131">
        <v>-69.659389583333336</v>
      </c>
      <c r="IL59" s="131">
        <v>294.02928958333331</v>
      </c>
      <c r="IM59" s="131">
        <v>233.41013749999999</v>
      </c>
      <c r="IN59" s="131">
        <v>46.461300000000001</v>
      </c>
      <c r="IO59" s="131">
        <v>-226.9249145833333</v>
      </c>
      <c r="IP59" s="131">
        <v>223.87600416666663</v>
      </c>
      <c r="IQ59" s="131">
        <v>-157.66258541666667</v>
      </c>
      <c r="IR59" s="131">
        <v>-128.97066666666666</v>
      </c>
      <c r="IS59" s="131">
        <v>-221.45940625</v>
      </c>
      <c r="IT59" s="131">
        <v>131.51423750000001</v>
      </c>
      <c r="IU59" s="131">
        <v>130.89178958333332</v>
      </c>
      <c r="IV59" s="131">
        <v>159.647075</v>
      </c>
      <c r="IW59" s="131">
        <v>-278.42584583333331</v>
      </c>
      <c r="IX59" s="131">
        <v>133.0973875</v>
      </c>
      <c r="IY59" s="131">
        <v>-142.96137083333332</v>
      </c>
      <c r="IZ59" s="131">
        <v>148.25335625</v>
      </c>
      <c r="JA59" s="131">
        <v>-8.604485416666666</v>
      </c>
      <c r="JB59" s="131">
        <v>22.193818749999998</v>
      </c>
      <c r="JC59" s="131">
        <v>13.03</v>
      </c>
      <c r="JD59" s="131">
        <v>-8.6624999999999994E-2</v>
      </c>
      <c r="JE59" s="131">
        <v>-9.5979166666666671E-2</v>
      </c>
      <c r="JF59" s="131">
        <v>-13.033333333333333</v>
      </c>
      <c r="JG59" s="131">
        <v>-4.3233333333333341</v>
      </c>
      <c r="JH59" s="131">
        <v>0</v>
      </c>
      <c r="JI59" s="131">
        <v>4.4494666666666669</v>
      </c>
      <c r="JJ59" s="131">
        <v>-19.063800000000001</v>
      </c>
      <c r="JK59" s="131">
        <v>-36.922566666666668</v>
      </c>
      <c r="JL59" s="131">
        <v>23.087499999999999</v>
      </c>
      <c r="JM59" s="131">
        <v>51.882145833333333</v>
      </c>
      <c r="JN59" s="131">
        <v>51.612458333333336</v>
      </c>
      <c r="JO59" s="131">
        <v>6.6635238095238103</v>
      </c>
      <c r="JP59" s="131">
        <v>8.3082318181818184</v>
      </c>
      <c r="JQ59" s="131">
        <v>52.685454166666659</v>
      </c>
      <c r="JR59" s="131">
        <v>52.402014583333333</v>
      </c>
      <c r="JS59" s="131">
        <v>52.551152083333335</v>
      </c>
      <c r="JT59" s="131">
        <v>0</v>
      </c>
      <c r="JU59" s="131">
        <v>36.283333333333331</v>
      </c>
      <c r="JV59" s="131">
        <v>18.923243750000001</v>
      </c>
      <c r="JW59" s="131">
        <v>7.9002083333333335</v>
      </c>
      <c r="JX59" s="131">
        <v>0</v>
      </c>
      <c r="JY59" s="131">
        <v>-57.882350000000002</v>
      </c>
      <c r="JZ59" s="131">
        <v>82.168622916666664</v>
      </c>
      <c r="KA59" s="131">
        <v>65.618045833333341</v>
      </c>
      <c r="KB59" s="131">
        <v>-57.527974999999998</v>
      </c>
      <c r="KC59" s="131">
        <v>-80.979633333333325</v>
      </c>
      <c r="KD59" s="131">
        <v>55.385537499999998</v>
      </c>
      <c r="KE59" s="131">
        <v>24.841977083333333</v>
      </c>
      <c r="KF59" s="131">
        <v>-51.462499999999999</v>
      </c>
      <c r="KG59" s="131">
        <v>51.833333333333336</v>
      </c>
      <c r="KH59" s="131">
        <v>-178.76514583333332</v>
      </c>
      <c r="KI59" s="131">
        <v>352.89961249999999</v>
      </c>
    </row>
    <row r="60" spans="1:295" x14ac:dyDescent="0.25">
      <c r="A60" s="181" t="s">
        <v>2443</v>
      </c>
      <c r="B60" s="181"/>
      <c r="C60" s="119" t="s">
        <v>212</v>
      </c>
      <c r="D60" s="119" t="s">
        <v>212</v>
      </c>
      <c r="E60" s="119" t="s">
        <v>212</v>
      </c>
      <c r="F60" s="119" t="s">
        <v>212</v>
      </c>
      <c r="G60" s="119" t="s">
        <v>212</v>
      </c>
      <c r="H60" s="119" t="s">
        <v>2444</v>
      </c>
      <c r="I60" s="119" t="s">
        <v>212</v>
      </c>
      <c r="J60" s="119" t="s">
        <v>212</v>
      </c>
      <c r="K60" s="119" t="s">
        <v>2444</v>
      </c>
      <c r="L60" s="119" t="s">
        <v>212</v>
      </c>
      <c r="M60" s="119" t="s">
        <v>212</v>
      </c>
      <c r="N60" s="119" t="s">
        <v>212</v>
      </c>
      <c r="O60" s="119" t="s">
        <v>212</v>
      </c>
      <c r="P60" s="119" t="s">
        <v>212</v>
      </c>
      <c r="Q60" s="119" t="s">
        <v>212</v>
      </c>
      <c r="R60" s="119" t="s">
        <v>212</v>
      </c>
      <c r="S60" s="119" t="s">
        <v>212</v>
      </c>
      <c r="T60" s="119" t="s">
        <v>212</v>
      </c>
      <c r="U60" s="119" t="s">
        <v>212</v>
      </c>
      <c r="V60" s="119" t="s">
        <v>212</v>
      </c>
      <c r="W60" s="119" t="s">
        <v>212</v>
      </c>
      <c r="X60" s="119" t="s">
        <v>2444</v>
      </c>
      <c r="Y60" s="119" t="s">
        <v>2444</v>
      </c>
      <c r="Z60" s="119" t="s">
        <v>2444</v>
      </c>
      <c r="AA60" s="119" t="s">
        <v>212</v>
      </c>
      <c r="AB60" s="119" t="s">
        <v>2444</v>
      </c>
      <c r="AC60" s="119" t="s">
        <v>212</v>
      </c>
      <c r="AD60" s="119" t="s">
        <v>212</v>
      </c>
      <c r="AE60" s="119" t="s">
        <v>2444</v>
      </c>
      <c r="AF60" s="119" t="s">
        <v>212</v>
      </c>
      <c r="AG60" s="119" t="s">
        <v>212</v>
      </c>
      <c r="AH60" s="119" t="s">
        <v>212</v>
      </c>
      <c r="AI60" s="119" t="s">
        <v>212</v>
      </c>
      <c r="AJ60" s="119" t="s">
        <v>212</v>
      </c>
      <c r="AK60" s="119" t="s">
        <v>212</v>
      </c>
      <c r="AL60" s="119" t="s">
        <v>2444</v>
      </c>
      <c r="AM60" s="119" t="s">
        <v>212</v>
      </c>
      <c r="AN60" s="119" t="s">
        <v>212</v>
      </c>
      <c r="AO60" s="119" t="s">
        <v>212</v>
      </c>
      <c r="AP60" s="119" t="s">
        <v>2444</v>
      </c>
      <c r="AQ60" s="119" t="s">
        <v>212</v>
      </c>
      <c r="AR60" s="119" t="s">
        <v>212</v>
      </c>
      <c r="AS60" s="119" t="s">
        <v>212</v>
      </c>
      <c r="AT60" s="119" t="s">
        <v>212</v>
      </c>
      <c r="AU60" s="119" t="s">
        <v>212</v>
      </c>
      <c r="AV60" s="119" t="s">
        <v>2444</v>
      </c>
      <c r="AW60" s="119" t="s">
        <v>2444</v>
      </c>
      <c r="AX60" s="119" t="s">
        <v>212</v>
      </c>
      <c r="AY60" s="119" t="s">
        <v>212</v>
      </c>
      <c r="AZ60" s="119" t="s">
        <v>212</v>
      </c>
      <c r="BA60" s="119" t="s">
        <v>212</v>
      </c>
      <c r="BB60" s="119" t="s">
        <v>212</v>
      </c>
      <c r="BC60" s="119" t="s">
        <v>2444</v>
      </c>
      <c r="BD60" s="119" t="s">
        <v>2444</v>
      </c>
      <c r="BE60" s="119" t="s">
        <v>2444</v>
      </c>
      <c r="BF60" s="119" t="s">
        <v>212</v>
      </c>
      <c r="BG60" s="119" t="s">
        <v>212</v>
      </c>
      <c r="BH60" s="119" t="s">
        <v>2444</v>
      </c>
      <c r="BI60" s="119" t="s">
        <v>2444</v>
      </c>
      <c r="BJ60" s="119" t="s">
        <v>2444</v>
      </c>
      <c r="BK60" s="119" t="s">
        <v>2444</v>
      </c>
      <c r="BL60" s="119" t="s">
        <v>2444</v>
      </c>
      <c r="BM60" s="119" t="s">
        <v>2444</v>
      </c>
      <c r="BN60" s="119" t="s">
        <v>212</v>
      </c>
      <c r="BO60" s="119" t="s">
        <v>212</v>
      </c>
      <c r="BP60" s="119" t="s">
        <v>212</v>
      </c>
      <c r="BQ60" s="119" t="s">
        <v>2444</v>
      </c>
      <c r="BR60" s="119" t="s">
        <v>2444</v>
      </c>
      <c r="BS60" s="119" t="s">
        <v>2444</v>
      </c>
      <c r="BT60" s="119" t="s">
        <v>2444</v>
      </c>
      <c r="BU60" s="119" t="s">
        <v>2444</v>
      </c>
      <c r="BV60" s="119" t="s">
        <v>2444</v>
      </c>
      <c r="BW60" s="119" t="s">
        <v>2444</v>
      </c>
      <c r="BX60" s="119" t="s">
        <v>2445</v>
      </c>
      <c r="BY60" s="119" t="s">
        <v>2444</v>
      </c>
      <c r="BZ60" s="119" t="s">
        <v>2444</v>
      </c>
      <c r="CA60" s="119" t="s">
        <v>2444</v>
      </c>
      <c r="CB60" s="119" t="s">
        <v>2444</v>
      </c>
      <c r="CC60" s="119" t="s">
        <v>2444</v>
      </c>
      <c r="CD60" s="119" t="s">
        <v>2444</v>
      </c>
      <c r="CE60" s="119" t="s">
        <v>2444</v>
      </c>
      <c r="CF60" s="119" t="s">
        <v>2444</v>
      </c>
      <c r="CG60" s="119" t="s">
        <v>2444</v>
      </c>
      <c r="CH60" s="119" t="s">
        <v>2444</v>
      </c>
      <c r="CI60" s="119" t="s">
        <v>2444</v>
      </c>
      <c r="CJ60" s="119" t="s">
        <v>2444</v>
      </c>
      <c r="CK60" s="119" t="s">
        <v>2444</v>
      </c>
      <c r="CL60" s="119" t="s">
        <v>2444</v>
      </c>
      <c r="CM60" s="119" t="s">
        <v>2444</v>
      </c>
      <c r="CN60" s="119" t="s">
        <v>2444</v>
      </c>
      <c r="CO60" s="119" t="s">
        <v>2444</v>
      </c>
      <c r="CP60" s="119" t="s">
        <v>2444</v>
      </c>
      <c r="CQ60" s="119" t="s">
        <v>2444</v>
      </c>
      <c r="CR60" s="119" t="s">
        <v>2444</v>
      </c>
      <c r="CS60" s="119" t="s">
        <v>2444</v>
      </c>
      <c r="CT60" s="119" t="s">
        <v>2444</v>
      </c>
      <c r="CU60" s="119" t="s">
        <v>2444</v>
      </c>
      <c r="CV60" s="119" t="s">
        <v>2444</v>
      </c>
      <c r="CW60" s="119" t="s">
        <v>2444</v>
      </c>
      <c r="CX60" s="119" t="s">
        <v>2444</v>
      </c>
      <c r="CY60" s="119" t="s">
        <v>2444</v>
      </c>
      <c r="CZ60" s="119" t="s">
        <v>2444</v>
      </c>
      <c r="DA60" s="119" t="s">
        <v>2444</v>
      </c>
      <c r="DB60" s="119" t="s">
        <v>2444</v>
      </c>
      <c r="DC60" s="119" t="s">
        <v>2444</v>
      </c>
      <c r="DD60" s="119" t="s">
        <v>2444</v>
      </c>
      <c r="DE60" s="119" t="s">
        <v>2444</v>
      </c>
      <c r="DF60" s="119" t="s">
        <v>2444</v>
      </c>
      <c r="DG60" s="119" t="s">
        <v>2444</v>
      </c>
      <c r="DH60" s="119" t="s">
        <v>2444</v>
      </c>
      <c r="DI60" s="119" t="s">
        <v>2444</v>
      </c>
      <c r="DJ60" s="119" t="s">
        <v>2444</v>
      </c>
      <c r="DK60" s="119" t="s">
        <v>2444</v>
      </c>
      <c r="DL60" s="119" t="s">
        <v>2444</v>
      </c>
      <c r="DM60" s="119" t="s">
        <v>2444</v>
      </c>
      <c r="DN60" s="119" t="s">
        <v>2444</v>
      </c>
      <c r="DO60" s="119" t="s">
        <v>2444</v>
      </c>
      <c r="DP60" s="119" t="s">
        <v>2444</v>
      </c>
      <c r="DQ60" s="119" t="s">
        <v>2444</v>
      </c>
      <c r="DR60" s="119" t="s">
        <v>2444</v>
      </c>
      <c r="DS60" s="119" t="s">
        <v>2444</v>
      </c>
      <c r="DT60" s="119" t="s">
        <v>2444</v>
      </c>
      <c r="DU60" s="119" t="s">
        <v>2444</v>
      </c>
      <c r="DV60" s="119" t="s">
        <v>2444</v>
      </c>
      <c r="DW60" s="119" t="s">
        <v>2444</v>
      </c>
      <c r="DX60" s="119" t="s">
        <v>2444</v>
      </c>
      <c r="DY60" s="119" t="s">
        <v>2444</v>
      </c>
      <c r="DZ60" s="119" t="s">
        <v>2444</v>
      </c>
      <c r="EA60" s="119" t="s">
        <v>2444</v>
      </c>
      <c r="EB60" s="119" t="s">
        <v>2444</v>
      </c>
      <c r="EC60" s="119" t="s">
        <v>2444</v>
      </c>
      <c r="ED60" s="119" t="s">
        <v>2444</v>
      </c>
      <c r="EE60" s="119" t="s">
        <v>2444</v>
      </c>
      <c r="EF60" s="119" t="s">
        <v>2444</v>
      </c>
      <c r="EG60" s="119" t="s">
        <v>2444</v>
      </c>
      <c r="EH60" s="119" t="s">
        <v>2444</v>
      </c>
      <c r="EI60" s="119" t="s">
        <v>2444</v>
      </c>
      <c r="EJ60" s="119" t="s">
        <v>2444</v>
      </c>
      <c r="EK60" s="119" t="s">
        <v>2444</v>
      </c>
      <c r="EL60" s="119" t="s">
        <v>2444</v>
      </c>
      <c r="EM60" s="119" t="s">
        <v>2444</v>
      </c>
      <c r="EN60" s="119" t="s">
        <v>2444</v>
      </c>
      <c r="EO60" s="119" t="s">
        <v>2444</v>
      </c>
      <c r="EP60" s="119" t="s">
        <v>2444</v>
      </c>
      <c r="EQ60" s="119" t="s">
        <v>2444</v>
      </c>
      <c r="ER60" s="119" t="s">
        <v>2444</v>
      </c>
      <c r="ES60" s="119" t="s">
        <v>2444</v>
      </c>
      <c r="ET60" s="119" t="s">
        <v>2444</v>
      </c>
      <c r="EU60" s="119" t="s">
        <v>2444</v>
      </c>
      <c r="EV60" s="119" t="s">
        <v>2444</v>
      </c>
      <c r="EW60" s="119" t="s">
        <v>2444</v>
      </c>
      <c r="EX60" s="119" t="s">
        <v>2444</v>
      </c>
      <c r="EY60" s="119" t="s">
        <v>2444</v>
      </c>
      <c r="EZ60" s="119" t="s">
        <v>2444</v>
      </c>
      <c r="FA60" s="119" t="s">
        <v>2444</v>
      </c>
      <c r="FB60" s="119" t="s">
        <v>2444</v>
      </c>
      <c r="FC60" s="119" t="s">
        <v>2444</v>
      </c>
      <c r="FD60" s="119" t="s">
        <v>2444</v>
      </c>
      <c r="FE60" s="119" t="s">
        <v>2444</v>
      </c>
      <c r="FF60" s="119" t="s">
        <v>2444</v>
      </c>
      <c r="FG60" s="119" t="s">
        <v>2444</v>
      </c>
      <c r="FH60" s="119" t="s">
        <v>2444</v>
      </c>
      <c r="FI60" s="119" t="s">
        <v>2444</v>
      </c>
      <c r="FJ60" s="119" t="s">
        <v>2444</v>
      </c>
      <c r="FK60" s="119" t="s">
        <v>2444</v>
      </c>
      <c r="FL60" s="119" t="s">
        <v>2444</v>
      </c>
      <c r="FM60" s="119" t="s">
        <v>2444</v>
      </c>
      <c r="FN60" s="119" t="s">
        <v>2444</v>
      </c>
      <c r="FO60" s="119" t="s">
        <v>2444</v>
      </c>
      <c r="FP60" s="119" t="s">
        <v>2444</v>
      </c>
      <c r="FQ60" s="119" t="s">
        <v>2444</v>
      </c>
      <c r="FR60" s="119" t="s">
        <v>2444</v>
      </c>
      <c r="FS60" s="119" t="s">
        <v>2444</v>
      </c>
      <c r="FT60" s="119" t="s">
        <v>2444</v>
      </c>
      <c r="FU60" s="119" t="s">
        <v>2444</v>
      </c>
      <c r="FV60" s="119" t="s">
        <v>2444</v>
      </c>
      <c r="FW60" s="119" t="s">
        <v>2444</v>
      </c>
      <c r="FX60" s="119" t="s">
        <v>2444</v>
      </c>
      <c r="FY60" s="119" t="s">
        <v>2444</v>
      </c>
      <c r="FZ60" s="119" t="s">
        <v>2444</v>
      </c>
      <c r="GA60" s="119" t="s">
        <v>2444</v>
      </c>
      <c r="GB60" s="119" t="s">
        <v>2444</v>
      </c>
      <c r="GC60" s="119" t="s">
        <v>2444</v>
      </c>
      <c r="GD60" s="119" t="s">
        <v>2444</v>
      </c>
      <c r="GE60" s="119" t="s">
        <v>2444</v>
      </c>
      <c r="GF60" s="119" t="s">
        <v>2444</v>
      </c>
      <c r="GG60" s="119" t="s">
        <v>2444</v>
      </c>
      <c r="GH60" s="119" t="s">
        <v>2444</v>
      </c>
      <c r="GI60" s="119" t="s">
        <v>2444</v>
      </c>
      <c r="GJ60" s="119" t="s">
        <v>2444</v>
      </c>
      <c r="GK60" s="119" t="s">
        <v>2444</v>
      </c>
      <c r="GL60" s="119" t="s">
        <v>2444</v>
      </c>
      <c r="GM60" s="119" t="s">
        <v>2444</v>
      </c>
      <c r="GN60" s="119" t="s">
        <v>2444</v>
      </c>
      <c r="GO60" s="119" t="s">
        <v>2444</v>
      </c>
      <c r="GP60" s="119" t="s">
        <v>2444</v>
      </c>
      <c r="GQ60" s="119" t="s">
        <v>2444</v>
      </c>
      <c r="GR60" s="119" t="s">
        <v>2444</v>
      </c>
      <c r="GS60" s="119" t="s">
        <v>2444</v>
      </c>
      <c r="GT60" s="119" t="s">
        <v>2444</v>
      </c>
      <c r="GU60" s="119" t="s">
        <v>2444</v>
      </c>
      <c r="GV60" s="119" t="s">
        <v>2444</v>
      </c>
      <c r="GW60" s="119" t="s">
        <v>2444</v>
      </c>
      <c r="GX60" s="119" t="s">
        <v>2444</v>
      </c>
      <c r="GY60" s="119" t="s">
        <v>2444</v>
      </c>
      <c r="GZ60" s="119" t="s">
        <v>2444</v>
      </c>
      <c r="HA60" s="119" t="s">
        <v>2444</v>
      </c>
      <c r="HB60" s="119" t="s">
        <v>2444</v>
      </c>
      <c r="HC60" s="119" t="s">
        <v>2444</v>
      </c>
      <c r="HD60" s="119" t="s">
        <v>2444</v>
      </c>
      <c r="HE60" s="119" t="s">
        <v>2445</v>
      </c>
      <c r="HF60" s="119" t="s">
        <v>2445</v>
      </c>
      <c r="HG60" s="119" t="s">
        <v>2445</v>
      </c>
      <c r="HH60" s="119" t="s">
        <v>2445</v>
      </c>
      <c r="HI60" s="119" t="s">
        <v>2445</v>
      </c>
      <c r="HJ60" s="119" t="s">
        <v>2445</v>
      </c>
      <c r="HK60" s="119" t="s">
        <v>2445</v>
      </c>
      <c r="HL60" s="119" t="s">
        <v>2445</v>
      </c>
      <c r="HM60" s="119" t="s">
        <v>2445</v>
      </c>
      <c r="HN60" s="119" t="s">
        <v>2445</v>
      </c>
      <c r="HO60" s="119" t="s">
        <v>2445</v>
      </c>
      <c r="HP60" s="119" t="s">
        <v>2445</v>
      </c>
      <c r="HQ60" s="119" t="s">
        <v>2445</v>
      </c>
      <c r="HR60" s="119" t="s">
        <v>2445</v>
      </c>
      <c r="HS60" s="119" t="s">
        <v>2445</v>
      </c>
      <c r="HT60" s="119" t="s">
        <v>2445</v>
      </c>
      <c r="HU60" s="119" t="s">
        <v>2445</v>
      </c>
      <c r="HV60" s="119" t="s">
        <v>2445</v>
      </c>
      <c r="HW60" s="119" t="s">
        <v>2445</v>
      </c>
      <c r="HX60" s="119" t="s">
        <v>2445</v>
      </c>
      <c r="HY60" s="119" t="s">
        <v>2445</v>
      </c>
      <c r="HZ60" s="119" t="s">
        <v>2445</v>
      </c>
      <c r="IA60" s="119" t="s">
        <v>2445</v>
      </c>
      <c r="IB60" s="119" t="s">
        <v>2445</v>
      </c>
      <c r="IC60" s="119" t="s">
        <v>2445</v>
      </c>
      <c r="ID60" s="119" t="s">
        <v>2445</v>
      </c>
      <c r="IE60" s="119" t="s">
        <v>2445</v>
      </c>
      <c r="IF60" s="119" t="s">
        <v>2445</v>
      </c>
      <c r="IG60" s="119" t="s">
        <v>2445</v>
      </c>
      <c r="IH60" s="119" t="s">
        <v>2445</v>
      </c>
      <c r="II60" s="119" t="s">
        <v>2445</v>
      </c>
      <c r="IJ60" s="119" t="s">
        <v>2445</v>
      </c>
      <c r="IK60" s="119" t="s">
        <v>2445</v>
      </c>
      <c r="IL60" s="119" t="s">
        <v>2445</v>
      </c>
      <c r="IM60" s="119" t="s">
        <v>2445</v>
      </c>
      <c r="IN60" s="119" t="s">
        <v>2445</v>
      </c>
      <c r="IO60" s="119" t="s">
        <v>2445</v>
      </c>
      <c r="IP60" s="119" t="s">
        <v>2445</v>
      </c>
      <c r="IQ60" s="119" t="s">
        <v>2445</v>
      </c>
      <c r="IR60" s="119" t="s">
        <v>212</v>
      </c>
      <c r="IS60" s="119" t="s">
        <v>2444</v>
      </c>
      <c r="IT60" s="119" t="s">
        <v>2445</v>
      </c>
      <c r="IU60" s="119" t="s">
        <v>2445</v>
      </c>
      <c r="IV60" s="119" t="s">
        <v>2445</v>
      </c>
      <c r="IW60" s="119" t="s">
        <v>212</v>
      </c>
      <c r="IX60" s="119" t="s">
        <v>212</v>
      </c>
      <c r="IY60" s="119" t="s">
        <v>212</v>
      </c>
      <c r="IZ60" s="119" t="s">
        <v>212</v>
      </c>
      <c r="JA60" s="119" t="s">
        <v>2444</v>
      </c>
      <c r="JB60" s="119" t="s">
        <v>2445</v>
      </c>
      <c r="JC60" s="119" t="s">
        <v>2444</v>
      </c>
      <c r="JD60" s="119" t="s">
        <v>2445</v>
      </c>
      <c r="JE60" s="119" t="s">
        <v>2445</v>
      </c>
      <c r="JF60" s="119" t="s">
        <v>2445</v>
      </c>
      <c r="JG60" s="119" t="s">
        <v>2445</v>
      </c>
      <c r="JH60" s="119" t="s">
        <v>2444</v>
      </c>
      <c r="JI60" s="119" t="s">
        <v>2444</v>
      </c>
      <c r="JJ60" s="119" t="s">
        <v>2444</v>
      </c>
      <c r="JK60" s="119" t="s">
        <v>2444</v>
      </c>
      <c r="JL60" s="119" t="s">
        <v>2445</v>
      </c>
      <c r="JM60" s="119" t="s">
        <v>2444</v>
      </c>
      <c r="JN60" s="119" t="s">
        <v>2444</v>
      </c>
      <c r="JO60" s="119" t="s">
        <v>2445</v>
      </c>
      <c r="JP60" s="119" t="s">
        <v>2445</v>
      </c>
      <c r="JQ60" s="119" t="s">
        <v>2445</v>
      </c>
      <c r="JR60" s="119" t="s">
        <v>2445</v>
      </c>
      <c r="JS60" s="119" t="s">
        <v>2444</v>
      </c>
      <c r="JT60" s="119" t="s">
        <v>2444</v>
      </c>
      <c r="JU60" s="119" t="s">
        <v>2445</v>
      </c>
      <c r="JV60" s="119" t="s">
        <v>2445</v>
      </c>
      <c r="JW60" s="119" t="s">
        <v>2445</v>
      </c>
      <c r="JX60" s="119" t="s">
        <v>2445</v>
      </c>
      <c r="JY60" s="119" t="s">
        <v>2445</v>
      </c>
      <c r="JZ60" s="119" t="s">
        <v>2445</v>
      </c>
      <c r="KA60" s="119" t="s">
        <v>2445</v>
      </c>
      <c r="KB60" s="119" t="s">
        <v>2445</v>
      </c>
      <c r="KC60" s="119" t="s">
        <v>2445</v>
      </c>
      <c r="KD60" s="119" t="s">
        <v>2445</v>
      </c>
      <c r="KE60" s="119" t="s">
        <v>2445</v>
      </c>
      <c r="KF60" s="119" t="s">
        <v>2445</v>
      </c>
      <c r="KG60" s="119" t="s">
        <v>2445</v>
      </c>
      <c r="KH60" s="119" t="s">
        <v>2444</v>
      </c>
      <c r="KI60" s="119" t="s">
        <v>2444</v>
      </c>
    </row>
    <row r="61" spans="1:295" ht="27" customHeight="1" x14ac:dyDescent="0.25">
      <c r="A61" s="181" t="s">
        <v>3</v>
      </c>
      <c r="B61" s="181"/>
      <c r="C61" s="182" t="s">
        <v>50</v>
      </c>
      <c r="D61" s="182"/>
      <c r="E61" s="182"/>
      <c r="F61" s="182"/>
      <c r="G61" s="182"/>
      <c r="H61" s="182"/>
      <c r="I61" s="182"/>
      <c r="J61" s="182"/>
      <c r="K61" s="182"/>
      <c r="L61" s="182"/>
      <c r="M61" s="182"/>
      <c r="N61" s="182" t="s">
        <v>2446</v>
      </c>
      <c r="O61" s="182"/>
      <c r="P61" s="182"/>
      <c r="Q61" s="182"/>
      <c r="R61" s="182"/>
      <c r="S61" s="182" t="s">
        <v>75</v>
      </c>
      <c r="T61" s="182" t="s">
        <v>50</v>
      </c>
      <c r="U61" s="182"/>
      <c r="V61" s="182"/>
      <c r="W61" s="182"/>
      <c r="X61" s="182" t="s">
        <v>888</v>
      </c>
      <c r="Y61" s="182"/>
      <c r="Z61" s="182"/>
      <c r="AA61" s="182" t="s">
        <v>22</v>
      </c>
      <c r="AB61" s="182" t="s">
        <v>50</v>
      </c>
      <c r="AC61" s="182" t="s">
        <v>226</v>
      </c>
      <c r="AD61" s="182"/>
      <c r="AE61" s="182" t="s">
        <v>50</v>
      </c>
      <c r="AF61" s="182" t="s">
        <v>2446</v>
      </c>
      <c r="AG61" s="182"/>
      <c r="AH61" s="182" t="s">
        <v>356</v>
      </c>
      <c r="AI61" s="182"/>
      <c r="AJ61" s="182" t="s">
        <v>226</v>
      </c>
      <c r="AK61" s="182"/>
      <c r="AL61" s="182"/>
      <c r="AM61" s="182"/>
      <c r="AN61" s="182"/>
      <c r="AO61" s="182" t="s">
        <v>2447</v>
      </c>
      <c r="AP61" s="182" t="s">
        <v>2448</v>
      </c>
      <c r="AQ61" s="182" t="s">
        <v>50</v>
      </c>
      <c r="AR61" s="182"/>
      <c r="AS61" s="182"/>
      <c r="AT61" s="182"/>
      <c r="AU61" s="182"/>
      <c r="AV61" s="182"/>
      <c r="AW61" s="182"/>
      <c r="AX61" s="182"/>
      <c r="AY61" s="182"/>
      <c r="AZ61" s="182"/>
      <c r="BA61" s="182" t="s">
        <v>2449</v>
      </c>
      <c r="BB61" s="182" t="s">
        <v>75</v>
      </c>
      <c r="BC61" s="182" t="s">
        <v>929</v>
      </c>
      <c r="BD61" s="182" t="s">
        <v>376</v>
      </c>
      <c r="BE61" s="182"/>
      <c r="BF61" s="182" t="s">
        <v>50</v>
      </c>
      <c r="BG61" s="182"/>
      <c r="BH61" s="182"/>
      <c r="BI61" s="182"/>
      <c r="BJ61" s="182"/>
      <c r="BK61" s="182"/>
      <c r="BL61" s="182"/>
      <c r="BM61" s="182"/>
      <c r="BN61" s="182" t="s">
        <v>75</v>
      </c>
      <c r="BO61" s="182"/>
      <c r="BP61" s="182"/>
      <c r="BQ61" s="182"/>
      <c r="BR61" s="182"/>
      <c r="BS61" s="182"/>
      <c r="BT61" s="182" t="s">
        <v>22</v>
      </c>
      <c r="BU61" s="182"/>
      <c r="BV61" s="182" t="s">
        <v>75</v>
      </c>
      <c r="BW61" s="182" t="s">
        <v>2450</v>
      </c>
      <c r="BX61" s="182"/>
      <c r="BY61" s="182"/>
      <c r="BZ61" s="182"/>
      <c r="CA61" s="182" t="s">
        <v>50</v>
      </c>
      <c r="CB61" s="182"/>
      <c r="CC61" s="182" t="s">
        <v>2451</v>
      </c>
      <c r="CD61" s="182"/>
      <c r="CE61" s="182" t="s">
        <v>156</v>
      </c>
      <c r="CF61" s="182" t="s">
        <v>50</v>
      </c>
      <c r="CG61" s="182"/>
      <c r="CH61" s="182"/>
      <c r="CI61" s="182"/>
      <c r="CJ61" s="182" t="s">
        <v>929</v>
      </c>
      <c r="CK61" s="182"/>
      <c r="CL61" s="182" t="s">
        <v>2450</v>
      </c>
      <c r="CM61" s="182"/>
      <c r="CN61" s="182"/>
      <c r="CO61" s="182" t="s">
        <v>50</v>
      </c>
      <c r="CP61" s="182"/>
      <c r="CQ61" s="182"/>
      <c r="CR61" s="182"/>
      <c r="CS61" s="182"/>
      <c r="CT61" s="182"/>
      <c r="CU61" s="182"/>
      <c r="CV61" s="182"/>
      <c r="CW61" s="182" t="s">
        <v>2451</v>
      </c>
      <c r="CX61" s="182" t="s">
        <v>2450</v>
      </c>
      <c r="CY61" s="182"/>
      <c r="CZ61" s="182" t="s">
        <v>2452</v>
      </c>
      <c r="DA61" s="182"/>
      <c r="DB61" s="182"/>
      <c r="DC61" s="182"/>
      <c r="DD61" s="182" t="s">
        <v>50</v>
      </c>
      <c r="DE61" s="182"/>
      <c r="DF61" s="182"/>
      <c r="DG61" s="182" t="s">
        <v>2452</v>
      </c>
      <c r="DH61" s="182"/>
      <c r="DI61" s="182" t="s">
        <v>912</v>
      </c>
      <c r="DJ61" s="182"/>
      <c r="DK61" s="182" t="s">
        <v>617</v>
      </c>
      <c r="DL61" s="182" t="s">
        <v>2452</v>
      </c>
      <c r="DM61" s="182"/>
      <c r="DN61" s="182"/>
      <c r="DO61" s="182"/>
      <c r="DP61" s="182" t="s">
        <v>617</v>
      </c>
      <c r="DQ61" s="182" t="s">
        <v>2452</v>
      </c>
      <c r="DR61" s="182" t="s">
        <v>617</v>
      </c>
      <c r="DS61" s="182" t="s">
        <v>2452</v>
      </c>
      <c r="DT61" s="182"/>
      <c r="DU61" s="182"/>
      <c r="DV61" s="182"/>
      <c r="DW61" s="182" t="s">
        <v>50</v>
      </c>
      <c r="DX61" s="182" t="s">
        <v>617</v>
      </c>
      <c r="DY61" s="182" t="s">
        <v>50</v>
      </c>
      <c r="DZ61" s="182"/>
      <c r="EA61" s="182"/>
      <c r="EB61" s="182"/>
      <c r="EC61" s="182"/>
      <c r="ED61" s="182"/>
      <c r="EE61" s="182" t="s">
        <v>75</v>
      </c>
      <c r="EF61" s="182"/>
      <c r="EG61" s="182" t="s">
        <v>2452</v>
      </c>
      <c r="EH61" s="182" t="s">
        <v>75</v>
      </c>
      <c r="EI61" s="182" t="s">
        <v>2453</v>
      </c>
      <c r="EJ61" s="182" t="s">
        <v>617</v>
      </c>
      <c r="EK61" s="182" t="s">
        <v>50</v>
      </c>
      <c r="EL61" s="182"/>
      <c r="EM61" s="182"/>
      <c r="EN61" s="182"/>
      <c r="EO61" s="182"/>
      <c r="EP61" s="182"/>
      <c r="EQ61" s="182"/>
      <c r="ER61" s="182"/>
      <c r="ES61" s="182"/>
      <c r="ET61" s="182" t="s">
        <v>907</v>
      </c>
      <c r="EU61" s="182"/>
      <c r="EV61" s="182"/>
      <c r="EW61" s="182" t="s">
        <v>50</v>
      </c>
      <c r="EX61" s="182"/>
      <c r="EY61" s="182"/>
      <c r="EZ61" s="182"/>
      <c r="FA61" s="182"/>
      <c r="FB61" s="182"/>
      <c r="FC61" s="182"/>
      <c r="FD61" s="182"/>
      <c r="FE61" s="182"/>
      <c r="FF61" s="182"/>
      <c r="FG61" s="182" t="s">
        <v>919</v>
      </c>
      <c r="FH61" s="182"/>
      <c r="FI61" s="182"/>
      <c r="FJ61" s="182" t="s">
        <v>50</v>
      </c>
      <c r="FK61" s="182"/>
      <c r="FL61" s="182"/>
      <c r="FM61" s="182"/>
      <c r="FN61" s="182"/>
      <c r="FO61" s="182"/>
      <c r="FP61" s="182" t="s">
        <v>2449</v>
      </c>
      <c r="FQ61" s="182" t="s">
        <v>376</v>
      </c>
      <c r="FR61" s="182"/>
      <c r="FS61" s="182"/>
      <c r="FT61" s="182"/>
      <c r="FU61" s="182"/>
      <c r="FV61" s="182"/>
      <c r="FW61" s="182" t="s">
        <v>2451</v>
      </c>
      <c r="FX61" s="182" t="s">
        <v>654</v>
      </c>
      <c r="FY61" s="182"/>
      <c r="FZ61" s="182"/>
      <c r="GA61" s="182" t="s">
        <v>617</v>
      </c>
      <c r="GB61" s="182" t="s">
        <v>226</v>
      </c>
      <c r="GC61" s="182" t="s">
        <v>2449</v>
      </c>
      <c r="GD61" s="182" t="s">
        <v>50</v>
      </c>
      <c r="GE61" s="182" t="s">
        <v>70</v>
      </c>
      <c r="GF61" s="182" t="s">
        <v>2449</v>
      </c>
      <c r="GG61" s="182" t="s">
        <v>226</v>
      </c>
      <c r="GH61" s="182" t="s">
        <v>50</v>
      </c>
      <c r="GI61" s="182" t="s">
        <v>2449</v>
      </c>
      <c r="GJ61" s="182" t="s">
        <v>50</v>
      </c>
      <c r="GK61" s="182"/>
      <c r="GL61" s="182" t="s">
        <v>2454</v>
      </c>
      <c r="GM61" s="182" t="s">
        <v>50</v>
      </c>
      <c r="GN61" s="182" t="s">
        <v>376</v>
      </c>
      <c r="GO61" s="182" t="s">
        <v>50</v>
      </c>
      <c r="GP61" s="182"/>
      <c r="GQ61" s="182"/>
      <c r="GR61" s="182" t="s">
        <v>380</v>
      </c>
      <c r="GS61" s="182"/>
      <c r="GT61" s="182" t="s">
        <v>2449</v>
      </c>
      <c r="GU61" s="182"/>
      <c r="GV61" s="182" t="s">
        <v>50</v>
      </c>
      <c r="GW61" s="182" t="s">
        <v>2449</v>
      </c>
      <c r="GX61" s="182" t="s">
        <v>621</v>
      </c>
      <c r="GY61" s="182" t="s">
        <v>50</v>
      </c>
      <c r="GZ61" s="182"/>
      <c r="HA61" s="182" t="s">
        <v>621</v>
      </c>
      <c r="HB61" s="182" t="s">
        <v>75</v>
      </c>
      <c r="HC61" s="182"/>
      <c r="HD61" s="182"/>
      <c r="HE61" s="182"/>
      <c r="HF61" s="182"/>
      <c r="HG61" s="182"/>
      <c r="HH61" s="182"/>
      <c r="HI61" s="182"/>
      <c r="HJ61" s="182"/>
      <c r="HK61" s="182"/>
      <c r="HL61" s="182"/>
      <c r="HM61" s="182" t="s">
        <v>2455</v>
      </c>
      <c r="HN61" s="182"/>
      <c r="HO61" s="182" t="s">
        <v>75</v>
      </c>
      <c r="HP61" s="182"/>
      <c r="HQ61" s="182" t="s">
        <v>2456</v>
      </c>
      <c r="HR61" s="182"/>
      <c r="HS61" s="182" t="s">
        <v>75</v>
      </c>
      <c r="HT61" s="182"/>
      <c r="HU61" s="182" t="s">
        <v>389</v>
      </c>
      <c r="HV61" s="182"/>
      <c r="HW61" s="182" t="s">
        <v>2457</v>
      </c>
      <c r="HX61" s="182"/>
      <c r="HY61" s="182" t="s">
        <v>389</v>
      </c>
      <c r="HZ61" s="182" t="s">
        <v>50</v>
      </c>
      <c r="IA61" s="182" t="s">
        <v>215</v>
      </c>
      <c r="IB61" s="182" t="s">
        <v>109</v>
      </c>
      <c r="IC61" s="182"/>
      <c r="ID61" s="182" t="s">
        <v>2456</v>
      </c>
      <c r="IE61" s="182"/>
      <c r="IF61" s="182"/>
      <c r="IG61" s="182"/>
      <c r="IH61" s="182" t="s">
        <v>109</v>
      </c>
      <c r="II61" s="182"/>
      <c r="IJ61" s="182" t="s">
        <v>75</v>
      </c>
      <c r="IK61" s="182" t="s">
        <v>215</v>
      </c>
      <c r="IL61" s="182" t="s">
        <v>75</v>
      </c>
      <c r="IM61" s="182" t="s">
        <v>215</v>
      </c>
      <c r="IN61" s="182"/>
      <c r="IO61" s="182"/>
      <c r="IP61" s="182"/>
      <c r="IQ61" s="182"/>
      <c r="IR61" s="182" t="s">
        <v>75</v>
      </c>
      <c r="IS61" s="182" t="s">
        <v>2453</v>
      </c>
      <c r="IT61" s="182" t="s">
        <v>389</v>
      </c>
      <c r="IU61" s="182"/>
      <c r="IV61" s="182" t="s">
        <v>215</v>
      </c>
      <c r="IW61" s="182" t="s">
        <v>75</v>
      </c>
      <c r="IX61" s="182"/>
      <c r="IY61" s="182"/>
      <c r="IZ61" s="182"/>
      <c r="JA61" s="182" t="s">
        <v>50</v>
      </c>
      <c r="JB61" s="182" t="s">
        <v>950</v>
      </c>
      <c r="JC61" s="182" t="s">
        <v>50</v>
      </c>
      <c r="JD61" s="182" t="s">
        <v>37</v>
      </c>
      <c r="JE61" s="182"/>
      <c r="JF61" s="182" t="s">
        <v>50</v>
      </c>
      <c r="JG61" s="182"/>
      <c r="JH61" s="182"/>
      <c r="JI61" s="182"/>
      <c r="JJ61" s="182"/>
      <c r="JK61" s="182"/>
      <c r="JL61" s="182" t="s">
        <v>2457</v>
      </c>
      <c r="JM61" s="182" t="s">
        <v>70</v>
      </c>
      <c r="JN61" s="182"/>
      <c r="JO61" s="182" t="s">
        <v>945</v>
      </c>
      <c r="JP61" s="182"/>
      <c r="JQ61" s="182" t="s">
        <v>947</v>
      </c>
      <c r="JR61" s="182"/>
      <c r="JS61" s="182"/>
      <c r="JT61" s="182" t="s">
        <v>50</v>
      </c>
      <c r="JU61" s="182" t="s">
        <v>2456</v>
      </c>
      <c r="JV61" s="182" t="s">
        <v>57</v>
      </c>
      <c r="JW61" s="182" t="s">
        <v>2458</v>
      </c>
      <c r="JX61" s="182"/>
      <c r="JY61" s="182" t="s">
        <v>75</v>
      </c>
      <c r="JZ61" s="182"/>
      <c r="KA61" s="182"/>
      <c r="KB61" s="182"/>
      <c r="KC61" s="182"/>
      <c r="KD61" s="182"/>
      <c r="KE61" s="182"/>
      <c r="KF61" s="182" t="s">
        <v>2456</v>
      </c>
      <c r="KG61" s="182"/>
      <c r="KH61" s="182" t="s">
        <v>75</v>
      </c>
      <c r="KI61" s="18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75"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32"/>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33"/>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34"/>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183" t="s">
        <v>2463</v>
      </c>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c r="DC4" s="184"/>
      <c r="DD4" s="184"/>
      <c r="DE4" s="184"/>
      <c r="DF4" s="184"/>
      <c r="DG4" s="184"/>
      <c r="DH4" s="184"/>
      <c r="DI4" s="184"/>
      <c r="DJ4" s="184"/>
      <c r="DK4" s="184"/>
      <c r="DL4" s="184"/>
      <c r="DM4" s="184"/>
      <c r="DN4" s="184"/>
      <c r="DO4" s="184"/>
      <c r="DP4" s="184"/>
      <c r="DQ4" s="184"/>
      <c r="DR4" s="184"/>
      <c r="DS4" s="184"/>
      <c r="DT4" s="184"/>
      <c r="DU4" s="184"/>
      <c r="DV4" s="184"/>
      <c r="DW4" s="184"/>
      <c r="DX4" s="184"/>
      <c r="DY4" s="184"/>
      <c r="DZ4" s="184"/>
      <c r="EA4" s="184"/>
      <c r="EB4" s="184"/>
      <c r="EC4" s="184"/>
      <c r="ED4" s="184"/>
      <c r="EE4" s="184"/>
      <c r="EF4" s="184"/>
      <c r="EG4" s="184"/>
      <c r="EH4" s="184"/>
      <c r="EI4" s="184"/>
      <c r="EJ4" s="184"/>
      <c r="EK4" s="184"/>
      <c r="EL4" s="184"/>
      <c r="EM4" s="184"/>
      <c r="EN4" s="184"/>
      <c r="EO4" s="184"/>
      <c r="EP4" s="184"/>
      <c r="EQ4" s="184"/>
      <c r="ER4" s="184"/>
      <c r="ES4" s="184"/>
      <c r="ET4" s="184"/>
      <c r="EU4" s="184"/>
      <c r="EV4" s="184"/>
      <c r="EW4" s="184"/>
      <c r="EX4" s="184"/>
      <c r="EY4" s="184"/>
      <c r="EZ4" s="184"/>
      <c r="FA4" s="184"/>
      <c r="FB4" s="184"/>
      <c r="FC4" s="184"/>
      <c r="FD4" s="184"/>
      <c r="FE4" s="184"/>
      <c r="FF4" s="184"/>
      <c r="FG4" s="184"/>
      <c r="FH4" s="184"/>
      <c r="FI4" s="184"/>
      <c r="FJ4" s="184"/>
      <c r="FK4" s="184"/>
      <c r="FL4" s="184"/>
      <c r="FM4" s="184"/>
      <c r="FN4" s="184"/>
      <c r="FO4" s="184"/>
      <c r="FP4" s="184"/>
      <c r="FQ4" s="184"/>
      <c r="FR4" s="184"/>
      <c r="FS4" s="184"/>
      <c r="FT4" s="184"/>
      <c r="FU4" s="184"/>
      <c r="FV4" s="184"/>
      <c r="FW4" s="184"/>
      <c r="FX4" s="184"/>
      <c r="FY4" s="184"/>
      <c r="FZ4" s="184"/>
      <c r="GA4" s="184"/>
      <c r="GB4" s="184"/>
      <c r="GC4" s="184"/>
      <c r="GD4" s="184"/>
      <c r="GE4" s="184"/>
      <c r="GF4" s="184"/>
      <c r="GG4" s="184"/>
      <c r="GH4" s="184"/>
      <c r="GI4" s="184"/>
      <c r="GJ4" s="184"/>
      <c r="GK4" s="184"/>
      <c r="GL4" s="184"/>
      <c r="GM4" s="184"/>
      <c r="GN4" s="184"/>
      <c r="GO4" s="184"/>
      <c r="GP4" s="184"/>
      <c r="GQ4" s="184"/>
      <c r="GR4" s="184"/>
      <c r="GS4" s="184"/>
      <c r="GT4" s="184"/>
      <c r="GU4" s="184"/>
      <c r="GV4" s="184"/>
      <c r="GW4" s="184"/>
      <c r="GX4" s="184"/>
      <c r="GY4" s="184"/>
      <c r="GZ4" s="184"/>
      <c r="HA4" s="184"/>
      <c r="HB4" s="184"/>
      <c r="HC4" s="184"/>
      <c r="HD4" s="184"/>
      <c r="HE4" s="184"/>
      <c r="HF4" s="184"/>
      <c r="HG4" s="184"/>
      <c r="HH4" s="184"/>
      <c r="HI4" s="184"/>
      <c r="HJ4" s="184"/>
      <c r="HK4" s="184"/>
      <c r="HL4" s="184"/>
      <c r="HM4" s="184"/>
      <c r="HN4" s="184"/>
      <c r="HO4" s="184"/>
      <c r="HP4" s="184"/>
      <c r="HQ4" s="184"/>
      <c r="HR4" s="184"/>
      <c r="HS4" s="184"/>
      <c r="HT4" s="184"/>
      <c r="HU4" s="184"/>
      <c r="HV4" s="184"/>
      <c r="HW4" s="184"/>
      <c r="HX4" s="184"/>
      <c r="HY4" s="184"/>
      <c r="HZ4" s="184"/>
      <c r="IA4" s="184"/>
      <c r="IB4" s="184"/>
      <c r="IC4" s="184"/>
      <c r="ID4" s="184"/>
      <c r="IE4" s="184"/>
      <c r="IF4" s="184"/>
      <c r="IG4" s="184"/>
      <c r="IH4" s="184"/>
      <c r="II4" s="184"/>
      <c r="IJ4" s="184"/>
      <c r="IK4" s="184"/>
      <c r="IL4" s="184"/>
      <c r="IM4" s="184"/>
      <c r="IN4" s="184"/>
      <c r="IO4" s="184"/>
      <c r="IP4" s="184"/>
      <c r="IQ4" s="184"/>
      <c r="IR4" s="184"/>
      <c r="IS4" s="184"/>
      <c r="IT4" s="184"/>
      <c r="IU4" s="184"/>
      <c r="IV4" s="184"/>
      <c r="IW4" s="184"/>
      <c r="IX4" s="184"/>
      <c r="IY4" s="184"/>
      <c r="IZ4" s="184"/>
      <c r="JA4" s="184"/>
      <c r="JB4" s="184"/>
      <c r="JC4" s="184"/>
      <c r="JD4" s="184"/>
      <c r="JE4" s="184"/>
      <c r="JF4" s="184"/>
      <c r="JG4" s="184"/>
      <c r="JH4" s="184"/>
      <c r="JI4" s="184"/>
      <c r="JJ4" s="184"/>
      <c r="JK4" s="184"/>
      <c r="JL4" s="184"/>
      <c r="JM4" s="184"/>
      <c r="JN4" s="184"/>
      <c r="JO4" s="184"/>
      <c r="JP4" s="184"/>
      <c r="JQ4" s="184"/>
      <c r="JR4" s="184"/>
      <c r="JS4" s="184"/>
      <c r="JT4" s="184"/>
      <c r="JU4" s="184"/>
      <c r="JV4" s="184"/>
      <c r="JW4" s="184"/>
      <c r="JX4" s="184"/>
      <c r="JY4" s="184"/>
      <c r="JZ4" s="184"/>
      <c r="KA4" s="184"/>
      <c r="KB4" s="184"/>
      <c r="KC4" s="184"/>
      <c r="KD4" s="184"/>
      <c r="KE4" s="184"/>
      <c r="KF4" s="184"/>
      <c r="KG4" s="184"/>
      <c r="KH4" s="184"/>
      <c r="KI4" s="184"/>
    </row>
    <row r="5" spans="1:295" ht="20.100000000000001" hidden="1" customHeight="1" x14ac:dyDescent="0.25">
      <c r="A5" s="181" t="s">
        <v>1805</v>
      </c>
      <c r="B5" s="181"/>
      <c r="C5" s="119">
        <v>42725</v>
      </c>
      <c r="D5" s="119">
        <v>42726</v>
      </c>
      <c r="E5" s="119">
        <v>42727</v>
      </c>
      <c r="F5" s="119">
        <v>42728</v>
      </c>
      <c r="G5" s="119">
        <v>42729</v>
      </c>
      <c r="H5" s="119">
        <v>60100</v>
      </c>
      <c r="I5" s="119">
        <v>42730</v>
      </c>
      <c r="J5" s="119">
        <v>62254</v>
      </c>
      <c r="K5" s="119">
        <v>60101</v>
      </c>
      <c r="L5" s="119">
        <v>43921</v>
      </c>
      <c r="M5" s="119">
        <v>42732</v>
      </c>
      <c r="N5" s="119">
        <v>43773</v>
      </c>
      <c r="O5" s="119">
        <v>43769</v>
      </c>
      <c r="P5" s="119">
        <v>43770</v>
      </c>
      <c r="Q5" s="119">
        <v>43767</v>
      </c>
      <c r="R5" s="119">
        <v>43768</v>
      </c>
      <c r="S5" s="119">
        <v>43836</v>
      </c>
      <c r="T5" s="119">
        <v>62253</v>
      </c>
      <c r="U5" s="119">
        <v>42733</v>
      </c>
      <c r="V5" s="119">
        <v>42734</v>
      </c>
      <c r="W5" s="119">
        <v>42735</v>
      </c>
      <c r="X5" s="119">
        <v>60135</v>
      </c>
      <c r="Y5" s="119">
        <v>60103</v>
      </c>
      <c r="Z5" s="119">
        <v>60104</v>
      </c>
      <c r="AA5" s="119">
        <v>43778</v>
      </c>
      <c r="AB5" s="119">
        <v>60105</v>
      </c>
      <c r="AC5" s="119">
        <v>43760</v>
      </c>
      <c r="AD5" s="119">
        <v>43761</v>
      </c>
      <c r="AE5" s="119">
        <v>60106</v>
      </c>
      <c r="AF5" s="119">
        <v>43772</v>
      </c>
      <c r="AG5" s="119">
        <v>43771</v>
      </c>
      <c r="AH5" s="119">
        <v>43807</v>
      </c>
      <c r="AI5" s="119">
        <v>43808</v>
      </c>
      <c r="AJ5" s="119">
        <v>43763</v>
      </c>
      <c r="AK5" s="119">
        <v>43764</v>
      </c>
      <c r="AL5" s="119">
        <v>60136</v>
      </c>
      <c r="AM5" s="119">
        <v>43765</v>
      </c>
      <c r="AN5" s="119">
        <v>43766</v>
      </c>
      <c r="AO5" s="119">
        <v>43797</v>
      </c>
      <c r="AP5" s="119">
        <v>60141</v>
      </c>
      <c r="AQ5" s="119">
        <v>42737</v>
      </c>
      <c r="AR5" s="119">
        <v>42738</v>
      </c>
      <c r="AS5" s="119">
        <v>42739</v>
      </c>
      <c r="AT5" s="119">
        <v>42746</v>
      </c>
      <c r="AU5" s="119">
        <v>42741</v>
      </c>
      <c r="AV5" s="119">
        <v>60137</v>
      </c>
      <c r="AW5" s="119">
        <v>60138</v>
      </c>
      <c r="AX5" s="119">
        <v>42744</v>
      </c>
      <c r="AY5" s="119">
        <v>42745</v>
      </c>
      <c r="AZ5" s="119">
        <v>43931</v>
      </c>
      <c r="BA5" s="119">
        <v>43795</v>
      </c>
      <c r="BB5" s="119">
        <v>43825</v>
      </c>
      <c r="BC5" s="119">
        <v>60142</v>
      </c>
      <c r="BD5" s="119">
        <v>60143</v>
      </c>
      <c r="BE5" s="119">
        <v>60144</v>
      </c>
      <c r="BF5" s="119">
        <v>42740</v>
      </c>
      <c r="BG5" s="119">
        <v>42747</v>
      </c>
      <c r="BH5" s="119">
        <v>42748</v>
      </c>
      <c r="BI5" s="119">
        <v>60145</v>
      </c>
      <c r="BJ5" s="119">
        <v>60146</v>
      </c>
      <c r="BK5" s="119">
        <v>60147</v>
      </c>
      <c r="BL5" s="119">
        <v>42752</v>
      </c>
      <c r="BM5" s="119">
        <v>42753</v>
      </c>
      <c r="BN5" s="119">
        <v>43817</v>
      </c>
      <c r="BO5" s="119">
        <v>43814</v>
      </c>
      <c r="BP5" s="119">
        <v>43815</v>
      </c>
      <c r="BQ5" s="119">
        <v>60148</v>
      </c>
      <c r="BR5" s="119">
        <v>60149</v>
      </c>
      <c r="BS5" s="119">
        <v>63040</v>
      </c>
      <c r="BT5" s="119">
        <v>62468</v>
      </c>
      <c r="BU5" s="119">
        <v>62469</v>
      </c>
      <c r="BV5" s="119">
        <v>60150</v>
      </c>
      <c r="BW5" s="119">
        <v>43785</v>
      </c>
      <c r="BX5" s="119">
        <v>43784</v>
      </c>
      <c r="BY5" s="119">
        <v>43786</v>
      </c>
      <c r="BZ5" s="119">
        <v>43787</v>
      </c>
      <c r="CA5" s="119">
        <v>60151</v>
      </c>
      <c r="CB5" s="119">
        <v>60152</v>
      </c>
      <c r="CC5" s="119">
        <v>60153</v>
      </c>
      <c r="CD5" s="119">
        <v>60154</v>
      </c>
      <c r="CE5" s="119">
        <v>43800</v>
      </c>
      <c r="CF5" s="119">
        <v>60155</v>
      </c>
      <c r="CG5" s="119">
        <v>60156</v>
      </c>
      <c r="CH5" s="119">
        <v>60157</v>
      </c>
      <c r="CI5" s="119">
        <v>60158</v>
      </c>
      <c r="CJ5" s="119">
        <v>60159</v>
      </c>
      <c r="CK5" s="119">
        <v>43886</v>
      </c>
      <c r="CL5" s="119">
        <v>43780</v>
      </c>
      <c r="CM5" s="119">
        <v>43779</v>
      </c>
      <c r="CN5" s="119">
        <v>43788</v>
      </c>
      <c r="CO5" s="119">
        <v>42758</v>
      </c>
      <c r="CP5" s="119">
        <v>42759</v>
      </c>
      <c r="CQ5" s="119">
        <v>42760</v>
      </c>
      <c r="CR5" s="119">
        <v>42761</v>
      </c>
      <c r="CS5" s="119">
        <v>42762</v>
      </c>
      <c r="CT5" s="119">
        <v>42763</v>
      </c>
      <c r="CU5" s="119">
        <v>60162</v>
      </c>
      <c r="CV5" s="119">
        <v>42765</v>
      </c>
      <c r="CW5" s="119">
        <v>60163</v>
      </c>
      <c r="CX5" s="119">
        <v>43789</v>
      </c>
      <c r="CY5" s="119">
        <v>43790</v>
      </c>
      <c r="CZ5" s="119">
        <v>43871</v>
      </c>
      <c r="DA5" s="119">
        <v>43872</v>
      </c>
      <c r="DB5" s="119">
        <v>43870</v>
      </c>
      <c r="DC5" s="119">
        <v>43869</v>
      </c>
      <c r="DD5" s="119">
        <v>60164</v>
      </c>
      <c r="DE5" s="119">
        <v>60165</v>
      </c>
      <c r="DF5" s="119">
        <v>60166</v>
      </c>
      <c r="DG5" s="119">
        <v>43867</v>
      </c>
      <c r="DH5" s="119">
        <v>43868</v>
      </c>
      <c r="DI5" s="119">
        <v>60170</v>
      </c>
      <c r="DJ5" s="119">
        <v>60171</v>
      </c>
      <c r="DK5" s="119">
        <v>60173</v>
      </c>
      <c r="DL5" s="119">
        <v>43855</v>
      </c>
      <c r="DM5" s="119">
        <v>43856</v>
      </c>
      <c r="DN5" s="119">
        <v>43857</v>
      </c>
      <c r="DO5" s="119">
        <v>43858</v>
      </c>
      <c r="DP5" s="119">
        <v>60177</v>
      </c>
      <c r="DQ5" s="119">
        <v>43859</v>
      </c>
      <c r="DR5" s="119">
        <v>60178</v>
      </c>
      <c r="DS5" s="119">
        <v>43863</v>
      </c>
      <c r="DT5" s="119">
        <v>43864</v>
      </c>
      <c r="DU5" s="119">
        <v>43865</v>
      </c>
      <c r="DV5" s="119">
        <v>43866</v>
      </c>
      <c r="DW5" s="119">
        <v>60179</v>
      </c>
      <c r="DX5" s="119">
        <v>60180</v>
      </c>
      <c r="DY5" s="119">
        <v>42794</v>
      </c>
      <c r="DZ5" s="119">
        <v>42795</v>
      </c>
      <c r="EA5" s="119">
        <v>60181</v>
      </c>
      <c r="EB5" s="119">
        <v>42769</v>
      </c>
      <c r="EC5" s="119">
        <v>42770</v>
      </c>
      <c r="ED5" s="119">
        <v>42771</v>
      </c>
      <c r="EE5" s="119">
        <v>60182</v>
      </c>
      <c r="EF5" s="119">
        <v>60183</v>
      </c>
      <c r="EG5" s="119">
        <v>43853</v>
      </c>
      <c r="EH5" s="119">
        <v>43824</v>
      </c>
      <c r="EI5" s="119">
        <v>60184</v>
      </c>
      <c r="EJ5" s="119">
        <v>60185</v>
      </c>
      <c r="EK5" s="119">
        <v>42772</v>
      </c>
      <c r="EL5" s="119">
        <v>42773</v>
      </c>
      <c r="EM5" s="119">
        <v>43946</v>
      </c>
      <c r="EN5" s="119">
        <v>42775</v>
      </c>
      <c r="EO5" s="119">
        <v>43944</v>
      </c>
      <c r="EP5" s="119">
        <v>60186</v>
      </c>
      <c r="EQ5" s="119">
        <v>60187</v>
      </c>
      <c r="ER5" s="119">
        <v>42779</v>
      </c>
      <c r="ES5" s="119">
        <v>42780</v>
      </c>
      <c r="ET5" s="119">
        <v>43756</v>
      </c>
      <c r="EU5" s="119">
        <v>43757</v>
      </c>
      <c r="EV5" s="119">
        <v>43758</v>
      </c>
      <c r="EW5" s="119">
        <v>43941</v>
      </c>
      <c r="EX5" s="119">
        <v>60201</v>
      </c>
      <c r="EY5" s="119">
        <v>43952</v>
      </c>
      <c r="EZ5" s="119">
        <v>42784</v>
      </c>
      <c r="FA5" s="119">
        <v>42785</v>
      </c>
      <c r="FB5" s="119">
        <v>42786</v>
      </c>
      <c r="FC5" s="119">
        <v>42774</v>
      </c>
      <c r="FD5" s="119">
        <v>42788</v>
      </c>
      <c r="FE5" s="119">
        <v>42789</v>
      </c>
      <c r="FF5" s="119">
        <v>42790</v>
      </c>
      <c r="FG5" s="119">
        <v>43774</v>
      </c>
      <c r="FH5" s="119">
        <v>43775</v>
      </c>
      <c r="FI5" s="119">
        <v>43776</v>
      </c>
      <c r="FJ5" s="119">
        <v>60198</v>
      </c>
      <c r="FK5" s="119">
        <v>60199</v>
      </c>
      <c r="FL5" s="119">
        <v>60200</v>
      </c>
      <c r="FM5" s="119">
        <v>60188</v>
      </c>
      <c r="FN5" s="119">
        <v>60189</v>
      </c>
      <c r="FO5" s="119">
        <v>60190</v>
      </c>
      <c r="FP5" s="119">
        <v>60191</v>
      </c>
      <c r="FQ5" s="119">
        <v>43901</v>
      </c>
      <c r="FR5" s="119">
        <v>60192</v>
      </c>
      <c r="FS5" s="119">
        <v>60194</v>
      </c>
      <c r="FT5" s="119">
        <v>43902</v>
      </c>
      <c r="FU5" s="119">
        <v>43904</v>
      </c>
      <c r="FV5" s="119">
        <v>43903</v>
      </c>
      <c r="FW5" s="119">
        <v>60193</v>
      </c>
      <c r="FX5" s="119">
        <v>43910</v>
      </c>
      <c r="FY5" s="119">
        <v>43911</v>
      </c>
      <c r="FZ5" s="119">
        <v>43912</v>
      </c>
      <c r="GA5" s="119">
        <v>60195</v>
      </c>
      <c r="GB5" s="119">
        <v>43762</v>
      </c>
      <c r="GC5" s="119">
        <v>60196</v>
      </c>
      <c r="GD5" s="119">
        <v>60197</v>
      </c>
      <c r="GE5" s="119">
        <v>60202</v>
      </c>
      <c r="GF5" s="119">
        <v>43809</v>
      </c>
      <c r="GG5" s="119">
        <v>60203</v>
      </c>
      <c r="GH5" s="119">
        <v>42796</v>
      </c>
      <c r="GI5" s="119">
        <v>43806</v>
      </c>
      <c r="GJ5" s="119">
        <v>60204</v>
      </c>
      <c r="GK5" s="119">
        <v>42797</v>
      </c>
      <c r="GL5" s="119">
        <v>60206</v>
      </c>
      <c r="GM5" s="119">
        <v>61715</v>
      </c>
      <c r="GN5" s="119">
        <v>43906</v>
      </c>
      <c r="GO5" s="119">
        <v>60207</v>
      </c>
      <c r="GP5" s="119">
        <v>60208</v>
      </c>
      <c r="GQ5" s="119">
        <v>60209</v>
      </c>
      <c r="GR5" s="119">
        <v>43873</v>
      </c>
      <c r="GS5" s="119">
        <v>43874</v>
      </c>
      <c r="GT5" s="119">
        <v>43811</v>
      </c>
      <c r="GU5" s="119">
        <v>43810</v>
      </c>
      <c r="GV5" s="119">
        <v>60210</v>
      </c>
      <c r="GW5" s="119">
        <v>43805</v>
      </c>
      <c r="GX5" s="119">
        <v>43900</v>
      </c>
      <c r="GY5" s="119">
        <v>42802</v>
      </c>
      <c r="GZ5" s="119">
        <v>42803</v>
      </c>
      <c r="HA5" s="119">
        <v>43899</v>
      </c>
      <c r="HB5" s="119">
        <v>43822</v>
      </c>
      <c r="HC5" s="119">
        <v>43823</v>
      </c>
      <c r="HD5" s="119">
        <v>43812</v>
      </c>
      <c r="HE5" s="119">
        <v>43826</v>
      </c>
      <c r="HF5" s="119">
        <v>43829</v>
      </c>
      <c r="HG5" s="119">
        <v>43830</v>
      </c>
      <c r="HH5" s="119">
        <v>43828</v>
      </c>
      <c r="HI5" s="119">
        <v>43833</v>
      </c>
      <c r="HJ5" s="119">
        <v>43832</v>
      </c>
      <c r="HK5" s="119">
        <v>43835</v>
      </c>
      <c r="HL5" s="119">
        <v>43834</v>
      </c>
      <c r="HM5" s="119">
        <v>43851</v>
      </c>
      <c r="HN5" s="119">
        <v>43852</v>
      </c>
      <c r="HO5" s="119">
        <v>43842</v>
      </c>
      <c r="HP5" s="119">
        <v>43843</v>
      </c>
      <c r="HQ5" s="119">
        <v>43896</v>
      </c>
      <c r="HR5" s="119">
        <v>43892</v>
      </c>
      <c r="HS5" s="119">
        <v>43840</v>
      </c>
      <c r="HT5" s="119">
        <v>43841</v>
      </c>
      <c r="HU5" s="119">
        <v>43881</v>
      </c>
      <c r="HV5" s="119">
        <v>43882</v>
      </c>
      <c r="HW5" s="119">
        <v>43908</v>
      </c>
      <c r="HX5" s="119">
        <v>43907</v>
      </c>
      <c r="HY5" s="119">
        <v>43877</v>
      </c>
      <c r="HZ5" s="119">
        <v>43919</v>
      </c>
      <c r="IA5" s="119">
        <v>43747</v>
      </c>
      <c r="IB5" s="119">
        <v>43803</v>
      </c>
      <c r="IC5" s="119">
        <v>43804</v>
      </c>
      <c r="ID5" s="119">
        <v>43893</v>
      </c>
      <c r="IE5" s="119">
        <v>62973</v>
      </c>
      <c r="IF5" s="119">
        <v>43891</v>
      </c>
      <c r="IG5" s="119">
        <v>60211</v>
      </c>
      <c r="IH5" s="119">
        <v>43801</v>
      </c>
      <c r="II5" s="119">
        <v>43802</v>
      </c>
      <c r="IJ5" s="119">
        <v>43838</v>
      </c>
      <c r="IK5" s="119">
        <v>43753</v>
      </c>
      <c r="IL5" s="119">
        <v>43839</v>
      </c>
      <c r="IM5" s="119">
        <v>43749</v>
      </c>
      <c r="IN5" s="119">
        <v>43750</v>
      </c>
      <c r="IO5" s="119">
        <v>43752</v>
      </c>
      <c r="IP5" s="119">
        <v>43748</v>
      </c>
      <c r="IQ5" s="119">
        <v>43746</v>
      </c>
      <c r="IR5" s="119">
        <v>43837</v>
      </c>
      <c r="IS5" s="119">
        <v>60212</v>
      </c>
      <c r="IT5" s="119">
        <v>43878</v>
      </c>
      <c r="IU5" s="119">
        <v>43879</v>
      </c>
      <c r="IV5" s="119">
        <v>43754</v>
      </c>
      <c r="IW5" s="119">
        <v>43847</v>
      </c>
      <c r="IX5" s="119">
        <v>43848</v>
      </c>
      <c r="IY5" s="119">
        <v>43849</v>
      </c>
      <c r="IZ5" s="119">
        <v>43850</v>
      </c>
      <c r="JA5" s="119">
        <v>60213</v>
      </c>
      <c r="JB5" s="119">
        <v>43914</v>
      </c>
      <c r="JC5" s="119">
        <v>60214</v>
      </c>
      <c r="JD5" s="119">
        <v>43791</v>
      </c>
      <c r="JE5" s="119">
        <v>43792</v>
      </c>
      <c r="JF5" s="119">
        <v>43918</v>
      </c>
      <c r="JG5" s="119">
        <v>43917</v>
      </c>
      <c r="JH5" s="119">
        <v>60215</v>
      </c>
      <c r="JI5" s="119">
        <v>60216</v>
      </c>
      <c r="JJ5" s="119">
        <v>60217</v>
      </c>
      <c r="JK5" s="119">
        <v>60218</v>
      </c>
      <c r="JL5" s="119">
        <v>43909</v>
      </c>
      <c r="JM5" s="119">
        <v>60219</v>
      </c>
      <c r="JN5" s="119">
        <v>60220</v>
      </c>
      <c r="JO5" s="119">
        <v>43793</v>
      </c>
      <c r="JP5" s="119">
        <v>43794</v>
      </c>
      <c r="JQ5" s="119">
        <v>43883</v>
      </c>
      <c r="JR5" s="119">
        <v>43884</v>
      </c>
      <c r="JS5" s="119">
        <v>60222</v>
      </c>
      <c r="JT5" s="119">
        <v>60221</v>
      </c>
      <c r="JU5" s="119">
        <v>62974</v>
      </c>
      <c r="JV5" s="119">
        <v>43898</v>
      </c>
      <c r="JW5" s="119">
        <v>43799</v>
      </c>
      <c r="JX5" s="119">
        <v>43798</v>
      </c>
      <c r="JY5" s="119">
        <v>43818</v>
      </c>
      <c r="JZ5" s="119">
        <v>43845</v>
      </c>
      <c r="KA5" s="119">
        <v>43846</v>
      </c>
      <c r="KB5" s="119">
        <v>43844</v>
      </c>
      <c r="KC5" s="119">
        <v>43819</v>
      </c>
      <c r="KD5" s="119">
        <v>43820</v>
      </c>
      <c r="KE5" s="119">
        <v>43821</v>
      </c>
      <c r="KF5" s="119">
        <v>63016</v>
      </c>
      <c r="KG5" s="119">
        <v>63017</v>
      </c>
      <c r="KH5" s="119">
        <v>63039</v>
      </c>
      <c r="KI5" s="119">
        <v>63041</v>
      </c>
    </row>
    <row r="6" spans="1:295" ht="15" hidden="1" customHeight="1" x14ac:dyDescent="0.25">
      <c r="A6" s="181" t="s">
        <v>1806</v>
      </c>
      <c r="B6" s="181"/>
      <c r="C6" s="119" t="s">
        <v>2464</v>
      </c>
      <c r="D6" s="119" t="s">
        <v>2465</v>
      </c>
      <c r="E6" s="119" t="s">
        <v>2466</v>
      </c>
      <c r="F6" s="119" t="s">
        <v>2467</v>
      </c>
      <c r="G6" s="119" t="s">
        <v>2468</v>
      </c>
      <c r="H6" s="119" t="s">
        <v>2469</v>
      </c>
      <c r="I6" s="119" t="s">
        <v>2470</v>
      </c>
      <c r="J6" s="119"/>
      <c r="K6" s="119" t="s">
        <v>2471</v>
      </c>
      <c r="L6" s="119" t="s">
        <v>2472</v>
      </c>
      <c r="M6" s="119" t="s">
        <v>2473</v>
      </c>
      <c r="N6" s="119" t="s">
        <v>2474</v>
      </c>
      <c r="O6" s="119" t="s">
        <v>2475</v>
      </c>
      <c r="P6" s="119" t="s">
        <v>2476</v>
      </c>
      <c r="Q6" s="119" t="s">
        <v>2477</v>
      </c>
      <c r="R6" s="119" t="s">
        <v>2478</v>
      </c>
      <c r="S6" s="119" t="s">
        <v>2479</v>
      </c>
      <c r="T6" s="119" t="s">
        <v>2480</v>
      </c>
      <c r="U6" s="119" t="s">
        <v>2481</v>
      </c>
      <c r="V6" s="119" t="s">
        <v>2482</v>
      </c>
      <c r="W6" s="119" t="s">
        <v>2483</v>
      </c>
      <c r="X6" s="119" t="s">
        <v>2484</v>
      </c>
      <c r="Y6" s="119" t="s">
        <v>2485</v>
      </c>
      <c r="Z6" s="119" t="s">
        <v>2486</v>
      </c>
      <c r="AA6" s="119" t="s">
        <v>2487</v>
      </c>
      <c r="AB6" s="119" t="s">
        <v>2488</v>
      </c>
      <c r="AC6" s="119" t="s">
        <v>2489</v>
      </c>
      <c r="AD6" s="119" t="s">
        <v>2490</v>
      </c>
      <c r="AE6" s="119" t="s">
        <v>2491</v>
      </c>
      <c r="AF6" s="119" t="s">
        <v>2492</v>
      </c>
      <c r="AG6" s="119" t="s">
        <v>2493</v>
      </c>
      <c r="AH6" s="119" t="s">
        <v>2494</v>
      </c>
      <c r="AI6" s="119" t="s">
        <v>2495</v>
      </c>
      <c r="AJ6" s="119" t="s">
        <v>2496</v>
      </c>
      <c r="AK6" s="119" t="s">
        <v>2497</v>
      </c>
      <c r="AL6" s="119" t="s">
        <v>2498</v>
      </c>
      <c r="AM6" s="119" t="s">
        <v>2499</v>
      </c>
      <c r="AN6" s="119" t="s">
        <v>2500</v>
      </c>
      <c r="AO6" s="119" t="s">
        <v>2501</v>
      </c>
      <c r="AP6" s="119" t="s">
        <v>2502</v>
      </c>
      <c r="AQ6" s="119" t="s">
        <v>2503</v>
      </c>
      <c r="AR6" s="119" t="s">
        <v>2504</v>
      </c>
      <c r="AS6" s="119" t="s">
        <v>2505</v>
      </c>
      <c r="AT6" s="119" t="s">
        <v>2506</v>
      </c>
      <c r="AU6" s="119" t="s">
        <v>2507</v>
      </c>
      <c r="AV6" s="119" t="s">
        <v>2508</v>
      </c>
      <c r="AW6" s="119" t="s">
        <v>2509</v>
      </c>
      <c r="AX6" s="119" t="s">
        <v>2510</v>
      </c>
      <c r="AY6" s="119" t="s">
        <v>2511</v>
      </c>
      <c r="AZ6" s="119" t="s">
        <v>2512</v>
      </c>
      <c r="BA6" s="119" t="s">
        <v>2513</v>
      </c>
      <c r="BB6" s="119" t="s">
        <v>2514</v>
      </c>
      <c r="BC6" s="119" t="s">
        <v>2515</v>
      </c>
      <c r="BD6" s="119" t="s">
        <v>2516</v>
      </c>
      <c r="BE6" s="119" t="s">
        <v>2517</v>
      </c>
      <c r="BF6" s="119" t="s">
        <v>2518</v>
      </c>
      <c r="BG6" s="119" t="s">
        <v>2519</v>
      </c>
      <c r="BH6" s="119" t="s">
        <v>2520</v>
      </c>
      <c r="BI6" s="119" t="s">
        <v>2521</v>
      </c>
      <c r="BJ6" s="119" t="s">
        <v>2522</v>
      </c>
      <c r="BK6" s="119" t="s">
        <v>2523</v>
      </c>
      <c r="BL6" s="119" t="s">
        <v>2524</v>
      </c>
      <c r="BM6" s="119" t="s">
        <v>2525</v>
      </c>
      <c r="BN6" s="119" t="s">
        <v>2526</v>
      </c>
      <c r="BO6" s="119" t="s">
        <v>2527</v>
      </c>
      <c r="BP6" s="119" t="s">
        <v>2528</v>
      </c>
      <c r="BQ6" s="119" t="s">
        <v>2529</v>
      </c>
      <c r="BR6" s="119" t="s">
        <v>2530</v>
      </c>
      <c r="BS6" s="119" t="s">
        <v>2531</v>
      </c>
      <c r="BT6" s="119"/>
      <c r="BU6" s="119"/>
      <c r="BV6" s="119" t="s">
        <v>2532</v>
      </c>
      <c r="BW6" s="119" t="s">
        <v>2533</v>
      </c>
      <c r="BX6" s="119" t="s">
        <v>2534</v>
      </c>
      <c r="BY6" s="119" t="s">
        <v>2535</v>
      </c>
      <c r="BZ6" s="119" t="s">
        <v>2536</v>
      </c>
      <c r="CA6" s="119" t="s">
        <v>2537</v>
      </c>
      <c r="CB6" s="119" t="s">
        <v>2538</v>
      </c>
      <c r="CC6" s="119" t="s">
        <v>2539</v>
      </c>
      <c r="CD6" s="119" t="s">
        <v>2540</v>
      </c>
      <c r="CE6" s="119" t="s">
        <v>2541</v>
      </c>
      <c r="CF6" s="119" t="s">
        <v>2542</v>
      </c>
      <c r="CG6" s="119" t="s">
        <v>2543</v>
      </c>
      <c r="CH6" s="119" t="s">
        <v>1890</v>
      </c>
      <c r="CI6" s="119" t="s">
        <v>2544</v>
      </c>
      <c r="CJ6" s="119" t="s">
        <v>2545</v>
      </c>
      <c r="CK6" s="119" t="s">
        <v>2546</v>
      </c>
      <c r="CL6" s="119" t="s">
        <v>2547</v>
      </c>
      <c r="CM6" s="119" t="s">
        <v>2548</v>
      </c>
      <c r="CN6" s="119" t="s">
        <v>2549</v>
      </c>
      <c r="CO6" s="119" t="s">
        <v>2550</v>
      </c>
      <c r="CP6" s="119" t="s">
        <v>2551</v>
      </c>
      <c r="CQ6" s="119" t="s">
        <v>2552</v>
      </c>
      <c r="CR6" s="119" t="s">
        <v>2553</v>
      </c>
      <c r="CS6" s="119" t="s">
        <v>2554</v>
      </c>
      <c r="CT6" s="119" t="s">
        <v>2555</v>
      </c>
      <c r="CU6" s="119" t="s">
        <v>2556</v>
      </c>
      <c r="CV6" s="119" t="s">
        <v>2557</v>
      </c>
      <c r="CW6" s="119" t="s">
        <v>2558</v>
      </c>
      <c r="CX6" s="119" t="s">
        <v>2559</v>
      </c>
      <c r="CY6" s="119" t="s">
        <v>2560</v>
      </c>
      <c r="CZ6" s="119" t="s">
        <v>2561</v>
      </c>
      <c r="DA6" s="119" t="s">
        <v>2562</v>
      </c>
      <c r="DB6" s="119" t="s">
        <v>2563</v>
      </c>
      <c r="DC6" s="119" t="s">
        <v>2564</v>
      </c>
      <c r="DD6" s="119" t="s">
        <v>2565</v>
      </c>
      <c r="DE6" s="119" t="s">
        <v>2566</v>
      </c>
      <c r="DF6" s="119" t="s">
        <v>2567</v>
      </c>
      <c r="DG6" s="119" t="s">
        <v>2568</v>
      </c>
      <c r="DH6" s="119" t="s">
        <v>2569</v>
      </c>
      <c r="DI6" s="119" t="s">
        <v>2570</v>
      </c>
      <c r="DJ6" s="119" t="s">
        <v>2571</v>
      </c>
      <c r="DK6" s="119" t="s">
        <v>2572</v>
      </c>
      <c r="DL6" s="119" t="s">
        <v>2573</v>
      </c>
      <c r="DM6" s="119" t="s">
        <v>2574</v>
      </c>
      <c r="DN6" s="119" t="s">
        <v>2575</v>
      </c>
      <c r="DO6" s="119" t="s">
        <v>2576</v>
      </c>
      <c r="DP6" s="119" t="s">
        <v>2577</v>
      </c>
      <c r="DQ6" s="119" t="s">
        <v>2578</v>
      </c>
      <c r="DR6" s="119" t="s">
        <v>2579</v>
      </c>
      <c r="DS6" s="119" t="s">
        <v>2580</v>
      </c>
      <c r="DT6" s="119" t="s">
        <v>2581</v>
      </c>
      <c r="DU6" s="119" t="s">
        <v>2582</v>
      </c>
      <c r="DV6" s="119" t="s">
        <v>2583</v>
      </c>
      <c r="DW6" s="119" t="s">
        <v>2584</v>
      </c>
      <c r="DX6" s="119" t="s">
        <v>2585</v>
      </c>
      <c r="DY6" s="119" t="s">
        <v>2586</v>
      </c>
      <c r="DZ6" s="119" t="s">
        <v>2587</v>
      </c>
      <c r="EA6" s="119" t="s">
        <v>2588</v>
      </c>
      <c r="EB6" s="119" t="s">
        <v>2589</v>
      </c>
      <c r="EC6" s="119" t="s">
        <v>2590</v>
      </c>
      <c r="ED6" s="119" t="s">
        <v>2591</v>
      </c>
      <c r="EE6" s="119" t="s">
        <v>2592</v>
      </c>
      <c r="EF6" s="119" t="s">
        <v>2593</v>
      </c>
      <c r="EG6" s="119" t="s">
        <v>2594</v>
      </c>
      <c r="EH6" s="119" t="s">
        <v>2595</v>
      </c>
      <c r="EI6" s="119" t="s">
        <v>2596</v>
      </c>
      <c r="EJ6" s="119" t="s">
        <v>2597</v>
      </c>
      <c r="EK6" s="119" t="s">
        <v>2598</v>
      </c>
      <c r="EL6" s="119" t="s">
        <v>2599</v>
      </c>
      <c r="EM6" s="119" t="s">
        <v>2600</v>
      </c>
      <c r="EN6" s="119" t="s">
        <v>2601</v>
      </c>
      <c r="EO6" s="119" t="s">
        <v>2602</v>
      </c>
      <c r="EP6" s="119" t="s">
        <v>2603</v>
      </c>
      <c r="EQ6" s="119" t="s">
        <v>2604</v>
      </c>
      <c r="ER6" s="119" t="s">
        <v>2605</v>
      </c>
      <c r="ES6" s="119" t="s">
        <v>2606</v>
      </c>
      <c r="ET6" s="119" t="s">
        <v>2607</v>
      </c>
      <c r="EU6" s="119" t="s">
        <v>2608</v>
      </c>
      <c r="EV6" s="119" t="s">
        <v>2609</v>
      </c>
      <c r="EW6" s="119" t="s">
        <v>2610</v>
      </c>
      <c r="EX6" s="119" t="s">
        <v>2611</v>
      </c>
      <c r="EY6" s="119" t="s">
        <v>2612</v>
      </c>
      <c r="EZ6" s="119" t="s">
        <v>2613</v>
      </c>
      <c r="FA6" s="119" t="s">
        <v>2614</v>
      </c>
      <c r="FB6" s="119" t="s">
        <v>2615</v>
      </c>
      <c r="FC6" s="119" t="s">
        <v>2616</v>
      </c>
      <c r="FD6" s="119" t="s">
        <v>2617</v>
      </c>
      <c r="FE6" s="119" t="s">
        <v>2618</v>
      </c>
      <c r="FF6" s="119" t="s">
        <v>2619</v>
      </c>
      <c r="FG6" s="119" t="s">
        <v>2620</v>
      </c>
      <c r="FH6" s="119" t="s">
        <v>2621</v>
      </c>
      <c r="FI6" s="119" t="s">
        <v>2622</v>
      </c>
      <c r="FJ6" s="119" t="s">
        <v>2623</v>
      </c>
      <c r="FK6" s="119" t="s">
        <v>2624</v>
      </c>
      <c r="FL6" s="119" t="s">
        <v>2625</v>
      </c>
      <c r="FM6" s="119" t="s">
        <v>2626</v>
      </c>
      <c r="FN6" s="119" t="s">
        <v>2627</v>
      </c>
      <c r="FO6" s="119" t="s">
        <v>2628</v>
      </c>
      <c r="FP6" s="119" t="s">
        <v>2629</v>
      </c>
      <c r="FQ6" s="119" t="s">
        <v>2630</v>
      </c>
      <c r="FR6" s="119" t="s">
        <v>2631</v>
      </c>
      <c r="FS6" s="119" t="s">
        <v>2632</v>
      </c>
      <c r="FT6" s="119" t="s">
        <v>2633</v>
      </c>
      <c r="FU6" s="119" t="s">
        <v>2634</v>
      </c>
      <c r="FV6" s="119" t="s">
        <v>2635</v>
      </c>
      <c r="FW6" s="119" t="s">
        <v>2636</v>
      </c>
      <c r="FX6" s="119" t="s">
        <v>2637</v>
      </c>
      <c r="FY6" s="119" t="s">
        <v>2638</v>
      </c>
      <c r="FZ6" s="119" t="s">
        <v>2639</v>
      </c>
      <c r="GA6" s="119" t="s">
        <v>2640</v>
      </c>
      <c r="GB6" s="119" t="s">
        <v>2641</v>
      </c>
      <c r="GC6" s="119" t="s">
        <v>2642</v>
      </c>
      <c r="GD6" s="119" t="s">
        <v>2643</v>
      </c>
      <c r="GE6" s="119" t="s">
        <v>2644</v>
      </c>
      <c r="GF6" s="119" t="s">
        <v>2645</v>
      </c>
      <c r="GG6" s="119" t="s">
        <v>2646</v>
      </c>
      <c r="GH6" s="119" t="s">
        <v>2647</v>
      </c>
      <c r="GI6" s="119" t="s">
        <v>2648</v>
      </c>
      <c r="GJ6" s="119" t="s">
        <v>2649</v>
      </c>
      <c r="GK6" s="119" t="s">
        <v>2650</v>
      </c>
      <c r="GL6" s="119" t="s">
        <v>2651</v>
      </c>
      <c r="GM6" s="119"/>
      <c r="GN6" s="119" t="s">
        <v>2652</v>
      </c>
      <c r="GO6" s="119" t="s">
        <v>2653</v>
      </c>
      <c r="GP6" s="119" t="s">
        <v>2654</v>
      </c>
      <c r="GQ6" s="119" t="s">
        <v>2655</v>
      </c>
      <c r="GR6" s="119" t="s">
        <v>2656</v>
      </c>
      <c r="GS6" s="119" t="s">
        <v>2657</v>
      </c>
      <c r="GT6" s="119" t="s">
        <v>2658</v>
      </c>
      <c r="GU6" s="119" t="s">
        <v>2659</v>
      </c>
      <c r="GV6" s="119" t="s">
        <v>2660</v>
      </c>
      <c r="GW6" s="119" t="s">
        <v>2661</v>
      </c>
      <c r="GX6" s="119" t="s">
        <v>2662</v>
      </c>
      <c r="GY6" s="119" t="s">
        <v>2663</v>
      </c>
      <c r="GZ6" s="119" t="s">
        <v>2664</v>
      </c>
      <c r="HA6" s="119" t="s">
        <v>2665</v>
      </c>
      <c r="HB6" s="119" t="s">
        <v>2666</v>
      </c>
      <c r="HC6" s="119" t="s">
        <v>2667</v>
      </c>
      <c r="HD6" s="119" t="s">
        <v>2668</v>
      </c>
      <c r="HE6" s="119" t="s">
        <v>2669</v>
      </c>
      <c r="HF6" s="119" t="s">
        <v>2670</v>
      </c>
      <c r="HG6" s="119" t="s">
        <v>2671</v>
      </c>
      <c r="HH6" s="119" t="s">
        <v>2672</v>
      </c>
      <c r="HI6" s="119" t="s">
        <v>2673</v>
      </c>
      <c r="HJ6" s="119" t="s">
        <v>2674</v>
      </c>
      <c r="HK6" s="119" t="s">
        <v>2675</v>
      </c>
      <c r="HL6" s="119" t="s">
        <v>2676</v>
      </c>
      <c r="HM6" s="119" t="s">
        <v>2677</v>
      </c>
      <c r="HN6" s="119" t="s">
        <v>2678</v>
      </c>
      <c r="HO6" s="119" t="s">
        <v>2679</v>
      </c>
      <c r="HP6" s="119" t="s">
        <v>2680</v>
      </c>
      <c r="HQ6" s="119" t="s">
        <v>2681</v>
      </c>
      <c r="HR6" s="119" t="s">
        <v>2682</v>
      </c>
      <c r="HS6" s="119" t="s">
        <v>2683</v>
      </c>
      <c r="HT6" s="119" t="s">
        <v>2684</v>
      </c>
      <c r="HU6" s="119" t="s">
        <v>2685</v>
      </c>
      <c r="HV6" s="119" t="s">
        <v>2686</v>
      </c>
      <c r="HW6" s="119" t="s">
        <v>2687</v>
      </c>
      <c r="HX6" s="119" t="s">
        <v>2688</v>
      </c>
      <c r="HY6" s="119" t="s">
        <v>2689</v>
      </c>
      <c r="HZ6" s="119" t="s">
        <v>2690</v>
      </c>
      <c r="IA6" s="119" t="s">
        <v>2691</v>
      </c>
      <c r="IB6" s="119" t="s">
        <v>2692</v>
      </c>
      <c r="IC6" s="119" t="s">
        <v>2693</v>
      </c>
      <c r="ID6" s="119" t="s">
        <v>2694</v>
      </c>
      <c r="IE6" s="119" t="s">
        <v>2695</v>
      </c>
      <c r="IF6" s="119" t="s">
        <v>2696</v>
      </c>
      <c r="IG6" s="119" t="s">
        <v>2697</v>
      </c>
      <c r="IH6" s="119" t="s">
        <v>2698</v>
      </c>
      <c r="II6" s="119" t="s">
        <v>2699</v>
      </c>
      <c r="IJ6" s="119" t="s">
        <v>2700</v>
      </c>
      <c r="IK6" s="119" t="s">
        <v>2701</v>
      </c>
      <c r="IL6" s="119" t="s">
        <v>2702</v>
      </c>
      <c r="IM6" s="119" t="s">
        <v>2703</v>
      </c>
      <c r="IN6" s="119" t="s">
        <v>2704</v>
      </c>
      <c r="IO6" s="119" t="s">
        <v>2705</v>
      </c>
      <c r="IP6" s="119" t="s">
        <v>2706</v>
      </c>
      <c r="IQ6" s="119" t="s">
        <v>2707</v>
      </c>
      <c r="IR6" s="119" t="s">
        <v>2708</v>
      </c>
      <c r="IS6" s="119" t="s">
        <v>2709</v>
      </c>
      <c r="IT6" s="119" t="s">
        <v>2710</v>
      </c>
      <c r="IU6" s="119" t="s">
        <v>2711</v>
      </c>
      <c r="IV6" s="119" t="s">
        <v>2712</v>
      </c>
      <c r="IW6" s="119" t="s">
        <v>2713</v>
      </c>
      <c r="IX6" s="119" t="s">
        <v>2714</v>
      </c>
      <c r="IY6" s="119" t="s">
        <v>2715</v>
      </c>
      <c r="IZ6" s="119" t="s">
        <v>2716</v>
      </c>
      <c r="JA6" s="119" t="s">
        <v>2717</v>
      </c>
      <c r="JB6" s="119" t="s">
        <v>2718</v>
      </c>
      <c r="JC6" s="119" t="s">
        <v>2719</v>
      </c>
      <c r="JD6" s="119" t="s">
        <v>2720</v>
      </c>
      <c r="JE6" s="119" t="s">
        <v>2721</v>
      </c>
      <c r="JF6" s="119" t="s">
        <v>2722</v>
      </c>
      <c r="JG6" s="119" t="s">
        <v>2723</v>
      </c>
      <c r="JH6" s="119" t="s">
        <v>2724</v>
      </c>
      <c r="JI6" s="119" t="s">
        <v>2725</v>
      </c>
      <c r="JJ6" s="119" t="s">
        <v>2726</v>
      </c>
      <c r="JK6" s="119" t="s">
        <v>2727</v>
      </c>
      <c r="JL6" s="119" t="s">
        <v>2728</v>
      </c>
      <c r="JM6" s="119" t="s">
        <v>2729</v>
      </c>
      <c r="JN6" s="119" t="s">
        <v>2730</v>
      </c>
      <c r="JO6" s="119" t="s">
        <v>2731</v>
      </c>
      <c r="JP6" s="119" t="s">
        <v>2732</v>
      </c>
      <c r="JQ6" s="119" t="s">
        <v>2733</v>
      </c>
      <c r="JR6" s="119" t="s">
        <v>2734</v>
      </c>
      <c r="JS6" s="119" t="s">
        <v>2735</v>
      </c>
      <c r="JT6" s="119" t="s">
        <v>2736</v>
      </c>
      <c r="JU6" s="119" t="s">
        <v>2737</v>
      </c>
      <c r="JV6" s="119" t="s">
        <v>2738</v>
      </c>
      <c r="JW6" s="119" t="s">
        <v>2739</v>
      </c>
      <c r="JX6" s="119" t="s">
        <v>2740</v>
      </c>
      <c r="JY6" s="119" t="s">
        <v>2741</v>
      </c>
      <c r="JZ6" s="119" t="s">
        <v>2742</v>
      </c>
      <c r="KA6" s="119" t="s">
        <v>2743</v>
      </c>
      <c r="KB6" s="119" t="s">
        <v>2744</v>
      </c>
      <c r="KC6" s="119" t="s">
        <v>2745</v>
      </c>
      <c r="KD6" s="119" t="s">
        <v>2746</v>
      </c>
      <c r="KE6" s="119" t="s">
        <v>2747</v>
      </c>
      <c r="KF6" s="119" t="s">
        <v>2748</v>
      </c>
      <c r="KG6" s="119" t="s">
        <v>2749</v>
      </c>
      <c r="KH6" s="119" t="s">
        <v>2750</v>
      </c>
      <c r="KI6" s="119" t="s">
        <v>2751</v>
      </c>
    </row>
    <row r="7" spans="1:295" ht="27" customHeight="1" x14ac:dyDescent="0.25">
      <c r="A7" s="181" t="s">
        <v>25</v>
      </c>
      <c r="B7" s="181"/>
      <c r="C7" s="182" t="s">
        <v>2100</v>
      </c>
      <c r="D7" s="182"/>
      <c r="E7" s="182"/>
      <c r="F7" s="182" t="s">
        <v>2101</v>
      </c>
      <c r="G7" s="182" t="s">
        <v>2102</v>
      </c>
      <c r="H7" s="182"/>
      <c r="I7" s="182"/>
      <c r="J7" s="182"/>
      <c r="K7" s="182" t="s">
        <v>2103</v>
      </c>
      <c r="L7" s="182"/>
      <c r="M7" s="182"/>
      <c r="N7" s="182" t="s">
        <v>2104</v>
      </c>
      <c r="O7" s="182" t="s">
        <v>2105</v>
      </c>
      <c r="P7" s="182"/>
      <c r="Q7" s="182" t="s">
        <v>2106</v>
      </c>
      <c r="R7" s="182"/>
      <c r="S7" s="182" t="s">
        <v>2107</v>
      </c>
      <c r="T7" s="182"/>
      <c r="U7" s="182" t="s">
        <v>2108</v>
      </c>
      <c r="V7" s="182"/>
      <c r="W7" s="182"/>
      <c r="X7" s="182" t="s">
        <v>2109</v>
      </c>
      <c r="Y7" s="182"/>
      <c r="Z7" s="182"/>
      <c r="AA7" s="182" t="s">
        <v>2110</v>
      </c>
      <c r="AB7" s="182"/>
      <c r="AC7" s="182"/>
      <c r="AD7" s="182"/>
      <c r="AE7" s="182"/>
      <c r="AF7" s="182"/>
      <c r="AG7" s="182"/>
      <c r="AH7" s="182"/>
      <c r="AI7" s="182"/>
      <c r="AJ7" s="182" t="s">
        <v>2111</v>
      </c>
      <c r="AK7" s="182"/>
      <c r="AL7" s="182"/>
      <c r="AM7" s="182" t="s">
        <v>2112</v>
      </c>
      <c r="AN7" s="182"/>
      <c r="AO7" s="182" t="s">
        <v>2113</v>
      </c>
      <c r="AP7" s="182"/>
      <c r="AQ7" s="182" t="s">
        <v>2114</v>
      </c>
      <c r="AR7" s="182"/>
      <c r="AS7" s="182"/>
      <c r="AT7" s="182" t="s">
        <v>2115</v>
      </c>
      <c r="AU7" s="182"/>
      <c r="AV7" s="182" t="s">
        <v>2116</v>
      </c>
      <c r="AW7" s="182"/>
      <c r="AX7" s="182" t="s">
        <v>2115</v>
      </c>
      <c r="AY7" s="182"/>
      <c r="AZ7" s="182"/>
      <c r="BA7" s="182" t="s">
        <v>2117</v>
      </c>
      <c r="BB7" s="182" t="s">
        <v>2118</v>
      </c>
      <c r="BC7" s="182" t="s">
        <v>2119</v>
      </c>
      <c r="BD7" s="182"/>
      <c r="BE7" s="182"/>
      <c r="BF7" s="182" t="s">
        <v>2120</v>
      </c>
      <c r="BG7" s="182"/>
      <c r="BH7" s="182"/>
      <c r="BI7" s="182"/>
      <c r="BJ7" s="182"/>
      <c r="BK7" s="182" t="s">
        <v>2121</v>
      </c>
      <c r="BL7" s="182" t="s">
        <v>2122</v>
      </c>
      <c r="BM7" s="182"/>
      <c r="BN7" s="182" t="s">
        <v>2123</v>
      </c>
      <c r="BO7" s="182"/>
      <c r="BP7" s="182"/>
      <c r="BQ7" s="182" t="s">
        <v>2124</v>
      </c>
      <c r="BR7" s="182"/>
      <c r="BS7" s="182"/>
      <c r="BT7" s="182"/>
      <c r="BU7" s="182" t="s">
        <v>2125</v>
      </c>
      <c r="BV7" s="182" t="s">
        <v>2126</v>
      </c>
      <c r="BW7" s="182" t="s">
        <v>2127</v>
      </c>
      <c r="BX7" s="182"/>
      <c r="BY7" s="182"/>
      <c r="BZ7" s="182"/>
      <c r="CA7" s="182" t="s">
        <v>2128</v>
      </c>
      <c r="CB7" s="182"/>
      <c r="CC7" s="182"/>
      <c r="CD7" s="182"/>
      <c r="CE7" s="182"/>
      <c r="CF7" s="182" t="s">
        <v>2129</v>
      </c>
      <c r="CG7" s="182"/>
      <c r="CH7" s="182"/>
      <c r="CI7" s="182"/>
      <c r="CJ7" s="182" t="s">
        <v>2130</v>
      </c>
      <c r="CK7" s="182"/>
      <c r="CL7" s="182" t="s">
        <v>2131</v>
      </c>
      <c r="CM7" s="182"/>
      <c r="CN7" s="182" t="s">
        <v>2132</v>
      </c>
      <c r="CO7" s="182" t="s">
        <v>2133</v>
      </c>
      <c r="CP7" s="182"/>
      <c r="CQ7" s="182"/>
      <c r="CR7" s="182" t="s">
        <v>2134</v>
      </c>
      <c r="CS7" s="182"/>
      <c r="CT7" s="182"/>
      <c r="CU7" s="182"/>
      <c r="CV7" s="182"/>
      <c r="CW7" s="182" t="s">
        <v>2135</v>
      </c>
      <c r="CX7" s="182" t="s">
        <v>2136</v>
      </c>
      <c r="CY7" s="182"/>
      <c r="CZ7" s="182"/>
      <c r="DA7" s="182"/>
      <c r="DB7" s="182"/>
      <c r="DC7" s="182"/>
      <c r="DD7" s="182" t="s">
        <v>2137</v>
      </c>
      <c r="DE7" s="182"/>
      <c r="DF7" s="182"/>
      <c r="DG7" s="182" t="s">
        <v>2138</v>
      </c>
      <c r="DH7" s="182"/>
      <c r="DI7" s="182" t="s">
        <v>2139</v>
      </c>
      <c r="DJ7" s="182"/>
      <c r="DK7" s="182" t="s">
        <v>2140</v>
      </c>
      <c r="DL7" s="182" t="s">
        <v>2141</v>
      </c>
      <c r="DM7" s="182"/>
      <c r="DN7" s="182"/>
      <c r="DO7" s="182"/>
      <c r="DP7" s="182"/>
      <c r="DQ7" s="182" t="s">
        <v>2142</v>
      </c>
      <c r="DR7" s="182" t="s">
        <v>2143</v>
      </c>
      <c r="DS7" s="182" t="s">
        <v>2144</v>
      </c>
      <c r="DT7" s="182"/>
      <c r="DU7" s="182"/>
      <c r="DV7" s="182"/>
      <c r="DW7" s="182"/>
      <c r="DX7" s="182"/>
      <c r="DY7" s="182"/>
      <c r="DZ7" s="182"/>
      <c r="EA7" s="182" t="s">
        <v>2145</v>
      </c>
      <c r="EB7" s="182" t="s">
        <v>2146</v>
      </c>
      <c r="EC7" s="182"/>
      <c r="ED7" s="182"/>
      <c r="EE7" s="182" t="s">
        <v>2145</v>
      </c>
      <c r="EF7" s="182"/>
      <c r="EG7" s="182" t="s">
        <v>2147</v>
      </c>
      <c r="EH7" s="182" t="s">
        <v>2148</v>
      </c>
      <c r="EI7" s="182"/>
      <c r="EJ7" s="182" t="s">
        <v>2149</v>
      </c>
      <c r="EK7" s="182"/>
      <c r="EL7" s="182"/>
      <c r="EM7" s="182"/>
      <c r="EN7" s="182"/>
      <c r="EO7" s="182"/>
      <c r="EP7" s="182"/>
      <c r="EQ7" s="182"/>
      <c r="ER7" s="182"/>
      <c r="ES7" s="182"/>
      <c r="ET7" s="182" t="s">
        <v>2150</v>
      </c>
      <c r="EU7" s="182" t="s">
        <v>2151</v>
      </c>
      <c r="EV7" s="182" t="s">
        <v>2152</v>
      </c>
      <c r="EW7" s="182" t="s">
        <v>2153</v>
      </c>
      <c r="EX7" s="182" t="s">
        <v>2154</v>
      </c>
      <c r="EY7" s="182" t="s">
        <v>2155</v>
      </c>
      <c r="EZ7" s="182" t="s">
        <v>2156</v>
      </c>
      <c r="FA7" s="182"/>
      <c r="FB7" s="182" t="s">
        <v>2157</v>
      </c>
      <c r="FC7" s="182"/>
      <c r="FD7" s="182" t="s">
        <v>2158</v>
      </c>
      <c r="FE7" s="182"/>
      <c r="FF7" s="182"/>
      <c r="FG7" s="182" t="s">
        <v>2159</v>
      </c>
      <c r="FH7" s="182"/>
      <c r="FI7" s="182"/>
      <c r="FJ7" s="182" t="s">
        <v>2160</v>
      </c>
      <c r="FK7" s="182"/>
      <c r="FL7" s="182"/>
      <c r="FM7" s="182" t="s">
        <v>2161</v>
      </c>
      <c r="FN7" s="182"/>
      <c r="FO7" s="182"/>
      <c r="FP7" s="182" t="s">
        <v>2162</v>
      </c>
      <c r="FQ7" s="182"/>
      <c r="FR7" s="182"/>
      <c r="FS7" s="182" t="s">
        <v>2163</v>
      </c>
      <c r="FT7" s="182" t="s">
        <v>2162</v>
      </c>
      <c r="FU7" s="182"/>
      <c r="FV7" s="182"/>
      <c r="FW7" s="182"/>
      <c r="FX7" s="182" t="s">
        <v>2164</v>
      </c>
      <c r="FY7" s="182" t="s">
        <v>2165</v>
      </c>
      <c r="FZ7" s="182" t="s">
        <v>2166</v>
      </c>
      <c r="GA7" s="182" t="s">
        <v>2167</v>
      </c>
      <c r="GB7" s="182" t="s">
        <v>2168</v>
      </c>
      <c r="GC7" s="182" t="s">
        <v>2169</v>
      </c>
      <c r="GD7" s="182"/>
      <c r="GE7" s="182" t="s">
        <v>2170</v>
      </c>
      <c r="GF7" s="182" t="s">
        <v>2171</v>
      </c>
      <c r="GG7" s="182" t="s">
        <v>2172</v>
      </c>
      <c r="GH7" s="182" t="s">
        <v>2173</v>
      </c>
      <c r="GI7" s="182" t="s">
        <v>2174</v>
      </c>
      <c r="GJ7" s="182"/>
      <c r="GK7" s="182" t="s">
        <v>2173</v>
      </c>
      <c r="GL7" s="182" t="s">
        <v>2175</v>
      </c>
      <c r="GM7" s="182"/>
      <c r="GN7" s="182" t="s">
        <v>2176</v>
      </c>
      <c r="GO7" s="182" t="s">
        <v>2177</v>
      </c>
      <c r="GP7" s="182" t="s">
        <v>2172</v>
      </c>
      <c r="GQ7" s="182"/>
      <c r="GR7" s="182" t="s">
        <v>2178</v>
      </c>
      <c r="GS7" s="182"/>
      <c r="GT7" s="182"/>
      <c r="GU7" s="182" t="s">
        <v>2179</v>
      </c>
      <c r="GV7" s="182" t="s">
        <v>2174</v>
      </c>
      <c r="GW7" s="182"/>
      <c r="GX7" s="182" t="s">
        <v>2180</v>
      </c>
      <c r="GY7" s="182" t="s">
        <v>2181</v>
      </c>
      <c r="GZ7" s="182"/>
      <c r="HA7" s="182" t="s">
        <v>2180</v>
      </c>
      <c r="HB7" s="182" t="s">
        <v>2182</v>
      </c>
      <c r="HC7" s="182"/>
      <c r="HD7" s="182" t="s">
        <v>2183</v>
      </c>
      <c r="HE7" s="182" t="s">
        <v>2184</v>
      </c>
      <c r="HF7" s="182" t="s">
        <v>2185</v>
      </c>
      <c r="HG7" s="182" t="s">
        <v>2186</v>
      </c>
      <c r="HH7" s="182" t="s">
        <v>2184</v>
      </c>
      <c r="HI7" s="182" t="s">
        <v>2187</v>
      </c>
      <c r="HJ7" s="182"/>
      <c r="HK7" s="182"/>
      <c r="HL7" s="182"/>
      <c r="HM7" s="182"/>
      <c r="HN7" s="182"/>
      <c r="HO7" s="182" t="s">
        <v>2188</v>
      </c>
      <c r="HP7" s="182"/>
      <c r="HQ7" s="182"/>
      <c r="HR7" s="182"/>
      <c r="HS7" s="182"/>
      <c r="HT7" s="182"/>
      <c r="HU7" s="182"/>
      <c r="HV7" s="182"/>
      <c r="HW7" s="182"/>
      <c r="HX7" s="182"/>
      <c r="HY7" s="182" t="s">
        <v>2189</v>
      </c>
      <c r="HZ7" s="182"/>
      <c r="IA7" s="182" t="s">
        <v>2190</v>
      </c>
      <c r="IB7" s="182"/>
      <c r="IC7" s="182"/>
      <c r="ID7" s="182"/>
      <c r="IE7" s="182"/>
      <c r="IF7" s="182"/>
      <c r="IG7" s="182"/>
      <c r="IH7" s="182"/>
      <c r="II7" s="182"/>
      <c r="IJ7" s="182" t="s">
        <v>2191</v>
      </c>
      <c r="IK7" s="182"/>
      <c r="IL7" s="182"/>
      <c r="IM7" s="182"/>
      <c r="IN7" s="182"/>
      <c r="IO7" s="182" t="s">
        <v>2192</v>
      </c>
      <c r="IP7" s="182"/>
      <c r="IQ7" s="182" t="s">
        <v>2193</v>
      </c>
      <c r="IR7" s="182"/>
      <c r="IS7" s="182" t="s">
        <v>2194</v>
      </c>
      <c r="IT7" s="182"/>
      <c r="IU7" s="182"/>
      <c r="IV7" s="182"/>
      <c r="IW7" s="182" t="s">
        <v>2195</v>
      </c>
      <c r="IX7" s="182"/>
      <c r="IY7" s="182" t="s">
        <v>2196</v>
      </c>
      <c r="IZ7" s="182" t="s">
        <v>2197</v>
      </c>
      <c r="JA7" s="182" t="s">
        <v>2198</v>
      </c>
      <c r="JB7" s="182" t="s">
        <v>2199</v>
      </c>
      <c r="JC7" s="182"/>
      <c r="JD7" s="182" t="s">
        <v>2200</v>
      </c>
      <c r="JE7" s="182"/>
      <c r="JF7" s="182" t="s">
        <v>2201</v>
      </c>
      <c r="JG7" s="182"/>
      <c r="JH7" s="182"/>
      <c r="JI7" s="182" t="s">
        <v>2202</v>
      </c>
      <c r="JJ7" s="182"/>
      <c r="JK7" s="182"/>
      <c r="JL7" s="182"/>
      <c r="JM7" s="182"/>
      <c r="JN7" s="182"/>
      <c r="JO7" s="182" t="s">
        <v>2203</v>
      </c>
      <c r="JP7" s="182"/>
      <c r="JQ7" s="182" t="s">
        <v>2204</v>
      </c>
      <c r="JR7" s="182"/>
      <c r="JS7" s="182"/>
      <c r="JT7" s="182" t="s">
        <v>2205</v>
      </c>
      <c r="JU7" s="182" t="s">
        <v>2206</v>
      </c>
      <c r="JV7" s="182" t="s">
        <v>2207</v>
      </c>
      <c r="JW7" s="182" t="s">
        <v>2190</v>
      </c>
      <c r="JX7" s="182" t="s">
        <v>2208</v>
      </c>
      <c r="JY7" s="182" t="s">
        <v>2209</v>
      </c>
      <c r="JZ7" s="182" t="s">
        <v>2210</v>
      </c>
      <c r="KA7" s="182"/>
      <c r="KB7" s="182"/>
      <c r="KC7" s="182" t="s">
        <v>2211</v>
      </c>
      <c r="KD7" s="182"/>
      <c r="KE7" s="182"/>
      <c r="KF7" s="182" t="s">
        <v>2206</v>
      </c>
      <c r="KG7" s="182" t="s">
        <v>2212</v>
      </c>
      <c r="KH7" s="182" t="s">
        <v>2213</v>
      </c>
      <c r="KI7" s="182"/>
    </row>
    <row r="8" spans="1:295" ht="27" customHeight="1" x14ac:dyDescent="0.25">
      <c r="A8" s="118" t="s">
        <v>81</v>
      </c>
      <c r="B8" s="118" t="s">
        <v>600</v>
      </c>
      <c r="C8" s="119" t="s">
        <v>440</v>
      </c>
      <c r="D8" s="119" t="s">
        <v>2214</v>
      </c>
      <c r="E8" s="119" t="s">
        <v>2215</v>
      </c>
      <c r="F8" s="119" t="s">
        <v>2216</v>
      </c>
      <c r="G8" s="119" t="s">
        <v>2217</v>
      </c>
      <c r="H8" s="119" t="s">
        <v>489</v>
      </c>
      <c r="I8" s="119" t="s">
        <v>2218</v>
      </c>
      <c r="J8" s="119" t="s">
        <v>2219</v>
      </c>
      <c r="K8" s="119" t="s">
        <v>2220</v>
      </c>
      <c r="L8" s="119" t="s">
        <v>2221</v>
      </c>
      <c r="M8" s="119" t="s">
        <v>448</v>
      </c>
      <c r="N8" s="119" t="s">
        <v>2222</v>
      </c>
      <c r="O8" s="120" t="s">
        <v>2223</v>
      </c>
      <c r="P8" s="119" t="s">
        <v>2224</v>
      </c>
      <c r="Q8" s="119" t="s">
        <v>2225</v>
      </c>
      <c r="R8" s="119" t="s">
        <v>2224</v>
      </c>
      <c r="S8" s="119" t="s">
        <v>2226</v>
      </c>
      <c r="T8" s="119" t="s">
        <v>2219</v>
      </c>
      <c r="U8" s="119" t="s">
        <v>2227</v>
      </c>
      <c r="V8" s="119" t="s">
        <v>2228</v>
      </c>
      <c r="W8" s="119" t="s">
        <v>2229</v>
      </c>
      <c r="X8" s="119" t="s">
        <v>2230</v>
      </c>
      <c r="Y8" s="119" t="s">
        <v>2231</v>
      </c>
      <c r="Z8" s="119" t="s">
        <v>2232</v>
      </c>
      <c r="AA8" s="119" t="s">
        <v>2233</v>
      </c>
      <c r="AB8" s="119" t="s">
        <v>2234</v>
      </c>
      <c r="AC8" s="119" t="s">
        <v>2235</v>
      </c>
      <c r="AD8" s="119" t="s">
        <v>2236</v>
      </c>
      <c r="AE8" s="119" t="s">
        <v>2237</v>
      </c>
      <c r="AF8" s="119" t="s">
        <v>2222</v>
      </c>
      <c r="AG8" s="119" t="s">
        <v>2223</v>
      </c>
      <c r="AH8" s="119" t="s">
        <v>2238</v>
      </c>
      <c r="AI8" s="119" t="s">
        <v>2239</v>
      </c>
      <c r="AJ8" s="120" t="s">
        <v>2240</v>
      </c>
      <c r="AK8" s="120" t="s">
        <v>2241</v>
      </c>
      <c r="AL8" s="119" t="s">
        <v>2242</v>
      </c>
      <c r="AM8" s="119" t="s">
        <v>2240</v>
      </c>
      <c r="AN8" s="119" t="s">
        <v>2241</v>
      </c>
      <c r="AO8" s="119" t="s">
        <v>2243</v>
      </c>
      <c r="AP8" s="119" t="s">
        <v>2244</v>
      </c>
      <c r="AQ8" s="119" t="s">
        <v>2245</v>
      </c>
      <c r="AR8" s="119" t="s">
        <v>2246</v>
      </c>
      <c r="AS8" s="119" t="s">
        <v>2247</v>
      </c>
      <c r="AT8" s="120" t="s">
        <v>2248</v>
      </c>
      <c r="AU8" s="120" t="s">
        <v>480</v>
      </c>
      <c r="AV8" s="119" t="s">
        <v>2249</v>
      </c>
      <c r="AW8" s="119" t="s">
        <v>2250</v>
      </c>
      <c r="AX8" s="119" t="s">
        <v>2251</v>
      </c>
      <c r="AY8" s="119" t="s">
        <v>2252</v>
      </c>
      <c r="AZ8" s="119" t="s">
        <v>2253</v>
      </c>
      <c r="BA8" s="119" t="s">
        <v>2254</v>
      </c>
      <c r="BB8" s="120" t="s">
        <v>2255</v>
      </c>
      <c r="BC8" s="119" t="s">
        <v>378</v>
      </c>
      <c r="BD8" s="119" t="s">
        <v>2256</v>
      </c>
      <c r="BE8" s="119" t="s">
        <v>2257</v>
      </c>
      <c r="BF8" s="119" t="s">
        <v>2248</v>
      </c>
      <c r="BG8" s="119" t="s">
        <v>480</v>
      </c>
      <c r="BH8" s="119" t="s">
        <v>2258</v>
      </c>
      <c r="BI8" s="119" t="s">
        <v>2259</v>
      </c>
      <c r="BJ8" s="119" t="s">
        <v>2260</v>
      </c>
      <c r="BK8" s="119" t="s">
        <v>2261</v>
      </c>
      <c r="BL8" s="119" t="s">
        <v>2262</v>
      </c>
      <c r="BM8" s="119" t="s">
        <v>2263</v>
      </c>
      <c r="BN8" s="119" t="s">
        <v>2255</v>
      </c>
      <c r="BO8" s="119" t="s">
        <v>2264</v>
      </c>
      <c r="BP8" s="119" t="s">
        <v>2265</v>
      </c>
      <c r="BQ8" s="119" t="s">
        <v>2266</v>
      </c>
      <c r="BR8" s="119" t="s">
        <v>2267</v>
      </c>
      <c r="BS8" s="119" t="s">
        <v>2268</v>
      </c>
      <c r="BT8" s="119" t="s">
        <v>2269</v>
      </c>
      <c r="BU8" s="119" t="s">
        <v>2269</v>
      </c>
      <c r="BV8" s="119" t="s">
        <v>2270</v>
      </c>
      <c r="BW8" s="119" t="s">
        <v>2271</v>
      </c>
      <c r="BX8" s="119" t="s">
        <v>2272</v>
      </c>
      <c r="BY8" s="119" t="s">
        <v>2273</v>
      </c>
      <c r="BZ8" s="119" t="s">
        <v>2274</v>
      </c>
      <c r="CA8" s="119" t="s">
        <v>2275</v>
      </c>
      <c r="CB8" s="119" t="s">
        <v>2276</v>
      </c>
      <c r="CC8" s="119" t="s">
        <v>2277</v>
      </c>
      <c r="CD8" s="119" t="s">
        <v>2278</v>
      </c>
      <c r="CE8" s="119" t="s">
        <v>2279</v>
      </c>
      <c r="CF8" s="119" t="s">
        <v>2280</v>
      </c>
      <c r="CG8" s="119" t="s">
        <v>2281</v>
      </c>
      <c r="CH8" s="119" t="s">
        <v>2282</v>
      </c>
      <c r="CI8" s="119" t="s">
        <v>2283</v>
      </c>
      <c r="CJ8" s="119" t="s">
        <v>2284</v>
      </c>
      <c r="CK8" s="119" t="s">
        <v>2285</v>
      </c>
      <c r="CL8" s="119" t="s">
        <v>2286</v>
      </c>
      <c r="CM8" s="119" t="s">
        <v>2287</v>
      </c>
      <c r="CN8" s="119" t="s">
        <v>2288</v>
      </c>
      <c r="CO8" s="119" t="s">
        <v>2289</v>
      </c>
      <c r="CP8" s="119" t="s">
        <v>2290</v>
      </c>
      <c r="CQ8" s="119" t="s">
        <v>2291</v>
      </c>
      <c r="CR8" s="119" t="s">
        <v>2292</v>
      </c>
      <c r="CS8" s="119" t="s">
        <v>2293</v>
      </c>
      <c r="CT8" s="119" t="s">
        <v>2294</v>
      </c>
      <c r="CU8" s="119" t="s">
        <v>2295</v>
      </c>
      <c r="CV8" s="119" t="s">
        <v>2296</v>
      </c>
      <c r="CW8" s="119" t="s">
        <v>2297</v>
      </c>
      <c r="CX8" s="119" t="s">
        <v>2298</v>
      </c>
      <c r="CY8" s="119" t="s">
        <v>2299</v>
      </c>
      <c r="CZ8" s="119" t="s">
        <v>2300</v>
      </c>
      <c r="DA8" s="119" t="s">
        <v>2301</v>
      </c>
      <c r="DB8" s="119" t="s">
        <v>2302</v>
      </c>
      <c r="DC8" s="119" t="s">
        <v>2303</v>
      </c>
      <c r="DD8" s="119" t="s">
        <v>2282</v>
      </c>
      <c r="DE8" s="119" t="s">
        <v>2283</v>
      </c>
      <c r="DF8" s="119" t="s">
        <v>2304</v>
      </c>
      <c r="DG8" s="119" t="s">
        <v>2305</v>
      </c>
      <c r="DH8" s="119" t="s">
        <v>2306</v>
      </c>
      <c r="DI8" s="119" t="s">
        <v>2307</v>
      </c>
      <c r="DJ8" s="119" t="s">
        <v>2308</v>
      </c>
      <c r="DK8" s="119" t="s">
        <v>2309</v>
      </c>
      <c r="DL8" s="119" t="s">
        <v>2299</v>
      </c>
      <c r="DM8" s="119" t="s">
        <v>2300</v>
      </c>
      <c r="DN8" s="119" t="s">
        <v>2301</v>
      </c>
      <c r="DO8" s="119" t="s">
        <v>2310</v>
      </c>
      <c r="DP8" s="119" t="s">
        <v>2311</v>
      </c>
      <c r="DQ8" s="119" t="s">
        <v>2312</v>
      </c>
      <c r="DR8" s="119" t="s">
        <v>2313</v>
      </c>
      <c r="DS8" s="119" t="s">
        <v>2314</v>
      </c>
      <c r="DT8" s="119" t="s">
        <v>2315</v>
      </c>
      <c r="DU8" s="119" t="s">
        <v>2298</v>
      </c>
      <c r="DV8" s="119" t="s">
        <v>2299</v>
      </c>
      <c r="DW8" s="119" t="s">
        <v>2304</v>
      </c>
      <c r="DX8" s="119" t="s">
        <v>2313</v>
      </c>
      <c r="DY8" s="119" t="s">
        <v>2316</v>
      </c>
      <c r="DZ8" s="119" t="s">
        <v>2317</v>
      </c>
      <c r="EA8" s="119" t="s">
        <v>2318</v>
      </c>
      <c r="EB8" s="119" t="s">
        <v>2319</v>
      </c>
      <c r="EC8" s="119" t="s">
        <v>2320</v>
      </c>
      <c r="ED8" s="119" t="s">
        <v>2321</v>
      </c>
      <c r="EE8" s="119" t="s">
        <v>2322</v>
      </c>
      <c r="EF8" s="119" t="s">
        <v>2323</v>
      </c>
      <c r="EG8" s="119" t="s">
        <v>2256</v>
      </c>
      <c r="EH8" s="119" t="s">
        <v>2266</v>
      </c>
      <c r="EI8" s="119" t="s">
        <v>2324</v>
      </c>
      <c r="EJ8" s="119" t="s">
        <v>2325</v>
      </c>
      <c r="EK8" s="119" t="s">
        <v>2326</v>
      </c>
      <c r="EL8" s="119" t="s">
        <v>2327</v>
      </c>
      <c r="EM8" s="119" t="s">
        <v>2328</v>
      </c>
      <c r="EN8" s="119" t="s">
        <v>2329</v>
      </c>
      <c r="EO8" s="119" t="s">
        <v>2330</v>
      </c>
      <c r="EP8" s="119" t="s">
        <v>2331</v>
      </c>
      <c r="EQ8" s="119" t="s">
        <v>2332</v>
      </c>
      <c r="ER8" s="119" t="s">
        <v>460</v>
      </c>
      <c r="ES8" s="119" t="s">
        <v>2333</v>
      </c>
      <c r="ET8" s="119" t="s">
        <v>2334</v>
      </c>
      <c r="EU8" s="119" t="s">
        <v>2335</v>
      </c>
      <c r="EV8" s="119" t="s">
        <v>2336</v>
      </c>
      <c r="EW8" s="119" t="s">
        <v>2337</v>
      </c>
      <c r="EX8" s="119" t="s">
        <v>2338</v>
      </c>
      <c r="EY8" s="119" t="s">
        <v>2339</v>
      </c>
      <c r="EZ8" s="119" t="s">
        <v>2340</v>
      </c>
      <c r="FA8" s="119" t="s">
        <v>2341</v>
      </c>
      <c r="FB8" s="119" t="s">
        <v>2323</v>
      </c>
      <c r="FC8" s="119" t="s">
        <v>2328</v>
      </c>
      <c r="FD8" s="119" t="s">
        <v>2342</v>
      </c>
      <c r="FE8" s="119" t="s">
        <v>2343</v>
      </c>
      <c r="FF8" s="119" t="s">
        <v>2344</v>
      </c>
      <c r="FG8" s="119" t="s">
        <v>2345</v>
      </c>
      <c r="FH8" s="119" t="s">
        <v>2346</v>
      </c>
      <c r="FI8" s="119" t="s">
        <v>2347</v>
      </c>
      <c r="FJ8" s="119" t="s">
        <v>2275</v>
      </c>
      <c r="FK8" s="119" t="s">
        <v>2276</v>
      </c>
      <c r="FL8" s="119" t="s">
        <v>2348</v>
      </c>
      <c r="FM8" s="119" t="s">
        <v>2316</v>
      </c>
      <c r="FN8" s="119" t="s">
        <v>2317</v>
      </c>
      <c r="FO8" s="119" t="s">
        <v>2349</v>
      </c>
      <c r="FP8" s="119" t="s">
        <v>2350</v>
      </c>
      <c r="FQ8" s="120" t="s">
        <v>2351</v>
      </c>
      <c r="FR8" s="119" t="s">
        <v>2352</v>
      </c>
      <c r="FS8" s="119" t="s">
        <v>2353</v>
      </c>
      <c r="FT8" s="119" t="s">
        <v>2354</v>
      </c>
      <c r="FU8" s="119" t="s">
        <v>2355</v>
      </c>
      <c r="FV8" s="119" t="s">
        <v>2356</v>
      </c>
      <c r="FW8" s="119" t="s">
        <v>2357</v>
      </c>
      <c r="FX8" s="119" t="s">
        <v>2358</v>
      </c>
      <c r="FY8" s="119" t="s">
        <v>2359</v>
      </c>
      <c r="FZ8" s="119" t="s">
        <v>2360</v>
      </c>
      <c r="GA8" s="119" t="s">
        <v>2325</v>
      </c>
      <c r="GB8" s="120" t="s">
        <v>2361</v>
      </c>
      <c r="GC8" s="119" t="s">
        <v>2350</v>
      </c>
      <c r="GD8" s="119" t="s">
        <v>2349</v>
      </c>
      <c r="GE8" s="119" t="s">
        <v>2362</v>
      </c>
      <c r="GF8" s="120" t="s">
        <v>2363</v>
      </c>
      <c r="GG8" s="119" t="s">
        <v>2364</v>
      </c>
      <c r="GH8" s="119" t="s">
        <v>2365</v>
      </c>
      <c r="GI8" s="119" t="s">
        <v>2298</v>
      </c>
      <c r="GJ8" s="119" t="s">
        <v>2366</v>
      </c>
      <c r="GK8" s="119" t="s">
        <v>2367</v>
      </c>
      <c r="GL8" s="119" t="s">
        <v>2368</v>
      </c>
      <c r="GM8" s="119" t="s">
        <v>2369</v>
      </c>
      <c r="GN8" s="119" t="s">
        <v>2370</v>
      </c>
      <c r="GO8" s="119" t="s">
        <v>2371</v>
      </c>
      <c r="GP8" s="119" t="s">
        <v>2372</v>
      </c>
      <c r="GQ8" s="120" t="s">
        <v>2371</v>
      </c>
      <c r="GR8" s="119" t="s">
        <v>2373</v>
      </c>
      <c r="GS8" s="119" t="s">
        <v>2374</v>
      </c>
      <c r="GT8" s="119" t="s">
        <v>2375</v>
      </c>
      <c r="GU8" s="119" t="s">
        <v>2376</v>
      </c>
      <c r="GV8" s="119" t="s">
        <v>2377</v>
      </c>
      <c r="GW8" s="119" t="s">
        <v>2378</v>
      </c>
      <c r="GX8" s="119" t="s">
        <v>2379</v>
      </c>
      <c r="GY8" s="119" t="s">
        <v>2380</v>
      </c>
      <c r="GZ8" s="119" t="s">
        <v>2381</v>
      </c>
      <c r="HA8" s="119" t="s">
        <v>2382</v>
      </c>
      <c r="HB8" s="120" t="s">
        <v>2383</v>
      </c>
      <c r="HC8" s="120" t="s">
        <v>2384</v>
      </c>
      <c r="HD8" s="119" t="s">
        <v>2385</v>
      </c>
      <c r="HE8" s="119" t="s">
        <v>2385</v>
      </c>
      <c r="HF8" s="119" t="s">
        <v>568</v>
      </c>
      <c r="HG8" s="119" t="s">
        <v>568</v>
      </c>
      <c r="HH8" s="119" t="s">
        <v>2386</v>
      </c>
      <c r="HI8" s="120" t="s">
        <v>2383</v>
      </c>
      <c r="HJ8" s="120" t="s">
        <v>2384</v>
      </c>
      <c r="HK8" s="119" t="s">
        <v>77</v>
      </c>
      <c r="HL8" s="119" t="s">
        <v>2387</v>
      </c>
      <c r="HM8" s="119" t="s">
        <v>2388</v>
      </c>
      <c r="HN8" s="119" t="s">
        <v>2389</v>
      </c>
      <c r="HO8" s="119" t="s">
        <v>2390</v>
      </c>
      <c r="HP8" s="119" t="s">
        <v>2391</v>
      </c>
      <c r="HQ8" s="119" t="s">
        <v>2392</v>
      </c>
      <c r="HR8" s="119" t="s">
        <v>2393</v>
      </c>
      <c r="HS8" s="119" t="s">
        <v>2394</v>
      </c>
      <c r="HT8" s="119" t="s">
        <v>2395</v>
      </c>
      <c r="HU8" s="119" t="s">
        <v>2396</v>
      </c>
      <c r="HV8" s="119" t="s">
        <v>2397</v>
      </c>
      <c r="HW8" s="119" t="s">
        <v>2398</v>
      </c>
      <c r="HX8" s="119" t="s">
        <v>2399</v>
      </c>
      <c r="HY8" s="119" t="s">
        <v>2400</v>
      </c>
      <c r="HZ8" s="119" t="s">
        <v>2401</v>
      </c>
      <c r="IA8" s="119" t="s">
        <v>2402</v>
      </c>
      <c r="IB8" s="119" t="s">
        <v>2403</v>
      </c>
      <c r="IC8" s="119" t="s">
        <v>2404</v>
      </c>
      <c r="ID8" s="119" t="s">
        <v>2405</v>
      </c>
      <c r="IE8" s="119" t="s">
        <v>2406</v>
      </c>
      <c r="IF8" s="119" t="s">
        <v>2392</v>
      </c>
      <c r="IG8" s="119" t="s">
        <v>2393</v>
      </c>
      <c r="IH8" s="119" t="s">
        <v>2407</v>
      </c>
      <c r="II8" s="119" t="s">
        <v>2408</v>
      </c>
      <c r="IJ8" s="119" t="s">
        <v>2386</v>
      </c>
      <c r="IK8" s="119" t="s">
        <v>2324</v>
      </c>
      <c r="IL8" s="120" t="s">
        <v>581</v>
      </c>
      <c r="IM8" s="120" t="s">
        <v>2409</v>
      </c>
      <c r="IN8" s="119" t="s">
        <v>2410</v>
      </c>
      <c r="IO8" s="119" t="s">
        <v>2409</v>
      </c>
      <c r="IP8" s="119" t="s">
        <v>2411</v>
      </c>
      <c r="IQ8" s="119" t="s">
        <v>2412</v>
      </c>
      <c r="IR8" s="119" t="s">
        <v>2413</v>
      </c>
      <c r="IS8" s="120" t="s">
        <v>2411</v>
      </c>
      <c r="IT8" s="119" t="s">
        <v>2414</v>
      </c>
      <c r="IU8" s="119" t="s">
        <v>2415</v>
      </c>
      <c r="IV8" s="119" t="s">
        <v>2412</v>
      </c>
      <c r="IW8" s="120" t="s">
        <v>581</v>
      </c>
      <c r="IX8" s="119" t="s">
        <v>2413</v>
      </c>
      <c r="IY8" s="119" t="s">
        <v>587</v>
      </c>
      <c r="IZ8" s="119" t="s">
        <v>587</v>
      </c>
      <c r="JA8" s="119" t="s">
        <v>2416</v>
      </c>
      <c r="JB8" s="119" t="s">
        <v>2417</v>
      </c>
      <c r="JC8" s="119" t="s">
        <v>2418</v>
      </c>
      <c r="JD8" s="119" t="s">
        <v>2419</v>
      </c>
      <c r="JE8" s="119" t="s">
        <v>2420</v>
      </c>
      <c r="JF8" s="119" t="s">
        <v>2418</v>
      </c>
      <c r="JG8" s="119" t="s">
        <v>2421</v>
      </c>
      <c r="JH8" s="119" t="s">
        <v>2422</v>
      </c>
      <c r="JI8" s="119" t="s">
        <v>2421</v>
      </c>
      <c r="JJ8" s="119" t="s">
        <v>2423</v>
      </c>
      <c r="JK8" s="119" t="s">
        <v>2424</v>
      </c>
      <c r="JL8" s="119" t="s">
        <v>2425</v>
      </c>
      <c r="JM8" s="119" t="s">
        <v>2426</v>
      </c>
      <c r="JN8" s="119" t="s">
        <v>2427</v>
      </c>
      <c r="JO8" s="119" t="s">
        <v>2428</v>
      </c>
      <c r="JP8" s="119" t="s">
        <v>2429</v>
      </c>
      <c r="JQ8" s="119" t="s">
        <v>2430</v>
      </c>
      <c r="JR8" s="119" t="s">
        <v>2431</v>
      </c>
      <c r="JS8" s="119" t="s">
        <v>2432</v>
      </c>
      <c r="JT8" s="119" t="s">
        <v>2433</v>
      </c>
      <c r="JU8" s="119" t="s">
        <v>2406</v>
      </c>
      <c r="JV8" s="119" t="s">
        <v>2434</v>
      </c>
      <c r="JW8" s="119" t="s">
        <v>2435</v>
      </c>
      <c r="JX8" s="119" t="s">
        <v>2436</v>
      </c>
      <c r="JY8" s="119" t="s">
        <v>2437</v>
      </c>
      <c r="JZ8" s="119" t="s">
        <v>2438</v>
      </c>
      <c r="KA8" s="119" t="s">
        <v>77</v>
      </c>
      <c r="KB8" s="119" t="s">
        <v>2439</v>
      </c>
      <c r="KC8" s="119" t="s">
        <v>2438</v>
      </c>
      <c r="KD8" s="119" t="s">
        <v>2387</v>
      </c>
      <c r="KE8" s="119" t="s">
        <v>2440</v>
      </c>
      <c r="KF8" s="119" t="s">
        <v>2441</v>
      </c>
      <c r="KG8" s="119" t="s">
        <v>2441</v>
      </c>
      <c r="KH8" s="119" t="s">
        <v>2442</v>
      </c>
      <c r="KI8" s="119" t="s">
        <v>2268</v>
      </c>
    </row>
    <row r="9" spans="1:295" ht="18" customHeight="1" x14ac:dyDescent="0.25">
      <c r="A9" s="121" t="s">
        <v>85</v>
      </c>
      <c r="B9" s="121" t="s">
        <v>816</v>
      </c>
      <c r="C9" s="123">
        <v>3.5891999999999999</v>
      </c>
      <c r="D9" s="123">
        <v>1.3118000000000001</v>
      </c>
      <c r="E9" s="123">
        <v>-6.4535</v>
      </c>
      <c r="F9" s="123">
        <v>-0.99</v>
      </c>
      <c r="G9" s="123">
        <v>9.4623000000000008</v>
      </c>
      <c r="H9" s="124"/>
      <c r="I9" s="123">
        <v>10.059200000000001</v>
      </c>
      <c r="J9" s="124"/>
      <c r="K9" s="123">
        <v>10.117699999999999</v>
      </c>
      <c r="L9" s="123">
        <v>3.7568999999999999</v>
      </c>
      <c r="M9" s="123">
        <v>5.2340999999999998</v>
      </c>
      <c r="N9" s="123">
        <v>-15.54</v>
      </c>
      <c r="O9" s="124"/>
      <c r="P9" s="124"/>
      <c r="Q9" s="123">
        <v>1.6559999999999999</v>
      </c>
      <c r="R9" s="124"/>
      <c r="S9" s="123">
        <v>3.8085</v>
      </c>
      <c r="T9" s="123">
        <v>-1.6406000000000001</v>
      </c>
      <c r="U9" s="123">
        <v>3.5470999999999999</v>
      </c>
      <c r="V9" s="123">
        <v>3.3532000000000002</v>
      </c>
      <c r="W9" s="123">
        <v>6.3121999999999998</v>
      </c>
      <c r="X9" s="123">
        <v>1.6627000000000001</v>
      </c>
      <c r="Y9" s="123">
        <v>-0.15629999999999999</v>
      </c>
      <c r="Z9" s="123">
        <v>2.3161</v>
      </c>
      <c r="AA9" s="124"/>
      <c r="AB9" s="123">
        <v>-0.77900000000000003</v>
      </c>
      <c r="AC9" s="123">
        <v>-0.35299999999999998</v>
      </c>
      <c r="AD9" s="123">
        <v>-0.34100000000000003</v>
      </c>
      <c r="AE9" s="123">
        <v>3.952</v>
      </c>
      <c r="AF9" s="123">
        <v>-4.4400000000000004</v>
      </c>
      <c r="AG9" s="124"/>
      <c r="AH9" s="123">
        <v>-0.66500000000000004</v>
      </c>
      <c r="AI9" s="123">
        <v>0.23100000000000001</v>
      </c>
      <c r="AJ9" s="124"/>
      <c r="AK9" s="123">
        <v>-10.53</v>
      </c>
      <c r="AL9" s="124"/>
      <c r="AM9" s="123">
        <v>-13.33</v>
      </c>
      <c r="AN9" s="123">
        <v>-13.47</v>
      </c>
      <c r="AO9" s="123">
        <v>7.2350000000000003</v>
      </c>
      <c r="AP9" s="123">
        <v>3.1629999999999998</v>
      </c>
      <c r="AQ9" s="123">
        <v>19.5701</v>
      </c>
      <c r="AR9" s="123">
        <v>21.857900000000001</v>
      </c>
      <c r="AS9" s="123">
        <v>-18.482199999999999</v>
      </c>
      <c r="AT9" s="123">
        <v>-14.2798</v>
      </c>
      <c r="AU9" s="124"/>
      <c r="AV9" s="123">
        <v>0.38600000000000001</v>
      </c>
      <c r="AW9" s="123">
        <v>0.48959999999999998</v>
      </c>
      <c r="AX9" s="123">
        <v>-19.566800000000001</v>
      </c>
      <c r="AY9" s="123">
        <v>-17.730899999999998</v>
      </c>
      <c r="AZ9" s="123">
        <v>28.6814</v>
      </c>
      <c r="BA9" s="123">
        <v>30.122900000000001</v>
      </c>
      <c r="BB9" s="123">
        <v>-7.9596</v>
      </c>
      <c r="BC9" s="123">
        <v>9.1974999999999998</v>
      </c>
      <c r="BD9" s="123">
        <v>-6.1</v>
      </c>
      <c r="BE9" s="123">
        <v>-6.2</v>
      </c>
      <c r="BF9" s="123">
        <v>-15.9861</v>
      </c>
      <c r="BG9" s="124"/>
      <c r="BH9" s="123">
        <v>-2.7225000000000001</v>
      </c>
      <c r="BI9" s="124"/>
      <c r="BJ9" s="123">
        <v>-1.6587000000000001</v>
      </c>
      <c r="BK9" s="123">
        <v>3.6613000000000002</v>
      </c>
      <c r="BL9" s="123">
        <v>1.0373000000000001</v>
      </c>
      <c r="BM9" s="123">
        <v>0.73350000000000004</v>
      </c>
      <c r="BN9" s="123">
        <v>-101.9928</v>
      </c>
      <c r="BO9" s="123">
        <v>82.644099999999995</v>
      </c>
      <c r="BP9" s="123">
        <v>81.9422</v>
      </c>
      <c r="BQ9" s="123">
        <v>-40.279000000000003</v>
      </c>
      <c r="BR9" s="123">
        <v>-115.2469</v>
      </c>
      <c r="BS9" s="124"/>
      <c r="BT9" s="124"/>
      <c r="BU9" s="124"/>
      <c r="BV9" s="123">
        <v>22.204499999999999</v>
      </c>
      <c r="BW9" s="123">
        <v>11.56</v>
      </c>
      <c r="BX9" s="123">
        <v>9.41</v>
      </c>
      <c r="BY9" s="123">
        <v>-6.9</v>
      </c>
      <c r="BZ9" s="123">
        <v>9.89</v>
      </c>
      <c r="CA9" s="123">
        <v>-6.5597000000000003</v>
      </c>
      <c r="CB9" s="123">
        <v>-6.2918000000000003</v>
      </c>
      <c r="CC9" s="123">
        <v>15.596299999999999</v>
      </c>
      <c r="CD9" s="123">
        <v>13.5404</v>
      </c>
      <c r="CE9" s="124"/>
      <c r="CF9" s="123">
        <v>-16.455100000000002</v>
      </c>
      <c r="CG9" s="123">
        <v>-16.722799999999999</v>
      </c>
      <c r="CH9" s="123">
        <v>-1.4968999999999999</v>
      </c>
      <c r="CI9" s="123">
        <v>8.3468</v>
      </c>
      <c r="CJ9" s="124"/>
      <c r="CK9" s="124"/>
      <c r="CL9" s="123">
        <v>-16.899999999999999</v>
      </c>
      <c r="CM9" s="123">
        <v>-12.4</v>
      </c>
      <c r="CN9" s="123">
        <v>-3.68</v>
      </c>
      <c r="CO9" s="123">
        <v>21.3687</v>
      </c>
      <c r="CP9" s="123">
        <v>21.3245</v>
      </c>
      <c r="CQ9" s="123">
        <v>20.499300000000002</v>
      </c>
      <c r="CR9" s="123">
        <v>62.052900000000001</v>
      </c>
      <c r="CS9" s="123">
        <v>61.948300000000003</v>
      </c>
      <c r="CT9" s="123">
        <v>-22.513200000000001</v>
      </c>
      <c r="CU9" s="123">
        <v>-51.026200000000003</v>
      </c>
      <c r="CV9" s="123">
        <v>-19.424800000000001</v>
      </c>
      <c r="CW9" s="123">
        <v>2.7949000000000002</v>
      </c>
      <c r="CX9" s="123">
        <v>24.1</v>
      </c>
      <c r="CY9" s="123">
        <v>8.92</v>
      </c>
      <c r="CZ9" s="123">
        <v>8.4423999999999992</v>
      </c>
      <c r="DA9" s="123">
        <v>7.4249000000000001</v>
      </c>
      <c r="DB9" s="123">
        <v>9.4731000000000005</v>
      </c>
      <c r="DC9" s="124"/>
      <c r="DD9" s="123">
        <v>-9.1544000000000008</v>
      </c>
      <c r="DE9" s="123">
        <v>-8.6920999999999999</v>
      </c>
      <c r="DF9" s="123">
        <v>11.430400000000001</v>
      </c>
      <c r="DG9" s="124"/>
      <c r="DH9" s="123">
        <v>-4.0274999999999999</v>
      </c>
      <c r="DI9" s="124"/>
      <c r="DJ9" s="123">
        <v>-32.6</v>
      </c>
      <c r="DK9" s="123">
        <v>-1.3684000000000001</v>
      </c>
      <c r="DL9" s="123">
        <v>1.1278999999999999</v>
      </c>
      <c r="DM9" s="123">
        <v>20.8233</v>
      </c>
      <c r="DN9" s="124"/>
      <c r="DO9" s="123">
        <v>1.56</v>
      </c>
      <c r="DP9" s="123">
        <v>-3.4</v>
      </c>
      <c r="DQ9" s="123">
        <v>13.438499999999999</v>
      </c>
      <c r="DR9" s="123">
        <v>-13.908300000000001</v>
      </c>
      <c r="DS9" s="124"/>
      <c r="DT9" s="123">
        <v>-19.57</v>
      </c>
      <c r="DU9" s="123">
        <v>26.77</v>
      </c>
      <c r="DV9" s="123">
        <v>17.16</v>
      </c>
      <c r="DW9" s="123">
        <v>-14.4727</v>
      </c>
      <c r="DX9" s="123">
        <v>-7.6181999999999999</v>
      </c>
      <c r="DY9" s="123">
        <v>-22.0947</v>
      </c>
      <c r="DZ9" s="123">
        <v>-20.2818</v>
      </c>
      <c r="EA9" s="123">
        <v>21.141999999999999</v>
      </c>
      <c r="EB9" s="123">
        <v>-2.4434999999999998</v>
      </c>
      <c r="EC9" s="123">
        <v>-9.1363000000000003</v>
      </c>
      <c r="ED9" s="123">
        <v>-8.6902000000000008</v>
      </c>
      <c r="EE9" s="123">
        <v>-12.211499999999999</v>
      </c>
      <c r="EF9" s="123">
        <v>-18.1874</v>
      </c>
      <c r="EG9" s="123">
        <v>-15.153</v>
      </c>
      <c r="EH9" s="123">
        <v>-48.980699999999999</v>
      </c>
      <c r="EI9" s="123">
        <v>-3.3142999999999998</v>
      </c>
      <c r="EJ9" s="124"/>
      <c r="EK9" s="123">
        <v>-13.132300000000001</v>
      </c>
      <c r="EL9" s="123">
        <v>-11.803699999999999</v>
      </c>
      <c r="EM9" s="123">
        <v>16.3736</v>
      </c>
      <c r="EN9" s="123">
        <v>-11.661099999999999</v>
      </c>
      <c r="EO9" s="123">
        <v>-10.8786</v>
      </c>
      <c r="EP9" s="123">
        <v>-35.844000000000001</v>
      </c>
      <c r="EQ9" s="123">
        <v>-11.4</v>
      </c>
      <c r="ER9" s="123">
        <v>-10.912100000000001</v>
      </c>
      <c r="ES9" s="123">
        <v>4.2805</v>
      </c>
      <c r="ET9" s="123">
        <v>27.2</v>
      </c>
      <c r="EU9" s="123">
        <v>-3.95</v>
      </c>
      <c r="EV9" s="123">
        <v>6.7</v>
      </c>
      <c r="EW9" s="123">
        <v>3.581</v>
      </c>
      <c r="EX9" s="123">
        <v>-16.279399999999999</v>
      </c>
      <c r="EY9" s="123">
        <v>-14.4626</v>
      </c>
      <c r="EZ9" s="123">
        <v>-14.589399999999999</v>
      </c>
      <c r="FA9" s="123">
        <v>10.6706</v>
      </c>
      <c r="FB9" s="123">
        <v>8.3209</v>
      </c>
      <c r="FC9" s="123">
        <v>-20.343800000000002</v>
      </c>
      <c r="FD9" s="123">
        <v>5.2842000000000002</v>
      </c>
      <c r="FE9" s="123">
        <v>5.0164</v>
      </c>
      <c r="FF9" s="124"/>
      <c r="FG9" s="123">
        <v>0</v>
      </c>
      <c r="FH9" s="123">
        <v>0</v>
      </c>
      <c r="FI9" s="123">
        <v>0</v>
      </c>
      <c r="FJ9" s="123">
        <v>-2.1768999999999998</v>
      </c>
      <c r="FK9" s="123">
        <v>-2.1768999999999998</v>
      </c>
      <c r="FL9" s="123">
        <v>22.941500000000001</v>
      </c>
      <c r="FM9" s="123">
        <v>5.0635000000000003</v>
      </c>
      <c r="FN9" s="123">
        <v>4.5528000000000004</v>
      </c>
      <c r="FO9" s="123">
        <v>23.385899999999999</v>
      </c>
      <c r="FP9" s="123">
        <v>29.122699999999998</v>
      </c>
      <c r="FQ9" s="123">
        <v>5.2698999999999998</v>
      </c>
      <c r="FR9" s="123">
        <v>-11.23</v>
      </c>
      <c r="FS9" s="123">
        <v>-2.5118</v>
      </c>
      <c r="FT9" s="123">
        <v>0.17419999999999999</v>
      </c>
      <c r="FU9" s="123">
        <v>1.41</v>
      </c>
      <c r="FV9" s="123">
        <v>3.23</v>
      </c>
      <c r="FW9" s="123">
        <v>0</v>
      </c>
      <c r="FX9" s="124"/>
      <c r="FY9" s="123">
        <v>7.0890000000000004</v>
      </c>
      <c r="FZ9" s="123">
        <v>0.99099999999999999</v>
      </c>
      <c r="GA9" s="124"/>
      <c r="GB9" s="123">
        <v>18.010000000000002</v>
      </c>
      <c r="GC9" s="123">
        <v>-34.163200000000003</v>
      </c>
      <c r="GD9" s="123">
        <v>-28.8306</v>
      </c>
      <c r="GE9" s="123">
        <v>-1.92</v>
      </c>
      <c r="GF9" s="123">
        <v>25.975100000000001</v>
      </c>
      <c r="GG9" s="124"/>
      <c r="GH9" s="123">
        <v>14.7781</v>
      </c>
      <c r="GI9" s="123">
        <v>-2.8934000000000002</v>
      </c>
      <c r="GJ9" s="123">
        <v>-2.9876</v>
      </c>
      <c r="GK9" s="123">
        <v>1.7895000000000001</v>
      </c>
      <c r="GL9" s="124"/>
      <c r="GM9" s="124"/>
      <c r="GN9" s="123">
        <v>-12.1951</v>
      </c>
      <c r="GO9" s="123">
        <v>-25.750299999999999</v>
      </c>
      <c r="GP9" s="123">
        <v>7.2988999999999997</v>
      </c>
      <c r="GQ9" s="123">
        <v>-19.4099</v>
      </c>
      <c r="GR9" s="123">
        <v>5.1433</v>
      </c>
      <c r="GS9" s="123">
        <v>4.9673999999999996</v>
      </c>
      <c r="GT9" s="123">
        <v>140.8931</v>
      </c>
      <c r="GU9" s="123">
        <v>-5.3696999999999999</v>
      </c>
      <c r="GV9" s="123">
        <v>-8.0888000000000009</v>
      </c>
      <c r="GW9" s="123">
        <v>14.062900000000001</v>
      </c>
      <c r="GX9" s="123">
        <v>1.1609</v>
      </c>
      <c r="GY9" s="123">
        <v>5.3258000000000001</v>
      </c>
      <c r="GZ9" s="123">
        <v>5.3247</v>
      </c>
      <c r="HA9" s="123">
        <v>0</v>
      </c>
      <c r="HB9" s="123">
        <v>-6.8884999999999996</v>
      </c>
      <c r="HC9" s="123">
        <v>-5.0605000000000002</v>
      </c>
      <c r="HD9" s="123">
        <v>-0.42</v>
      </c>
      <c r="HE9" s="123">
        <v>0</v>
      </c>
      <c r="HF9" s="123">
        <v>54.294800000000002</v>
      </c>
      <c r="HG9" s="123">
        <v>21.636500000000002</v>
      </c>
      <c r="HH9" s="123">
        <v>109.6425</v>
      </c>
      <c r="HI9" s="123">
        <v>-10.213800000000001</v>
      </c>
      <c r="HJ9" s="123">
        <v>-9.1172000000000004</v>
      </c>
      <c r="HK9" s="124"/>
      <c r="HL9" s="123">
        <v>0</v>
      </c>
      <c r="HM9" s="123">
        <v>0</v>
      </c>
      <c r="HN9" s="123">
        <v>0</v>
      </c>
      <c r="HO9" s="123">
        <v>39.897599999999997</v>
      </c>
      <c r="HP9" s="123">
        <v>38.8294</v>
      </c>
      <c r="HQ9" s="123">
        <v>-10.0787</v>
      </c>
      <c r="HR9" s="123">
        <v>-9.4085999999999999</v>
      </c>
      <c r="HS9" s="123">
        <v>-11.406599999999999</v>
      </c>
      <c r="HT9" s="123">
        <v>-11.185</v>
      </c>
      <c r="HU9" s="123">
        <v>3.8</v>
      </c>
      <c r="HV9" s="123">
        <v>3.85</v>
      </c>
      <c r="HW9" s="123">
        <v>-20.100000000000001</v>
      </c>
      <c r="HX9" s="123">
        <v>-20.100000000000001</v>
      </c>
      <c r="HY9" s="123">
        <v>0.1767</v>
      </c>
      <c r="HZ9" s="123">
        <v>-5.84</v>
      </c>
      <c r="IA9" s="123">
        <v>46.398099999999999</v>
      </c>
      <c r="IB9" s="123">
        <v>17.5059</v>
      </c>
      <c r="IC9" s="123">
        <v>17.843599999999999</v>
      </c>
      <c r="ID9" s="123">
        <v>-16.5</v>
      </c>
      <c r="IE9" s="123">
        <v>-23.9</v>
      </c>
      <c r="IF9" s="123">
        <v>-5.4</v>
      </c>
      <c r="IG9" s="123">
        <v>-6</v>
      </c>
      <c r="IH9" s="123">
        <v>-17.819199999999999</v>
      </c>
      <c r="II9" s="123">
        <v>-17.743200000000002</v>
      </c>
      <c r="IJ9" s="123">
        <v>-119.0981</v>
      </c>
      <c r="IK9" s="123">
        <v>-5.1966999999999999</v>
      </c>
      <c r="IL9" s="123">
        <v>-265.23759999999999</v>
      </c>
      <c r="IM9" s="123">
        <v>-11.379099999999999</v>
      </c>
      <c r="IN9" s="123">
        <v>-41.092300000000002</v>
      </c>
      <c r="IO9" s="123">
        <v>90.659700000000001</v>
      </c>
      <c r="IP9" s="123">
        <v>68.803399999999996</v>
      </c>
      <c r="IQ9" s="123">
        <v>139.7098</v>
      </c>
      <c r="IR9" s="123">
        <v>77.097800000000007</v>
      </c>
      <c r="IS9" s="123">
        <v>28.369299999999999</v>
      </c>
      <c r="IT9" s="123">
        <v>21.68</v>
      </c>
      <c r="IU9" s="123">
        <v>21.157399999999999</v>
      </c>
      <c r="IV9" s="123">
        <v>-33.413899999999998</v>
      </c>
      <c r="IW9" s="123">
        <v>194.18090000000001</v>
      </c>
      <c r="IX9" s="123">
        <v>-176.011</v>
      </c>
      <c r="IY9" s="123">
        <v>12.8916</v>
      </c>
      <c r="IZ9" s="123">
        <v>-8.0645000000000007</v>
      </c>
      <c r="JA9" s="123">
        <v>-2.0373999999999999</v>
      </c>
      <c r="JB9" s="123">
        <v>5.6280000000000001</v>
      </c>
      <c r="JC9" s="123">
        <v>-5.84</v>
      </c>
      <c r="JD9" s="123">
        <v>-2.1320000000000001</v>
      </c>
      <c r="JE9" s="123">
        <v>-2.1549999999999998</v>
      </c>
      <c r="JF9" s="123">
        <v>0.32</v>
      </c>
      <c r="JG9" s="123">
        <v>2.3199999999999998</v>
      </c>
      <c r="JH9" s="123">
        <v>-4.0156999999999998</v>
      </c>
      <c r="JI9" s="123">
        <v>-8.5251999999999999</v>
      </c>
      <c r="JJ9" s="123">
        <v>5.7725</v>
      </c>
      <c r="JK9" s="123">
        <v>4.6890999999999998</v>
      </c>
      <c r="JL9" s="123">
        <v>-7.2</v>
      </c>
      <c r="JM9" s="123">
        <v>1.546</v>
      </c>
      <c r="JN9" s="123">
        <v>1.4279999999999999</v>
      </c>
      <c r="JO9" s="124"/>
      <c r="JP9" s="123">
        <v>0</v>
      </c>
      <c r="JQ9" s="123">
        <v>4.1756000000000002</v>
      </c>
      <c r="JR9" s="123">
        <v>3.6431</v>
      </c>
      <c r="JS9" s="123">
        <v>3.6497000000000002</v>
      </c>
      <c r="JT9" s="124"/>
      <c r="JU9" s="123">
        <v>10.3</v>
      </c>
      <c r="JV9" s="123">
        <v>11.388400000000001</v>
      </c>
      <c r="JW9" s="123">
        <v>0.02</v>
      </c>
      <c r="JX9" s="124"/>
      <c r="JY9" s="123">
        <v>-17.8567</v>
      </c>
      <c r="JZ9" s="123">
        <v>0</v>
      </c>
      <c r="KA9" s="123">
        <v>-21.231100000000001</v>
      </c>
      <c r="KB9" s="123">
        <v>-14.0693</v>
      </c>
      <c r="KC9" s="123">
        <v>-3.7803</v>
      </c>
      <c r="KD9" s="123">
        <v>-25.164200000000001</v>
      </c>
      <c r="KE9" s="123">
        <v>-1.8194999999999999</v>
      </c>
      <c r="KF9" s="123">
        <v>-7.5</v>
      </c>
      <c r="KG9" s="123">
        <v>-6.2</v>
      </c>
      <c r="KH9" s="123">
        <v>102.44540000000001</v>
      </c>
      <c r="KI9" s="123">
        <v>-80.697100000000006</v>
      </c>
    </row>
    <row r="10" spans="1:295" ht="18" customHeight="1" x14ac:dyDescent="0.25">
      <c r="A10" s="121" t="s">
        <v>85</v>
      </c>
      <c r="B10" s="121" t="s">
        <v>817</v>
      </c>
      <c r="C10" s="126">
        <v>3.4337</v>
      </c>
      <c r="D10" s="126">
        <v>1.1989000000000001</v>
      </c>
      <c r="E10" s="126">
        <v>-6.1616999999999997</v>
      </c>
      <c r="F10" s="126">
        <v>3.3069999999999999</v>
      </c>
      <c r="G10" s="126">
        <v>8.9712999999999994</v>
      </c>
      <c r="H10" s="127"/>
      <c r="I10" s="126">
        <v>9.1173999999999999</v>
      </c>
      <c r="J10" s="127"/>
      <c r="K10" s="126">
        <v>9.1590000000000007</v>
      </c>
      <c r="L10" s="126">
        <v>3.4178999999999999</v>
      </c>
      <c r="M10" s="126">
        <v>4.8494999999999999</v>
      </c>
      <c r="N10" s="126">
        <v>-17.760000000000002</v>
      </c>
      <c r="O10" s="126">
        <v>-24.2</v>
      </c>
      <c r="P10" s="126">
        <v>2.2000000000000002</v>
      </c>
      <c r="Q10" s="126">
        <v>1.6559999999999999</v>
      </c>
      <c r="R10" s="126">
        <v>-19.8</v>
      </c>
      <c r="S10" s="126">
        <v>4.2882999999999996</v>
      </c>
      <c r="T10" s="126">
        <v>-2.3323999999999998</v>
      </c>
      <c r="U10" s="126">
        <v>3.2877999999999998</v>
      </c>
      <c r="V10" s="126">
        <v>3.1185</v>
      </c>
      <c r="W10" s="126">
        <v>5.6577000000000002</v>
      </c>
      <c r="X10" s="126">
        <v>1.1161000000000001</v>
      </c>
      <c r="Y10" s="126">
        <v>-3.8300000000000001E-2</v>
      </c>
      <c r="Z10" s="126">
        <v>2.2966000000000002</v>
      </c>
      <c r="AA10" s="127"/>
      <c r="AB10" s="126">
        <v>-0.81989999999999996</v>
      </c>
      <c r="AC10" s="126">
        <v>-0.38900000000000001</v>
      </c>
      <c r="AD10" s="126">
        <v>-0.371</v>
      </c>
      <c r="AE10" s="126">
        <v>3.4529999999999998</v>
      </c>
      <c r="AF10" s="126">
        <v>-4.4400000000000004</v>
      </c>
      <c r="AG10" s="126">
        <v>-11</v>
      </c>
      <c r="AH10" s="126">
        <v>-0.99399999999999999</v>
      </c>
      <c r="AI10" s="126">
        <v>0.221</v>
      </c>
      <c r="AJ10" s="127"/>
      <c r="AK10" s="126">
        <v>-10.57</v>
      </c>
      <c r="AL10" s="127"/>
      <c r="AM10" s="126">
        <v>-13.37</v>
      </c>
      <c r="AN10" s="126">
        <v>-13.43</v>
      </c>
      <c r="AO10" s="126">
        <v>7.0193000000000003</v>
      </c>
      <c r="AP10" s="126">
        <v>3.1768000000000001</v>
      </c>
      <c r="AQ10" s="126">
        <v>18.3964</v>
      </c>
      <c r="AR10" s="126">
        <v>20.6343</v>
      </c>
      <c r="AS10" s="126">
        <v>-19.509599999999999</v>
      </c>
      <c r="AT10" s="126">
        <v>-13.7403</v>
      </c>
      <c r="AU10" s="127"/>
      <c r="AV10" s="126">
        <v>11.407400000000001</v>
      </c>
      <c r="AW10" s="126">
        <v>13.172499999999999</v>
      </c>
      <c r="AX10" s="126">
        <v>-21.822299999999998</v>
      </c>
      <c r="AY10" s="126">
        <v>-20.153600000000001</v>
      </c>
      <c r="AZ10" s="126">
        <v>33.789000000000001</v>
      </c>
      <c r="BA10" s="126">
        <v>38.146500000000003</v>
      </c>
      <c r="BB10" s="126">
        <v>-10.528499999999999</v>
      </c>
      <c r="BC10" s="126">
        <v>8.0241000000000007</v>
      </c>
      <c r="BD10" s="126">
        <v>-5.5</v>
      </c>
      <c r="BE10" s="126">
        <v>-5.5</v>
      </c>
      <c r="BF10" s="126">
        <v>-14.688000000000001</v>
      </c>
      <c r="BG10" s="127"/>
      <c r="BH10" s="126">
        <v>-2.6381000000000001</v>
      </c>
      <c r="BI10" s="127"/>
      <c r="BJ10" s="126">
        <v>0.97960000000000003</v>
      </c>
      <c r="BK10" s="126">
        <v>3.3944000000000001</v>
      </c>
      <c r="BL10" s="126">
        <v>0.75129999999999997</v>
      </c>
      <c r="BM10" s="126">
        <v>0.66810000000000003</v>
      </c>
      <c r="BN10" s="126">
        <v>-84.841399999999993</v>
      </c>
      <c r="BO10" s="126">
        <v>79.653300000000002</v>
      </c>
      <c r="BP10" s="126">
        <v>79.714299999999994</v>
      </c>
      <c r="BQ10" s="126">
        <v>-38.664200000000001</v>
      </c>
      <c r="BR10" s="126">
        <v>-107.5438</v>
      </c>
      <c r="BS10" s="127"/>
      <c r="BT10" s="127"/>
      <c r="BU10" s="127"/>
      <c r="BV10" s="126">
        <v>20.098800000000001</v>
      </c>
      <c r="BW10" s="126">
        <v>11.48</v>
      </c>
      <c r="BX10" s="126">
        <v>9.14</v>
      </c>
      <c r="BY10" s="126">
        <v>-7.48</v>
      </c>
      <c r="BZ10" s="126">
        <v>9.68</v>
      </c>
      <c r="CA10" s="126">
        <v>-6.5597000000000003</v>
      </c>
      <c r="CB10" s="126">
        <v>-6.4257999999999997</v>
      </c>
      <c r="CC10" s="126">
        <v>16.863499999999998</v>
      </c>
      <c r="CD10" s="126">
        <v>15.0436</v>
      </c>
      <c r="CE10" s="127"/>
      <c r="CF10" s="126">
        <v>-17.646599999999999</v>
      </c>
      <c r="CG10" s="126">
        <v>-17.3506</v>
      </c>
      <c r="CH10" s="126">
        <v>0.62439999999999996</v>
      </c>
      <c r="CI10" s="126">
        <v>8.4456000000000007</v>
      </c>
      <c r="CJ10" s="127"/>
      <c r="CK10" s="127"/>
      <c r="CL10" s="126">
        <v>-19.5</v>
      </c>
      <c r="CM10" s="126">
        <v>-13</v>
      </c>
      <c r="CN10" s="126">
        <v>-3.48</v>
      </c>
      <c r="CO10" s="126">
        <v>19.4511</v>
      </c>
      <c r="CP10" s="126">
        <v>19.3414</v>
      </c>
      <c r="CQ10" s="126">
        <v>18.954499999999999</v>
      </c>
      <c r="CR10" s="126">
        <v>60.069600000000001</v>
      </c>
      <c r="CS10" s="126">
        <v>60.353499999999997</v>
      </c>
      <c r="CT10" s="126">
        <v>-18.639299999999999</v>
      </c>
      <c r="CU10" s="126">
        <v>-51.109299999999998</v>
      </c>
      <c r="CV10" s="126">
        <v>-15.4887</v>
      </c>
      <c r="CW10" s="126">
        <v>2.8965000000000001</v>
      </c>
      <c r="CX10" s="126">
        <v>22.81</v>
      </c>
      <c r="CY10" s="126">
        <v>8.36</v>
      </c>
      <c r="CZ10" s="126">
        <v>8.2860999999999994</v>
      </c>
      <c r="DA10" s="126">
        <v>7.1319999999999997</v>
      </c>
      <c r="DB10" s="126">
        <v>9.2379999999999995</v>
      </c>
      <c r="DC10" s="127"/>
      <c r="DD10" s="126">
        <v>-9.4844000000000008</v>
      </c>
      <c r="DE10" s="126">
        <v>-9.0785</v>
      </c>
      <c r="DF10" s="126">
        <v>14.313599999999999</v>
      </c>
      <c r="DG10" s="127"/>
      <c r="DH10" s="126">
        <v>-3.8597000000000001</v>
      </c>
      <c r="DI10" s="126">
        <v>-32</v>
      </c>
      <c r="DJ10" s="126">
        <v>-30</v>
      </c>
      <c r="DK10" s="126">
        <v>-0.61770000000000003</v>
      </c>
      <c r="DL10" s="126">
        <v>-1.1220000000000001</v>
      </c>
      <c r="DM10" s="126">
        <v>17.0381</v>
      </c>
      <c r="DN10" s="126">
        <v>5.3867000000000003</v>
      </c>
      <c r="DO10" s="126">
        <v>-0.83</v>
      </c>
      <c r="DP10" s="126">
        <v>-2.73</v>
      </c>
      <c r="DQ10" s="126">
        <v>13.670999999999999</v>
      </c>
      <c r="DR10" s="126">
        <v>-15.5909</v>
      </c>
      <c r="DS10" s="127"/>
      <c r="DT10" s="126">
        <v>-21.05</v>
      </c>
      <c r="DU10" s="126">
        <v>30.05</v>
      </c>
      <c r="DV10" s="126">
        <v>15.52</v>
      </c>
      <c r="DW10" s="126">
        <v>-17.454499999999999</v>
      </c>
      <c r="DX10" s="126">
        <v>-8.9091000000000005</v>
      </c>
      <c r="DY10" s="126">
        <v>-21.305199999999999</v>
      </c>
      <c r="DZ10" s="126">
        <v>-20.436399999999999</v>
      </c>
      <c r="EA10" s="126">
        <v>18.8811</v>
      </c>
      <c r="EB10" s="126">
        <v>-3.7490000000000001</v>
      </c>
      <c r="EC10" s="126">
        <v>-10.7773</v>
      </c>
      <c r="ED10" s="126">
        <v>-10.8957</v>
      </c>
      <c r="EE10" s="126">
        <v>-12.967599999999999</v>
      </c>
      <c r="EF10" s="126">
        <v>-20.761500000000002</v>
      </c>
      <c r="EG10" s="126">
        <v>-15.077</v>
      </c>
      <c r="EH10" s="126">
        <v>-49.361699999999999</v>
      </c>
      <c r="EI10" s="126">
        <v>-8.0432000000000006</v>
      </c>
      <c r="EJ10" s="127"/>
      <c r="EK10" s="126">
        <v>-12.904999999999999</v>
      </c>
      <c r="EL10" s="126">
        <v>-12.028499999999999</v>
      </c>
      <c r="EM10" s="126">
        <v>13.6046</v>
      </c>
      <c r="EN10" s="126">
        <v>-12.969799999999999</v>
      </c>
      <c r="EO10" s="126">
        <v>-11.4786</v>
      </c>
      <c r="EP10" s="126">
        <v>-10.756</v>
      </c>
      <c r="EQ10" s="126">
        <v>-14.8165</v>
      </c>
      <c r="ER10" s="126">
        <v>-14.4924</v>
      </c>
      <c r="ES10" s="126">
        <v>0.31680000000000003</v>
      </c>
      <c r="ET10" s="126">
        <v>12.94</v>
      </c>
      <c r="EU10" s="126">
        <v>-10.8</v>
      </c>
      <c r="EV10" s="126">
        <v>0</v>
      </c>
      <c r="EW10" s="126">
        <v>3.7949000000000002</v>
      </c>
      <c r="EX10" s="126">
        <v>-16.720700000000001</v>
      </c>
      <c r="EY10" s="126">
        <v>-14.410500000000001</v>
      </c>
      <c r="EZ10" s="126">
        <v>-14.458600000000001</v>
      </c>
      <c r="FA10" s="126">
        <v>10.697900000000001</v>
      </c>
      <c r="FB10" s="126">
        <v>1.0541</v>
      </c>
      <c r="FC10" s="126">
        <v>-17.281300000000002</v>
      </c>
      <c r="FD10" s="126">
        <v>5.2072000000000003</v>
      </c>
      <c r="FE10" s="126">
        <v>4.9356999999999998</v>
      </c>
      <c r="FF10" s="127"/>
      <c r="FG10" s="126">
        <v>4.2774000000000001</v>
      </c>
      <c r="FH10" s="126">
        <v>4.6086</v>
      </c>
      <c r="FI10" s="126">
        <v>3.6015999999999999</v>
      </c>
      <c r="FJ10" s="126">
        <v>-3.1817000000000002</v>
      </c>
      <c r="FK10" s="126">
        <v>-3.6840000000000002</v>
      </c>
      <c r="FL10" s="126">
        <v>14.5687</v>
      </c>
      <c r="FM10" s="126">
        <v>3.4621</v>
      </c>
      <c r="FN10" s="126">
        <v>3.3982000000000001</v>
      </c>
      <c r="FO10" s="126">
        <v>18.353400000000001</v>
      </c>
      <c r="FP10" s="126">
        <v>27.1922</v>
      </c>
      <c r="FQ10" s="126">
        <v>12.496499999999999</v>
      </c>
      <c r="FR10" s="126">
        <v>-12.77</v>
      </c>
      <c r="FS10" s="126">
        <v>-3.3210999999999999</v>
      </c>
      <c r="FT10" s="126">
        <v>0.14949999999999999</v>
      </c>
      <c r="FU10" s="126">
        <v>1.95</v>
      </c>
      <c r="FV10" s="126">
        <v>0.56999999999999995</v>
      </c>
      <c r="FW10" s="126">
        <v>-13.005800000000001</v>
      </c>
      <c r="FX10" s="127"/>
      <c r="FY10" s="126">
        <v>7.3310000000000004</v>
      </c>
      <c r="FZ10" s="126">
        <v>1.0920000000000001</v>
      </c>
      <c r="GA10" s="127"/>
      <c r="GB10" s="126">
        <v>17.38</v>
      </c>
      <c r="GC10" s="126">
        <v>-35.823399999999999</v>
      </c>
      <c r="GD10" s="126">
        <v>-27.486899999999999</v>
      </c>
      <c r="GE10" s="126">
        <v>-1.63</v>
      </c>
      <c r="GF10" s="126">
        <v>28.741</v>
      </c>
      <c r="GG10" s="127"/>
      <c r="GH10" s="126">
        <v>16.476900000000001</v>
      </c>
      <c r="GI10" s="126">
        <v>-2.8894000000000002</v>
      </c>
      <c r="GJ10" s="126">
        <v>-3.0937000000000001</v>
      </c>
      <c r="GK10" s="126">
        <v>1.7177</v>
      </c>
      <c r="GL10" s="127"/>
      <c r="GM10" s="127"/>
      <c r="GN10" s="126">
        <v>-12.029299999999999</v>
      </c>
      <c r="GO10" s="126">
        <v>-25.872800000000002</v>
      </c>
      <c r="GP10" s="126">
        <v>7.2156000000000002</v>
      </c>
      <c r="GQ10" s="126">
        <v>-20.579899999999999</v>
      </c>
      <c r="GR10" s="126">
        <v>4.6679000000000004</v>
      </c>
      <c r="GS10" s="126">
        <v>4.8677999999999999</v>
      </c>
      <c r="GT10" s="126">
        <v>143.18549999999999</v>
      </c>
      <c r="GU10" s="126">
        <v>-5.2812000000000001</v>
      </c>
      <c r="GV10" s="126">
        <v>-9.7646999999999995</v>
      </c>
      <c r="GW10" s="126">
        <v>15.030799999999999</v>
      </c>
      <c r="GX10" s="126">
        <v>2.4559000000000002</v>
      </c>
      <c r="GY10" s="126">
        <v>5.2671999999999999</v>
      </c>
      <c r="GZ10" s="126">
        <v>5.1901999999999999</v>
      </c>
      <c r="HA10" s="126">
        <v>2</v>
      </c>
      <c r="HB10" s="126">
        <v>-7.8791000000000002</v>
      </c>
      <c r="HC10" s="126">
        <v>-5.7641999999999998</v>
      </c>
      <c r="HD10" s="126">
        <v>-1.26</v>
      </c>
      <c r="HE10" s="126">
        <v>0</v>
      </c>
      <c r="HF10" s="126">
        <v>54.027700000000003</v>
      </c>
      <c r="HG10" s="126">
        <v>19.250499999999999</v>
      </c>
      <c r="HH10" s="126">
        <v>109.6827</v>
      </c>
      <c r="HI10" s="126">
        <v>-10.301600000000001</v>
      </c>
      <c r="HJ10" s="126">
        <v>-9.1526999999999994</v>
      </c>
      <c r="HK10" s="127"/>
      <c r="HL10" s="126">
        <v>6.2770999999999999</v>
      </c>
      <c r="HM10" s="126">
        <v>0</v>
      </c>
      <c r="HN10" s="126">
        <v>0</v>
      </c>
      <c r="HO10" s="127"/>
      <c r="HP10" s="127"/>
      <c r="HQ10" s="126">
        <v>-10.847799999999999</v>
      </c>
      <c r="HR10" s="126">
        <v>-10.2051</v>
      </c>
      <c r="HS10" s="126">
        <v>-11.033799999999999</v>
      </c>
      <c r="HT10" s="126">
        <v>-11.3742</v>
      </c>
      <c r="HU10" s="126">
        <v>3.59</v>
      </c>
      <c r="HV10" s="126">
        <v>3.8</v>
      </c>
      <c r="HW10" s="126">
        <v>-20.3</v>
      </c>
      <c r="HX10" s="126">
        <v>-20.5</v>
      </c>
      <c r="HY10" s="126">
        <v>0.19500000000000001</v>
      </c>
      <c r="HZ10" s="126">
        <v>-6.32</v>
      </c>
      <c r="IA10" s="126">
        <v>48.982599999999998</v>
      </c>
      <c r="IB10" s="126">
        <v>17.557200000000002</v>
      </c>
      <c r="IC10" s="126">
        <v>17.465299999999999</v>
      </c>
      <c r="ID10" s="126">
        <v>-16.899999999999999</v>
      </c>
      <c r="IE10" s="126">
        <v>-23.4</v>
      </c>
      <c r="IF10" s="126">
        <v>-3.8</v>
      </c>
      <c r="IG10" s="126">
        <v>-4.7</v>
      </c>
      <c r="IH10" s="127"/>
      <c r="II10" s="126">
        <v>-17.914300000000001</v>
      </c>
      <c r="IJ10" s="126">
        <v>-120.75749999999999</v>
      </c>
      <c r="IK10" s="126">
        <v>-5.1752000000000002</v>
      </c>
      <c r="IL10" s="126">
        <v>-263.23790000000002</v>
      </c>
      <c r="IM10" s="126">
        <v>-9.9684000000000008</v>
      </c>
      <c r="IN10" s="126">
        <v>-41.9833</v>
      </c>
      <c r="IO10" s="126">
        <v>92.168000000000006</v>
      </c>
      <c r="IP10" s="126">
        <v>69.773200000000003</v>
      </c>
      <c r="IQ10" s="126">
        <v>143.19649999999999</v>
      </c>
      <c r="IR10" s="126">
        <v>76.1327</v>
      </c>
      <c r="IS10" s="126">
        <v>25.8645</v>
      </c>
      <c r="IT10" s="126">
        <v>21.754200000000001</v>
      </c>
      <c r="IU10" s="126">
        <v>21.872199999999999</v>
      </c>
      <c r="IV10" s="126">
        <v>-35.264499999999998</v>
      </c>
      <c r="IW10" s="126">
        <v>191.23910000000001</v>
      </c>
      <c r="IX10" s="126">
        <v>-176.22329999999999</v>
      </c>
      <c r="IY10" s="126">
        <v>11.2044</v>
      </c>
      <c r="IZ10" s="126">
        <v>-5.6330999999999998</v>
      </c>
      <c r="JA10" s="126">
        <v>-1.8273999999999999</v>
      </c>
      <c r="JB10" s="126">
        <v>5.3289999999999997</v>
      </c>
      <c r="JC10" s="126">
        <v>-5.52</v>
      </c>
      <c r="JD10" s="126">
        <v>-2.1179999999999999</v>
      </c>
      <c r="JE10" s="126">
        <v>-2.125</v>
      </c>
      <c r="JF10" s="126">
        <v>0.4</v>
      </c>
      <c r="JG10" s="126">
        <v>2.56</v>
      </c>
      <c r="JH10" s="126">
        <v>-3.8426999999999998</v>
      </c>
      <c r="JI10" s="126">
        <v>-8.5526999999999997</v>
      </c>
      <c r="JJ10" s="126">
        <v>6.0655000000000001</v>
      </c>
      <c r="JK10" s="126">
        <v>5.0125999999999999</v>
      </c>
      <c r="JL10" s="126">
        <v>-7.8</v>
      </c>
      <c r="JM10" s="126">
        <v>-9.5000000000000001E-2</v>
      </c>
      <c r="JN10" s="126">
        <v>0.19900000000000001</v>
      </c>
      <c r="JO10" s="126">
        <v>1.3807</v>
      </c>
      <c r="JP10" s="126">
        <v>1.2746</v>
      </c>
      <c r="JQ10" s="126">
        <v>4.6764000000000001</v>
      </c>
      <c r="JR10" s="126">
        <v>3.4958</v>
      </c>
      <c r="JS10" s="126">
        <v>4.3167999999999997</v>
      </c>
      <c r="JT10" s="127"/>
      <c r="JU10" s="126">
        <v>9.5</v>
      </c>
      <c r="JV10" s="126">
        <v>11.2743</v>
      </c>
      <c r="JW10" s="126">
        <v>-0.01</v>
      </c>
      <c r="JX10" s="127"/>
      <c r="JY10" s="126">
        <v>-17.845300000000002</v>
      </c>
      <c r="JZ10" s="126">
        <v>0.51919999999999999</v>
      </c>
      <c r="KA10" s="126">
        <v>-21.402200000000001</v>
      </c>
      <c r="KB10" s="126">
        <v>-13.2044</v>
      </c>
      <c r="KC10" s="126">
        <v>-3.008</v>
      </c>
      <c r="KD10" s="126">
        <v>-25.395299999999999</v>
      </c>
      <c r="KE10" s="126">
        <v>-1.5327</v>
      </c>
      <c r="KF10" s="126">
        <v>-5.9</v>
      </c>
      <c r="KG10" s="126">
        <v>-6.5</v>
      </c>
      <c r="KH10" s="126">
        <v>100.6957</v>
      </c>
      <c r="KI10" s="126">
        <v>-79.389899999999997</v>
      </c>
    </row>
    <row r="11" spans="1:295" ht="18" customHeight="1" x14ac:dyDescent="0.25">
      <c r="A11" s="121" t="s">
        <v>85</v>
      </c>
      <c r="B11" s="121" t="s">
        <v>818</v>
      </c>
      <c r="C11" s="126">
        <v>3.3048999999999999</v>
      </c>
      <c r="D11" s="126">
        <v>1.1471</v>
      </c>
      <c r="E11" s="126">
        <v>-5.7750000000000004</v>
      </c>
      <c r="F11" s="126">
        <v>3.4489999999999998</v>
      </c>
      <c r="G11" s="126">
        <v>9.7973999999999997</v>
      </c>
      <c r="H11" s="127"/>
      <c r="I11" s="126">
        <v>8.8535000000000004</v>
      </c>
      <c r="J11" s="127"/>
      <c r="K11" s="126">
        <v>9.1427999999999994</v>
      </c>
      <c r="L11" s="126">
        <v>3.3938999999999999</v>
      </c>
      <c r="M11" s="126">
        <v>4.8612000000000002</v>
      </c>
      <c r="N11" s="126">
        <v>-15.54</v>
      </c>
      <c r="O11" s="126">
        <v>-26.4</v>
      </c>
      <c r="P11" s="126">
        <v>2.2000000000000002</v>
      </c>
      <c r="Q11" s="126">
        <v>0.82799999999999996</v>
      </c>
      <c r="R11" s="127"/>
      <c r="S11" s="126">
        <v>4.2652999999999999</v>
      </c>
      <c r="T11" s="126">
        <v>-4.8404999999999996</v>
      </c>
      <c r="U11" s="126">
        <v>3.1720000000000002</v>
      </c>
      <c r="V11" s="126">
        <v>3.0091999999999999</v>
      </c>
      <c r="W11" s="126">
        <v>5.6433</v>
      </c>
      <c r="X11" s="126">
        <v>1.0376000000000001</v>
      </c>
      <c r="Y11" s="126">
        <v>-6.9500000000000006E-2</v>
      </c>
      <c r="Z11" s="126">
        <v>2.2469000000000001</v>
      </c>
      <c r="AA11" s="127"/>
      <c r="AB11" s="126">
        <v>-1.0504</v>
      </c>
      <c r="AC11" s="126">
        <v>-0.41499999999999998</v>
      </c>
      <c r="AD11" s="126">
        <v>-0.40699999999999997</v>
      </c>
      <c r="AE11" s="126">
        <v>3.9009999999999998</v>
      </c>
      <c r="AF11" s="126">
        <v>-4.4400000000000004</v>
      </c>
      <c r="AG11" s="127"/>
      <c r="AH11" s="126">
        <v>-0.63500000000000001</v>
      </c>
      <c r="AI11" s="126">
        <v>0.222</v>
      </c>
      <c r="AJ11" s="127"/>
      <c r="AK11" s="126">
        <v>-10.42</v>
      </c>
      <c r="AL11" s="126">
        <v>-10</v>
      </c>
      <c r="AM11" s="126">
        <v>-14</v>
      </c>
      <c r="AN11" s="126">
        <v>-14.04</v>
      </c>
      <c r="AO11" s="126">
        <v>6.4881000000000002</v>
      </c>
      <c r="AP11" s="126">
        <v>3.0293999999999999</v>
      </c>
      <c r="AQ11" s="126">
        <v>18.8583</v>
      </c>
      <c r="AR11" s="126">
        <v>21.1249</v>
      </c>
      <c r="AS11" s="126">
        <v>-19.510400000000001</v>
      </c>
      <c r="AT11" s="126">
        <v>-16.382000000000001</v>
      </c>
      <c r="AU11" s="127"/>
      <c r="AV11" s="126">
        <v>24.9054</v>
      </c>
      <c r="AW11" s="126">
        <v>21.868200000000002</v>
      </c>
      <c r="AX11" s="126">
        <v>-23.1371</v>
      </c>
      <c r="AY11" s="126">
        <v>-21.1233</v>
      </c>
      <c r="AZ11" s="126">
        <v>34.483499999999999</v>
      </c>
      <c r="BA11" s="126">
        <v>39.551699999999997</v>
      </c>
      <c r="BB11" s="126">
        <v>-16.078399999999998</v>
      </c>
      <c r="BC11" s="126">
        <v>7.7310999999999996</v>
      </c>
      <c r="BD11" s="126">
        <v>-5.5</v>
      </c>
      <c r="BE11" s="126">
        <v>-5.6</v>
      </c>
      <c r="BF11" s="126">
        <v>-13.173500000000001</v>
      </c>
      <c r="BG11" s="127"/>
      <c r="BH11" s="126">
        <v>-2.6331000000000002</v>
      </c>
      <c r="BI11" s="127"/>
      <c r="BJ11" s="126">
        <v>-0.50439999999999996</v>
      </c>
      <c r="BK11" s="126">
        <v>3.1513</v>
      </c>
      <c r="BL11" s="126">
        <v>0.70930000000000004</v>
      </c>
      <c r="BM11" s="126">
        <v>0.62329999999999997</v>
      </c>
      <c r="BN11" s="126">
        <v>-81.179199999999994</v>
      </c>
      <c r="BO11" s="126">
        <v>78.829300000000003</v>
      </c>
      <c r="BP11" s="126">
        <v>78.646199999999993</v>
      </c>
      <c r="BQ11" s="126">
        <v>-38.9758</v>
      </c>
      <c r="BR11" s="126">
        <v>-108.6765</v>
      </c>
      <c r="BS11" s="127"/>
      <c r="BT11" s="127"/>
      <c r="BU11" s="127"/>
      <c r="BV11" s="126">
        <v>19.0609</v>
      </c>
      <c r="BW11" s="126">
        <v>11.31</v>
      </c>
      <c r="BX11" s="126">
        <v>8.7200000000000006</v>
      </c>
      <c r="BY11" s="126">
        <v>-8.14</v>
      </c>
      <c r="BZ11" s="126">
        <v>9.18</v>
      </c>
      <c r="CA11" s="126">
        <v>-4.2824</v>
      </c>
      <c r="CB11" s="126">
        <v>-3.8805999999999998</v>
      </c>
      <c r="CC11" s="126">
        <v>14.741199999999999</v>
      </c>
      <c r="CD11" s="126">
        <v>13.431900000000001</v>
      </c>
      <c r="CE11" s="127"/>
      <c r="CF11" s="126">
        <v>-16.981300000000001</v>
      </c>
      <c r="CG11" s="126">
        <v>-17.0153</v>
      </c>
      <c r="CH11" s="126">
        <v>0.41239999999999999</v>
      </c>
      <c r="CI11" s="126">
        <v>8.0762999999999998</v>
      </c>
      <c r="CJ11" s="127"/>
      <c r="CK11" s="127"/>
      <c r="CL11" s="126">
        <v>-22.1</v>
      </c>
      <c r="CM11" s="126">
        <v>-12.8</v>
      </c>
      <c r="CN11" s="126">
        <v>-3.42</v>
      </c>
      <c r="CO11" s="126">
        <v>19.124700000000001</v>
      </c>
      <c r="CP11" s="126">
        <v>18.6922</v>
      </c>
      <c r="CQ11" s="126">
        <v>17.871200000000002</v>
      </c>
      <c r="CR11" s="126">
        <v>60.926000000000002</v>
      </c>
      <c r="CS11" s="126">
        <v>60.3521</v>
      </c>
      <c r="CT11" s="126">
        <v>-18.997399999999999</v>
      </c>
      <c r="CU11" s="126">
        <v>-51.0867</v>
      </c>
      <c r="CV11" s="126">
        <v>-14.7384</v>
      </c>
      <c r="CW11" s="126">
        <v>2.8188</v>
      </c>
      <c r="CX11" s="126">
        <v>22.91</v>
      </c>
      <c r="CY11" s="126">
        <v>8.58</v>
      </c>
      <c r="CZ11" s="126">
        <v>7.9736000000000002</v>
      </c>
      <c r="DA11" s="126">
        <v>6.7412999999999998</v>
      </c>
      <c r="DB11" s="126">
        <v>8.9137000000000004</v>
      </c>
      <c r="DC11" s="127"/>
      <c r="DD11" s="126">
        <v>-9.8262999999999998</v>
      </c>
      <c r="DE11" s="126">
        <v>-9.4817999999999998</v>
      </c>
      <c r="DF11" s="126">
        <v>14.029199999999999</v>
      </c>
      <c r="DG11" s="127"/>
      <c r="DH11" s="126">
        <v>-3.8233999999999999</v>
      </c>
      <c r="DI11" s="126">
        <v>-29.6</v>
      </c>
      <c r="DJ11" s="127"/>
      <c r="DK11" s="126">
        <v>-0.52370000000000005</v>
      </c>
      <c r="DL11" s="126">
        <v>0.37990000000000002</v>
      </c>
      <c r="DM11" s="126">
        <v>8.5214999999999996</v>
      </c>
      <c r="DN11" s="126">
        <v>7.9843000000000002</v>
      </c>
      <c r="DO11" s="126">
        <v>0.95</v>
      </c>
      <c r="DP11" s="126">
        <v>-2.62</v>
      </c>
      <c r="DQ11" s="126">
        <v>14.291</v>
      </c>
      <c r="DR11" s="126">
        <v>-16.090900000000001</v>
      </c>
      <c r="DS11" s="127"/>
      <c r="DT11" s="126">
        <v>-24.39</v>
      </c>
      <c r="DU11" s="126">
        <v>29.98</v>
      </c>
      <c r="DV11" s="126">
        <v>15.58</v>
      </c>
      <c r="DW11" s="126">
        <v>-16.818200000000001</v>
      </c>
      <c r="DX11" s="126">
        <v>-8.6</v>
      </c>
      <c r="DY11" s="126">
        <v>-19.305800000000001</v>
      </c>
      <c r="DZ11" s="126">
        <v>-18.590900000000001</v>
      </c>
      <c r="EA11" s="126">
        <v>18.470700000000001</v>
      </c>
      <c r="EB11" s="126">
        <v>-5.3310000000000004</v>
      </c>
      <c r="EC11" s="126">
        <v>-11.239599999999999</v>
      </c>
      <c r="ED11" s="126">
        <v>-11.3489</v>
      </c>
      <c r="EE11" s="126">
        <v>-12.194699999999999</v>
      </c>
      <c r="EF11" s="126">
        <v>-18.534800000000001</v>
      </c>
      <c r="EG11" s="126">
        <v>-15.597</v>
      </c>
      <c r="EH11" s="126">
        <v>-52.274500000000003</v>
      </c>
      <c r="EI11" s="126">
        <v>-7.9154</v>
      </c>
      <c r="EJ11" s="127"/>
      <c r="EK11" s="126">
        <v>-12.650499999999999</v>
      </c>
      <c r="EL11" s="126">
        <v>-11.840199999999999</v>
      </c>
      <c r="EM11" s="126">
        <v>15.532</v>
      </c>
      <c r="EN11" s="126">
        <v>-11.0848</v>
      </c>
      <c r="EO11" s="126">
        <v>-10.852399999999999</v>
      </c>
      <c r="EP11" s="126">
        <v>-31.236000000000001</v>
      </c>
      <c r="EQ11" s="126">
        <v>-11.6828</v>
      </c>
      <c r="ER11" s="126">
        <v>-11.7308</v>
      </c>
      <c r="ES11" s="126">
        <v>3.2031999999999998</v>
      </c>
      <c r="ET11" s="126">
        <v>27.12</v>
      </c>
      <c r="EU11" s="126">
        <v>-3.73</v>
      </c>
      <c r="EV11" s="126">
        <v>0</v>
      </c>
      <c r="EW11" s="126">
        <v>3.5649000000000002</v>
      </c>
      <c r="EX11" s="126">
        <v>-13.507300000000001</v>
      </c>
      <c r="EY11" s="126">
        <v>-14.978400000000001</v>
      </c>
      <c r="EZ11" s="126">
        <v>-15.1587</v>
      </c>
      <c r="FA11" s="126">
        <v>11.0443</v>
      </c>
      <c r="FB11" s="126">
        <v>4.6863000000000001</v>
      </c>
      <c r="FC11" s="126">
        <v>-19.013100000000001</v>
      </c>
      <c r="FD11" s="126">
        <v>5.4916999999999998</v>
      </c>
      <c r="FE11" s="126">
        <v>5.3034999999999997</v>
      </c>
      <c r="FF11" s="127"/>
      <c r="FG11" s="126">
        <v>4.6311</v>
      </c>
      <c r="FH11" s="126">
        <v>4.3696000000000002</v>
      </c>
      <c r="FI11" s="126">
        <v>3.9268000000000001</v>
      </c>
      <c r="FJ11" s="126">
        <v>-5.6935000000000002</v>
      </c>
      <c r="FK11" s="126">
        <v>-5.5260999999999996</v>
      </c>
      <c r="FL11" s="126">
        <v>22.6066</v>
      </c>
      <c r="FM11" s="126">
        <v>2.0287000000000002</v>
      </c>
      <c r="FN11" s="126">
        <v>2.0636000000000001</v>
      </c>
      <c r="FO11" s="126">
        <v>21.824100000000001</v>
      </c>
      <c r="FP11" s="126">
        <v>29.7027</v>
      </c>
      <c r="FQ11" s="126">
        <v>6.2464000000000004</v>
      </c>
      <c r="FR11" s="126">
        <v>-9.52</v>
      </c>
      <c r="FS11" s="126">
        <v>-3.0922000000000001</v>
      </c>
      <c r="FT11" s="126">
        <v>0.16589999999999999</v>
      </c>
      <c r="FU11" s="126">
        <v>1.76</v>
      </c>
      <c r="FV11" s="126">
        <v>1.23</v>
      </c>
      <c r="FW11" s="126">
        <v>0</v>
      </c>
      <c r="FX11" s="127"/>
      <c r="FY11" s="126">
        <v>7.1120000000000001</v>
      </c>
      <c r="FZ11" s="126">
        <v>1.103</v>
      </c>
      <c r="GA11" s="127"/>
      <c r="GB11" s="126">
        <v>20.94</v>
      </c>
      <c r="GC11" s="126">
        <v>-36.519399999999997</v>
      </c>
      <c r="GD11" s="126">
        <v>-30.250599999999999</v>
      </c>
      <c r="GE11" s="126">
        <v>-1.68</v>
      </c>
      <c r="GF11" s="126">
        <v>30.0687</v>
      </c>
      <c r="GG11" s="127"/>
      <c r="GH11" s="126">
        <v>16.483799999999999</v>
      </c>
      <c r="GI11" s="126">
        <v>-2.9298999999999999</v>
      </c>
      <c r="GJ11" s="126">
        <v>-3.0827</v>
      </c>
      <c r="GK11" s="126">
        <v>1.6722999999999999</v>
      </c>
      <c r="GL11" s="126">
        <v>4.8800000000000003E-2</v>
      </c>
      <c r="GM11" s="127"/>
      <c r="GN11" s="126">
        <v>-11.8423</v>
      </c>
      <c r="GO11" s="126">
        <v>-23.992799999999999</v>
      </c>
      <c r="GP11" s="126">
        <v>7.9428000000000001</v>
      </c>
      <c r="GQ11" s="126">
        <v>-20.5702</v>
      </c>
      <c r="GR11" s="126">
        <v>4.5086000000000004</v>
      </c>
      <c r="GS11" s="126">
        <v>5.4850000000000003</v>
      </c>
      <c r="GT11" s="126">
        <v>149.62479999999999</v>
      </c>
      <c r="GU11" s="126">
        <v>-3.5632999999999999</v>
      </c>
      <c r="GV11" s="126">
        <v>-10.5007</v>
      </c>
      <c r="GW11" s="126">
        <v>12.1988</v>
      </c>
      <c r="GX11" s="126">
        <v>3.3814000000000002</v>
      </c>
      <c r="GY11" s="126">
        <v>5.1792999999999996</v>
      </c>
      <c r="GZ11" s="126">
        <v>5.1822999999999997</v>
      </c>
      <c r="HA11" s="126">
        <v>1.6536999999999999</v>
      </c>
      <c r="HB11" s="126">
        <v>-7.1931000000000003</v>
      </c>
      <c r="HC11" s="126">
        <v>-6.5750999999999999</v>
      </c>
      <c r="HD11" s="126">
        <v>-1.68</v>
      </c>
      <c r="HE11" s="126">
        <v>0</v>
      </c>
      <c r="HF11" s="126">
        <v>58.8795</v>
      </c>
      <c r="HG11" s="126">
        <v>15.821099999999999</v>
      </c>
      <c r="HH11" s="126">
        <v>108.9755</v>
      </c>
      <c r="HI11" s="126">
        <v>-10.479200000000001</v>
      </c>
      <c r="HJ11" s="126">
        <v>-9.5521999999999991</v>
      </c>
      <c r="HK11" s="127"/>
      <c r="HL11" s="126">
        <v>5.7965</v>
      </c>
      <c r="HM11" s="126">
        <v>0</v>
      </c>
      <c r="HN11" s="126">
        <v>0</v>
      </c>
      <c r="HO11" s="127"/>
      <c r="HP11" s="127"/>
      <c r="HQ11" s="126">
        <v>-11.221299999999999</v>
      </c>
      <c r="HR11" s="126">
        <v>-10.6775</v>
      </c>
      <c r="HS11" s="126">
        <v>-11.7463</v>
      </c>
      <c r="HT11" s="126">
        <v>-11.3073</v>
      </c>
      <c r="HU11" s="126">
        <v>4.0599999999999996</v>
      </c>
      <c r="HV11" s="126">
        <v>4.12</v>
      </c>
      <c r="HW11" s="126">
        <v>-20.3</v>
      </c>
      <c r="HX11" s="126">
        <v>-20.6</v>
      </c>
      <c r="HY11" s="126">
        <v>0.19500000000000001</v>
      </c>
      <c r="HZ11" s="126">
        <v>-6.16</v>
      </c>
      <c r="IA11" s="126">
        <v>52.287199999999999</v>
      </c>
      <c r="IB11" s="126">
        <v>18.029399999999999</v>
      </c>
      <c r="IC11" s="126">
        <v>18.043600000000001</v>
      </c>
      <c r="ID11" s="126">
        <v>-16.899999999999999</v>
      </c>
      <c r="IE11" s="126">
        <v>-24.7</v>
      </c>
      <c r="IF11" s="126">
        <v>-4.0999999999999996</v>
      </c>
      <c r="IG11" s="126">
        <v>-4.7</v>
      </c>
      <c r="IH11" s="127"/>
      <c r="II11" s="126">
        <v>-17.939599999999999</v>
      </c>
      <c r="IJ11" s="126">
        <v>-123.75449999999999</v>
      </c>
      <c r="IK11" s="126">
        <v>-8.4686000000000003</v>
      </c>
      <c r="IL11" s="126">
        <v>-263.61079999999998</v>
      </c>
      <c r="IM11" s="126">
        <v>-9.7316000000000003</v>
      </c>
      <c r="IN11" s="126">
        <v>-43.1327</v>
      </c>
      <c r="IO11" s="126">
        <v>92.248699999999999</v>
      </c>
      <c r="IP11" s="126">
        <v>70.732100000000003</v>
      </c>
      <c r="IQ11" s="126">
        <v>140.77860000000001</v>
      </c>
      <c r="IR11" s="126">
        <v>77.607200000000006</v>
      </c>
      <c r="IS11" s="126">
        <v>26.990100000000002</v>
      </c>
      <c r="IT11" s="126">
        <v>20.450399999999998</v>
      </c>
      <c r="IU11" s="126">
        <v>21.485199999999999</v>
      </c>
      <c r="IV11" s="126">
        <v>-32.453800000000001</v>
      </c>
      <c r="IW11" s="126">
        <v>191.13059999999999</v>
      </c>
      <c r="IX11" s="126">
        <v>-179.04759999999999</v>
      </c>
      <c r="IY11" s="126">
        <v>13.366300000000001</v>
      </c>
      <c r="IZ11" s="126">
        <v>-5.93</v>
      </c>
      <c r="JA11" s="126">
        <v>-1.8493999999999999</v>
      </c>
      <c r="JB11" s="126">
        <v>7.8840000000000003</v>
      </c>
      <c r="JC11" s="126">
        <v>-5.6</v>
      </c>
      <c r="JD11" s="126">
        <v>-2.1150000000000002</v>
      </c>
      <c r="JE11" s="126">
        <v>-2.105</v>
      </c>
      <c r="JF11" s="126">
        <v>0.4</v>
      </c>
      <c r="JG11" s="126">
        <v>1.76</v>
      </c>
      <c r="JH11" s="126">
        <v>-3.5430999999999999</v>
      </c>
      <c r="JI11" s="126">
        <v>-7.7347999999999999</v>
      </c>
      <c r="JJ11" s="126">
        <v>5.9770000000000003</v>
      </c>
      <c r="JK11" s="126">
        <v>4.8936000000000002</v>
      </c>
      <c r="JL11" s="126">
        <v>-7.8</v>
      </c>
      <c r="JM11" s="126">
        <v>2.8000000000000001E-2</v>
      </c>
      <c r="JN11" s="126">
        <v>-1.3580000000000001</v>
      </c>
      <c r="JO11" s="127"/>
      <c r="JP11" s="127"/>
      <c r="JQ11" s="126">
        <v>3.8024</v>
      </c>
      <c r="JR11" s="126">
        <v>3.9712999999999998</v>
      </c>
      <c r="JS11" s="126">
        <v>3.5680000000000001</v>
      </c>
      <c r="JT11" s="127"/>
      <c r="JU11" s="126">
        <v>9.9</v>
      </c>
      <c r="JV11" s="126">
        <v>11.052</v>
      </c>
      <c r="JW11" s="126">
        <v>-0.02</v>
      </c>
      <c r="JX11" s="127"/>
      <c r="JY11" s="126">
        <v>-17.465</v>
      </c>
      <c r="JZ11" s="126">
        <v>0.68230000000000002</v>
      </c>
      <c r="KA11" s="126">
        <v>-21.5762</v>
      </c>
      <c r="KB11" s="126">
        <v>-13.7723</v>
      </c>
      <c r="KC11" s="126">
        <v>-3.8355000000000001</v>
      </c>
      <c r="KD11" s="126">
        <v>-25.924600000000002</v>
      </c>
      <c r="KE11" s="126">
        <v>0</v>
      </c>
      <c r="KF11" s="126">
        <v>-7.1</v>
      </c>
      <c r="KG11" s="126">
        <v>-6.5</v>
      </c>
      <c r="KH11" s="126">
        <v>102.25109999999999</v>
      </c>
      <c r="KI11" s="126">
        <v>-83.137299999999996</v>
      </c>
    </row>
    <row r="12" spans="1:295" ht="18" customHeight="1" x14ac:dyDescent="0.25">
      <c r="A12" s="121" t="s">
        <v>85</v>
      </c>
      <c r="B12" s="121" t="s">
        <v>819</v>
      </c>
      <c r="C12" s="126">
        <v>3.4068000000000001</v>
      </c>
      <c r="D12" s="126">
        <v>0.95669999999999999</v>
      </c>
      <c r="E12" s="126">
        <v>-5.4852999999999996</v>
      </c>
      <c r="F12" s="126">
        <v>3.3538000000000001</v>
      </c>
      <c r="G12" s="126">
        <v>9.8229000000000006</v>
      </c>
      <c r="H12" s="127"/>
      <c r="I12" s="126">
        <v>8.6544000000000008</v>
      </c>
      <c r="J12" s="127"/>
      <c r="K12" s="126">
        <v>8.8870000000000005</v>
      </c>
      <c r="L12" s="126">
        <v>3.2008999999999999</v>
      </c>
      <c r="M12" s="126">
        <v>4.6201999999999996</v>
      </c>
      <c r="N12" s="126">
        <v>-15.54</v>
      </c>
      <c r="O12" s="126">
        <v>-26.4</v>
      </c>
      <c r="P12" s="126">
        <v>2.2000000000000002</v>
      </c>
      <c r="Q12" s="126">
        <v>1.6559999999999999</v>
      </c>
      <c r="R12" s="127"/>
      <c r="S12" s="126">
        <v>3.9975999999999998</v>
      </c>
      <c r="T12" s="126">
        <v>-4.3662999999999998</v>
      </c>
      <c r="U12" s="126">
        <v>3.8178000000000001</v>
      </c>
      <c r="V12" s="126">
        <v>3.6726000000000001</v>
      </c>
      <c r="W12" s="126">
        <v>6.8727999999999998</v>
      </c>
      <c r="X12" s="126">
        <v>3.1659000000000002</v>
      </c>
      <c r="Y12" s="126">
        <v>-7.8100000000000003E-2</v>
      </c>
      <c r="Z12" s="126">
        <v>2.3243999999999998</v>
      </c>
      <c r="AA12" s="127"/>
      <c r="AB12" s="126">
        <v>-0.96619999999999995</v>
      </c>
      <c r="AC12" s="126">
        <v>-0.52300000000000002</v>
      </c>
      <c r="AD12" s="126">
        <v>-0.53500000000000003</v>
      </c>
      <c r="AE12" s="126">
        <v>3.694</v>
      </c>
      <c r="AF12" s="126">
        <v>-4.4400000000000004</v>
      </c>
      <c r="AG12" s="127"/>
      <c r="AH12" s="126">
        <v>-0.498</v>
      </c>
      <c r="AI12" s="126">
        <v>0.218</v>
      </c>
      <c r="AJ12" s="127"/>
      <c r="AK12" s="126">
        <v>-8</v>
      </c>
      <c r="AL12" s="127"/>
      <c r="AM12" s="126">
        <v>-14.28</v>
      </c>
      <c r="AN12" s="126">
        <v>-14.41</v>
      </c>
      <c r="AO12" s="126">
        <v>6.77</v>
      </c>
      <c r="AP12" s="126">
        <v>3.2128999999999999</v>
      </c>
      <c r="AQ12" s="126">
        <v>17.860099999999999</v>
      </c>
      <c r="AR12" s="126">
        <v>20.293399999999998</v>
      </c>
      <c r="AS12" s="126">
        <v>-19.094799999999999</v>
      </c>
      <c r="AT12" s="126">
        <v>-11.1374</v>
      </c>
      <c r="AU12" s="127"/>
      <c r="AV12" s="126">
        <v>8.9954000000000001</v>
      </c>
      <c r="AW12" s="126">
        <v>8.6776</v>
      </c>
      <c r="AX12" s="126">
        <v>-20.663399999999999</v>
      </c>
      <c r="AY12" s="126">
        <v>-18.904900000000001</v>
      </c>
      <c r="AZ12" s="126">
        <v>29.186900000000001</v>
      </c>
      <c r="BA12" s="126">
        <v>28.474499999999999</v>
      </c>
      <c r="BB12" s="126">
        <v>-7.5723000000000003</v>
      </c>
      <c r="BC12" s="126">
        <v>9.2540999999999993</v>
      </c>
      <c r="BD12" s="126">
        <v>-6.2</v>
      </c>
      <c r="BE12" s="126">
        <v>-6.2</v>
      </c>
      <c r="BF12" s="126">
        <v>-15.957000000000001</v>
      </c>
      <c r="BG12" s="127"/>
      <c r="BH12" s="126">
        <v>-2.4573999999999998</v>
      </c>
      <c r="BI12" s="127"/>
      <c r="BJ12" s="126">
        <v>0.71340000000000003</v>
      </c>
      <c r="BK12" s="126">
        <v>3.4895999999999998</v>
      </c>
      <c r="BL12" s="126">
        <v>0.55049999999999999</v>
      </c>
      <c r="BM12" s="126">
        <v>0.5071</v>
      </c>
      <c r="BN12" s="126">
        <v>-81.392799999999994</v>
      </c>
      <c r="BO12" s="126">
        <v>77.486500000000007</v>
      </c>
      <c r="BP12" s="126">
        <v>78.28</v>
      </c>
      <c r="BQ12" s="126">
        <v>-36.277999999999999</v>
      </c>
      <c r="BR12" s="126">
        <v>-112.7791</v>
      </c>
      <c r="BS12" s="127"/>
      <c r="BT12" s="127"/>
      <c r="BU12" s="127"/>
      <c r="BV12" s="126">
        <v>18.033100000000001</v>
      </c>
      <c r="BW12" s="126">
        <v>11.39</v>
      </c>
      <c r="BX12" s="126">
        <v>6.85</v>
      </c>
      <c r="BY12" s="126">
        <v>-8.93</v>
      </c>
      <c r="BZ12" s="126">
        <v>13.22</v>
      </c>
      <c r="CA12" s="126">
        <v>-5.3540999999999999</v>
      </c>
      <c r="CB12" s="126">
        <v>-5.2201000000000004</v>
      </c>
      <c r="CC12" s="126">
        <v>12.640499999999999</v>
      </c>
      <c r="CD12" s="126">
        <v>10.834099999999999</v>
      </c>
      <c r="CE12" s="127"/>
      <c r="CF12" s="126">
        <v>-15.579700000000001</v>
      </c>
      <c r="CG12" s="126">
        <v>-15.6053</v>
      </c>
      <c r="CH12" s="126">
        <v>0.18659999999999999</v>
      </c>
      <c r="CI12" s="126">
        <v>8.9238999999999997</v>
      </c>
      <c r="CJ12" s="127"/>
      <c r="CK12" s="127"/>
      <c r="CL12" s="126">
        <v>-22</v>
      </c>
      <c r="CM12" s="126">
        <v>-14.3</v>
      </c>
      <c r="CN12" s="126">
        <v>-3.25</v>
      </c>
      <c r="CO12" s="126">
        <v>17.747699999999998</v>
      </c>
      <c r="CP12" s="126">
        <v>17.893000000000001</v>
      </c>
      <c r="CQ12" s="126">
        <v>16.9161</v>
      </c>
      <c r="CR12" s="126">
        <v>61.359900000000003</v>
      </c>
      <c r="CS12" s="126">
        <v>61.625599999999999</v>
      </c>
      <c r="CT12" s="126">
        <v>-19.473099999999999</v>
      </c>
      <c r="CU12" s="126">
        <v>-50.939300000000003</v>
      </c>
      <c r="CV12" s="126">
        <v>-15.798299999999999</v>
      </c>
      <c r="CW12" s="126">
        <v>2.8967000000000001</v>
      </c>
      <c r="CX12" s="126">
        <v>22.8</v>
      </c>
      <c r="CY12" s="126">
        <v>8.3800000000000008</v>
      </c>
      <c r="CZ12" s="126">
        <v>7.5049000000000001</v>
      </c>
      <c r="DA12" s="126">
        <v>6.1554000000000002</v>
      </c>
      <c r="DB12" s="126">
        <v>8.4574999999999996</v>
      </c>
      <c r="DC12" s="127"/>
      <c r="DD12" s="126">
        <v>-10.1211</v>
      </c>
      <c r="DE12" s="126">
        <v>-10.052300000000001</v>
      </c>
      <c r="DF12" s="126">
        <v>13.6098</v>
      </c>
      <c r="DG12" s="127"/>
      <c r="DH12" s="126">
        <v>-3.3277000000000001</v>
      </c>
      <c r="DI12" s="127"/>
      <c r="DJ12" s="127"/>
      <c r="DK12" s="126">
        <v>-0.81299999999999994</v>
      </c>
      <c r="DL12" s="126">
        <v>-0.187</v>
      </c>
      <c r="DM12" s="126">
        <v>7.8906999999999998</v>
      </c>
      <c r="DN12" s="126">
        <v>7.2420999999999998</v>
      </c>
      <c r="DO12" s="126">
        <v>0.4</v>
      </c>
      <c r="DP12" s="126">
        <v>-2.62</v>
      </c>
      <c r="DQ12" s="126">
        <v>14.8645</v>
      </c>
      <c r="DR12" s="126">
        <v>-15.2334</v>
      </c>
      <c r="DS12" s="127"/>
      <c r="DT12" s="126">
        <v>-25.46</v>
      </c>
      <c r="DU12" s="126">
        <v>30.84</v>
      </c>
      <c r="DV12" s="126">
        <v>13.82</v>
      </c>
      <c r="DW12" s="126">
        <v>-16.945499999999999</v>
      </c>
      <c r="DX12" s="126">
        <v>-8.6181999999999999</v>
      </c>
      <c r="DY12" s="126">
        <v>-19.4221</v>
      </c>
      <c r="DZ12" s="126">
        <v>-17.945499999999999</v>
      </c>
      <c r="EA12" s="126">
        <v>16.597300000000001</v>
      </c>
      <c r="EB12" s="126">
        <v>-6.8174000000000001</v>
      </c>
      <c r="EC12" s="126">
        <v>-13.051399999999999</v>
      </c>
      <c r="ED12" s="126">
        <v>-12.481</v>
      </c>
      <c r="EE12" s="126">
        <v>-9.8983000000000008</v>
      </c>
      <c r="EF12" s="126">
        <v>-17.591100000000001</v>
      </c>
      <c r="EG12" s="126">
        <v>-15.12</v>
      </c>
      <c r="EH12" s="126">
        <v>-54.127699999999997</v>
      </c>
      <c r="EI12" s="126">
        <v>-13.0296</v>
      </c>
      <c r="EJ12" s="127"/>
      <c r="EK12" s="126">
        <v>-11.6328</v>
      </c>
      <c r="EL12" s="126">
        <v>-10.7323</v>
      </c>
      <c r="EM12" s="126">
        <v>12.8109</v>
      </c>
      <c r="EN12" s="126">
        <v>-11.080399999999999</v>
      </c>
      <c r="EO12" s="126">
        <v>-10.5794</v>
      </c>
      <c r="EP12" s="126">
        <v>-20.995999999999999</v>
      </c>
      <c r="EQ12" s="126">
        <v>-11.901899999999999</v>
      </c>
      <c r="ER12" s="126">
        <v>-11.7683</v>
      </c>
      <c r="ES12" s="126">
        <v>1.6970000000000001</v>
      </c>
      <c r="ET12" s="126">
        <v>26.67</v>
      </c>
      <c r="EU12" s="126">
        <v>-10.44</v>
      </c>
      <c r="EV12" s="126">
        <v>2.4</v>
      </c>
      <c r="EW12" s="126">
        <v>3.4371</v>
      </c>
      <c r="EX12" s="126">
        <v>-12.8911</v>
      </c>
      <c r="EY12" s="126">
        <v>-14.842700000000001</v>
      </c>
      <c r="EZ12" s="126">
        <v>-14.978899999999999</v>
      </c>
      <c r="FA12" s="126">
        <v>10.170500000000001</v>
      </c>
      <c r="FB12" s="126">
        <v>2.8957000000000002</v>
      </c>
      <c r="FC12" s="126">
        <v>-17.270299999999999</v>
      </c>
      <c r="FD12" s="126">
        <v>5.8005000000000004</v>
      </c>
      <c r="FE12" s="126">
        <v>5.5321999999999996</v>
      </c>
      <c r="FF12" s="127"/>
      <c r="FG12" s="126">
        <v>5.1858000000000004</v>
      </c>
      <c r="FH12" s="126">
        <v>4.6722000000000001</v>
      </c>
      <c r="FI12" s="126">
        <v>3.6623000000000001</v>
      </c>
      <c r="FJ12" s="126">
        <v>-4.5213000000000001</v>
      </c>
      <c r="FK12" s="126">
        <v>-5.0236999999999998</v>
      </c>
      <c r="FL12" s="126">
        <v>21.266999999999999</v>
      </c>
      <c r="FM12" s="126">
        <v>1.3178000000000001</v>
      </c>
      <c r="FN12" s="126">
        <v>1.8673999999999999</v>
      </c>
      <c r="FO12" s="126">
        <v>21.2959</v>
      </c>
      <c r="FP12" s="126">
        <v>29.441099999999999</v>
      </c>
      <c r="FQ12" s="126">
        <v>6.93</v>
      </c>
      <c r="FR12" s="126">
        <v>-9.56</v>
      </c>
      <c r="FS12" s="126">
        <v>-2.5118</v>
      </c>
      <c r="FT12" s="126">
        <v>0.20069999999999999</v>
      </c>
      <c r="FU12" s="126">
        <v>1.69</v>
      </c>
      <c r="FV12" s="126">
        <v>1.62</v>
      </c>
      <c r="FW12" s="126">
        <v>0</v>
      </c>
      <c r="FX12" s="127"/>
      <c r="FY12" s="126">
        <v>7.1230000000000002</v>
      </c>
      <c r="FZ12" s="126">
        <v>1.0660000000000001</v>
      </c>
      <c r="GA12" s="127"/>
      <c r="GB12" s="126">
        <v>21.59</v>
      </c>
      <c r="GC12" s="126">
        <v>-37.368299999999998</v>
      </c>
      <c r="GD12" s="126">
        <v>-30.1998</v>
      </c>
      <c r="GE12" s="126">
        <v>-1.57</v>
      </c>
      <c r="GF12" s="126">
        <v>30.825099999999999</v>
      </c>
      <c r="GG12" s="127"/>
      <c r="GH12" s="126">
        <v>16.7804</v>
      </c>
      <c r="GI12" s="126">
        <v>-3.0847000000000002</v>
      </c>
      <c r="GJ12" s="126">
        <v>-3.2587000000000002</v>
      </c>
      <c r="GK12" s="126">
        <v>1.6391</v>
      </c>
      <c r="GL12" s="127"/>
      <c r="GM12" s="127"/>
      <c r="GN12" s="126">
        <v>-11.972799999999999</v>
      </c>
      <c r="GO12" s="126">
        <v>-24.214200000000002</v>
      </c>
      <c r="GP12" s="126">
        <v>9.3948999999999998</v>
      </c>
      <c r="GQ12" s="126">
        <v>-20.543399999999998</v>
      </c>
      <c r="GR12" s="126">
        <v>5.2432999999999996</v>
      </c>
      <c r="GS12" s="126">
        <v>4.8800999999999997</v>
      </c>
      <c r="GT12" s="126">
        <v>152.40479999999999</v>
      </c>
      <c r="GU12" s="126">
        <v>-3.5682999999999998</v>
      </c>
      <c r="GV12" s="126">
        <v>-10.2363</v>
      </c>
      <c r="GW12" s="126">
        <v>12.0121</v>
      </c>
      <c r="GX12" s="126">
        <v>3.0158</v>
      </c>
      <c r="GY12" s="126">
        <v>5.0768000000000004</v>
      </c>
      <c r="GZ12" s="126">
        <v>5.0556999999999999</v>
      </c>
      <c r="HA12" s="126">
        <v>3</v>
      </c>
      <c r="HB12" s="126">
        <v>-9.2056000000000004</v>
      </c>
      <c r="HC12" s="126">
        <v>-6.7691999999999997</v>
      </c>
      <c r="HD12" s="126">
        <v>-2.93</v>
      </c>
      <c r="HE12" s="126">
        <v>0</v>
      </c>
      <c r="HF12" s="126">
        <v>59.993099999999998</v>
      </c>
      <c r="HG12" s="126">
        <v>15.930099999999999</v>
      </c>
      <c r="HH12" s="126">
        <v>107.6435</v>
      </c>
      <c r="HI12" s="126">
        <v>-11.3567</v>
      </c>
      <c r="HJ12" s="126">
        <v>-10.071999999999999</v>
      </c>
      <c r="HK12" s="127"/>
      <c r="HL12" s="126">
        <v>5.9242999999999997</v>
      </c>
      <c r="HM12" s="126">
        <v>0</v>
      </c>
      <c r="HN12" s="126">
        <v>0</v>
      </c>
      <c r="HO12" s="127"/>
      <c r="HP12" s="127"/>
      <c r="HQ12" s="126">
        <v>-12.9847</v>
      </c>
      <c r="HR12" s="126">
        <v>-12.3804</v>
      </c>
      <c r="HS12" s="126">
        <v>-11.4826</v>
      </c>
      <c r="HT12" s="126">
        <v>-11.6425</v>
      </c>
      <c r="HU12" s="126">
        <v>4.9000000000000004</v>
      </c>
      <c r="HV12" s="126">
        <v>4.97</v>
      </c>
      <c r="HW12" s="126">
        <v>-20.8</v>
      </c>
      <c r="HX12" s="126">
        <v>-21</v>
      </c>
      <c r="HY12" s="126">
        <v>3.5700000000000003E-2</v>
      </c>
      <c r="HZ12" s="126">
        <v>-5.6</v>
      </c>
      <c r="IA12" s="126">
        <v>54.7547</v>
      </c>
      <c r="IB12" s="126">
        <v>14.758800000000001</v>
      </c>
      <c r="IC12" s="126">
        <v>14.6662</v>
      </c>
      <c r="ID12" s="126">
        <v>-16.899999999999999</v>
      </c>
      <c r="IE12" s="126">
        <v>-23.9</v>
      </c>
      <c r="IF12" s="126">
        <v>-2.4</v>
      </c>
      <c r="IG12" s="126">
        <v>-3.1</v>
      </c>
      <c r="IH12" s="126">
        <v>-18.049299999999999</v>
      </c>
      <c r="II12" s="127"/>
      <c r="IJ12" s="126">
        <v>-124.7127</v>
      </c>
      <c r="IK12" s="126">
        <v>-10.308400000000001</v>
      </c>
      <c r="IL12" s="126">
        <v>-261.35410000000002</v>
      </c>
      <c r="IM12" s="126">
        <v>-9.4083000000000006</v>
      </c>
      <c r="IN12" s="126">
        <v>-43.771599999999999</v>
      </c>
      <c r="IO12" s="126">
        <v>88.447299999999998</v>
      </c>
      <c r="IP12" s="126">
        <v>72.980800000000002</v>
      </c>
      <c r="IQ12" s="126">
        <v>146.69880000000001</v>
      </c>
      <c r="IR12" s="126">
        <v>78.218999999999994</v>
      </c>
      <c r="IS12" s="126">
        <v>26.836300000000001</v>
      </c>
      <c r="IT12" s="126">
        <v>22.755299999999998</v>
      </c>
      <c r="IU12" s="126">
        <v>21.1007</v>
      </c>
      <c r="IV12" s="126">
        <v>-42.430399999999999</v>
      </c>
      <c r="IW12" s="126">
        <v>187.1885</v>
      </c>
      <c r="IX12" s="126">
        <v>-179.0899</v>
      </c>
      <c r="IY12" s="126">
        <v>6.3773999999999997</v>
      </c>
      <c r="IZ12" s="126">
        <v>-0.87109999999999999</v>
      </c>
      <c r="JA12" s="126">
        <v>-0.72629999999999995</v>
      </c>
      <c r="JB12" s="126">
        <v>7.423</v>
      </c>
      <c r="JC12" s="126">
        <v>-5.84</v>
      </c>
      <c r="JD12" s="126">
        <v>-2.1019999999999999</v>
      </c>
      <c r="JE12" s="127"/>
      <c r="JF12" s="126">
        <v>0.64</v>
      </c>
      <c r="JG12" s="126">
        <v>1.76</v>
      </c>
      <c r="JH12" s="126">
        <v>-3.7852000000000001</v>
      </c>
      <c r="JI12" s="126">
        <v>-7.5578000000000003</v>
      </c>
      <c r="JJ12" s="126">
        <v>5.7725</v>
      </c>
      <c r="JK12" s="126">
        <v>5.0125999999999999</v>
      </c>
      <c r="JL12" s="126">
        <v>-7.9</v>
      </c>
      <c r="JM12" s="126">
        <v>-0.84799999999999998</v>
      </c>
      <c r="JN12" s="126">
        <v>-1.0349999999999999</v>
      </c>
      <c r="JO12" s="127"/>
      <c r="JP12" s="127"/>
      <c r="JQ12" s="126">
        <v>4.9638</v>
      </c>
      <c r="JR12" s="126">
        <v>3.7635999999999998</v>
      </c>
      <c r="JS12" s="126">
        <v>3.37</v>
      </c>
      <c r="JT12" s="127"/>
      <c r="JU12" s="126">
        <v>9.3000000000000007</v>
      </c>
      <c r="JV12" s="126">
        <v>11.1431</v>
      </c>
      <c r="JW12" s="126">
        <v>0</v>
      </c>
      <c r="JX12" s="127"/>
      <c r="JY12" s="126">
        <v>-16.872399999999999</v>
      </c>
      <c r="JZ12" s="126">
        <v>0.25640000000000002</v>
      </c>
      <c r="KA12" s="126">
        <v>-21.553000000000001</v>
      </c>
      <c r="KB12" s="126">
        <v>-13.5235</v>
      </c>
      <c r="KC12" s="126">
        <v>-3.3403999999999998</v>
      </c>
      <c r="KD12" s="126">
        <v>-26.167999999999999</v>
      </c>
      <c r="KE12" s="126">
        <v>-1.2302</v>
      </c>
      <c r="KF12" s="126">
        <v>-6.6</v>
      </c>
      <c r="KG12" s="126">
        <v>-6.6</v>
      </c>
      <c r="KH12" s="126">
        <v>102.7944</v>
      </c>
      <c r="KI12" s="126">
        <v>-80.751900000000006</v>
      </c>
    </row>
    <row r="13" spans="1:295" ht="18" customHeight="1" x14ac:dyDescent="0.25">
      <c r="A13" s="121" t="s">
        <v>85</v>
      </c>
      <c r="B13" s="121" t="s">
        <v>820</v>
      </c>
      <c r="C13" s="126">
        <v>3.3992</v>
      </c>
      <c r="D13" s="126">
        <v>0.85850000000000004</v>
      </c>
      <c r="E13" s="126">
        <v>-5.415</v>
      </c>
      <c r="F13" s="126">
        <v>3.3047</v>
      </c>
      <c r="G13" s="126">
        <v>9.6170000000000009</v>
      </c>
      <c r="H13" s="127"/>
      <c r="I13" s="126">
        <v>8.4473000000000003</v>
      </c>
      <c r="J13" s="127"/>
      <c r="K13" s="126">
        <v>8.3064999999999998</v>
      </c>
      <c r="L13" s="126">
        <v>2.8649</v>
      </c>
      <c r="M13" s="126">
        <v>4.2830000000000004</v>
      </c>
      <c r="N13" s="126">
        <v>-15.54</v>
      </c>
      <c r="O13" s="126">
        <v>-26.4</v>
      </c>
      <c r="P13" s="126">
        <v>2.2000000000000002</v>
      </c>
      <c r="Q13" s="126">
        <v>1.6559999999999999</v>
      </c>
      <c r="R13" s="127"/>
      <c r="S13" s="126">
        <v>4.2954999999999997</v>
      </c>
      <c r="T13" s="126">
        <v>-3.7265999999999999</v>
      </c>
      <c r="U13" s="126">
        <v>3.6227</v>
      </c>
      <c r="V13" s="126">
        <v>3.5482999999999998</v>
      </c>
      <c r="W13" s="126">
        <v>6.3818000000000001</v>
      </c>
      <c r="X13" s="126">
        <v>3.1029</v>
      </c>
      <c r="Y13" s="126">
        <v>-3.3399999999999999E-2</v>
      </c>
      <c r="Z13" s="126">
        <v>2.3612000000000002</v>
      </c>
      <c r="AA13" s="127"/>
      <c r="AB13" s="126">
        <v>-1.2525999999999999</v>
      </c>
      <c r="AC13" s="126">
        <v>-0.61599999999999999</v>
      </c>
      <c r="AD13" s="126">
        <v>-0.64600000000000002</v>
      </c>
      <c r="AE13" s="126">
        <v>3.8109999999999999</v>
      </c>
      <c r="AF13" s="126">
        <v>-4.4400000000000004</v>
      </c>
      <c r="AG13" s="127"/>
      <c r="AH13" s="126">
        <v>-0.46700000000000003</v>
      </c>
      <c r="AI13" s="126">
        <v>0.221</v>
      </c>
      <c r="AJ13" s="127"/>
      <c r="AK13" s="126">
        <v>-7.36</v>
      </c>
      <c r="AL13" s="127"/>
      <c r="AM13" s="126">
        <v>-14.67</v>
      </c>
      <c r="AN13" s="126">
        <v>-14.75</v>
      </c>
      <c r="AO13" s="126">
        <v>6.5819999999999999</v>
      </c>
      <c r="AP13" s="126">
        <v>3.613</v>
      </c>
      <c r="AQ13" s="126">
        <v>18.302600000000002</v>
      </c>
      <c r="AR13" s="126">
        <v>20.040800000000001</v>
      </c>
      <c r="AS13" s="126">
        <v>-18.247599999999998</v>
      </c>
      <c r="AT13" s="126">
        <v>-11.0883</v>
      </c>
      <c r="AU13" s="127"/>
      <c r="AV13" s="126">
        <v>10.847799999999999</v>
      </c>
      <c r="AW13" s="126">
        <v>12.5654</v>
      </c>
      <c r="AX13" s="126">
        <v>-19.8262</v>
      </c>
      <c r="AY13" s="126">
        <v>-19.162500000000001</v>
      </c>
      <c r="AZ13" s="126">
        <v>21.170500000000001</v>
      </c>
      <c r="BA13" s="126">
        <v>23.1647</v>
      </c>
      <c r="BB13" s="126">
        <v>0.34560000000000002</v>
      </c>
      <c r="BC13" s="126">
        <v>10.5296</v>
      </c>
      <c r="BD13" s="126">
        <v>-6.8</v>
      </c>
      <c r="BE13" s="126">
        <v>-6.8</v>
      </c>
      <c r="BF13" s="126">
        <v>-16.9251</v>
      </c>
      <c r="BG13" s="127"/>
      <c r="BH13" s="126">
        <v>-2.5291999999999999</v>
      </c>
      <c r="BI13" s="127"/>
      <c r="BJ13" s="126">
        <v>-0.14130000000000001</v>
      </c>
      <c r="BK13" s="126">
        <v>3.4786999999999999</v>
      </c>
      <c r="BL13" s="126">
        <v>0.105</v>
      </c>
      <c r="BM13" s="126">
        <v>0.44340000000000002</v>
      </c>
      <c r="BN13" s="126">
        <v>-89.663399999999996</v>
      </c>
      <c r="BO13" s="126">
        <v>77.791700000000006</v>
      </c>
      <c r="BP13" s="126">
        <v>78.310500000000005</v>
      </c>
      <c r="BQ13" s="126">
        <v>-34.5002</v>
      </c>
      <c r="BR13" s="126">
        <v>-116.33280000000001</v>
      </c>
      <c r="BS13" s="127"/>
      <c r="BT13" s="127"/>
      <c r="BU13" s="127"/>
      <c r="BV13" s="126">
        <v>16.9253</v>
      </c>
      <c r="BW13" s="126">
        <v>11.12</v>
      </c>
      <c r="BX13" s="126">
        <v>6.88</v>
      </c>
      <c r="BY13" s="126">
        <v>-9.2899999999999991</v>
      </c>
      <c r="BZ13" s="126">
        <v>12.72</v>
      </c>
      <c r="CA13" s="126">
        <v>-4.2824</v>
      </c>
      <c r="CB13" s="126">
        <v>-4.1485000000000003</v>
      </c>
      <c r="CC13" s="126">
        <v>11.8025</v>
      </c>
      <c r="CD13" s="126">
        <v>10.0471</v>
      </c>
      <c r="CE13" s="127"/>
      <c r="CF13" s="126">
        <v>-16.179600000000001</v>
      </c>
      <c r="CG13" s="126">
        <v>-16.0441</v>
      </c>
      <c r="CH13" s="126">
        <v>-1.0177</v>
      </c>
      <c r="CI13" s="126">
        <v>7.6989999999999998</v>
      </c>
      <c r="CJ13" s="127"/>
      <c r="CK13" s="127"/>
      <c r="CL13" s="126">
        <v>-25.5</v>
      </c>
      <c r="CM13" s="126">
        <v>-10.7</v>
      </c>
      <c r="CN13" s="126">
        <v>-3.16</v>
      </c>
      <c r="CO13" s="126">
        <v>16.338999999999999</v>
      </c>
      <c r="CP13" s="126">
        <v>16.305900000000001</v>
      </c>
      <c r="CQ13" s="126">
        <v>15.521800000000001</v>
      </c>
      <c r="CR13" s="126">
        <v>61.6083</v>
      </c>
      <c r="CS13" s="126">
        <v>62.322499999999998</v>
      </c>
      <c r="CT13" s="126">
        <v>-19.186299999999999</v>
      </c>
      <c r="CU13" s="126">
        <v>-51.555399999999999</v>
      </c>
      <c r="CV13" s="126">
        <v>-16.042100000000001</v>
      </c>
      <c r="CW13" s="126">
        <v>2.7835999999999999</v>
      </c>
      <c r="CX13" s="126">
        <v>22.81</v>
      </c>
      <c r="CY13" s="126">
        <v>8.3800000000000008</v>
      </c>
      <c r="CZ13" s="126">
        <v>7.0361000000000002</v>
      </c>
      <c r="DA13" s="126">
        <v>5.8624000000000001</v>
      </c>
      <c r="DB13" s="126">
        <v>8.2469000000000001</v>
      </c>
      <c r="DC13" s="127"/>
      <c r="DD13" s="126">
        <v>-8.9147999999999996</v>
      </c>
      <c r="DE13" s="126">
        <v>-9.0837000000000003</v>
      </c>
      <c r="DF13" s="126">
        <v>10.669700000000001</v>
      </c>
      <c r="DG13" s="127"/>
      <c r="DH13" s="126">
        <v>-3.3536000000000001</v>
      </c>
      <c r="DI13" s="127"/>
      <c r="DJ13" s="126">
        <v>-27.5</v>
      </c>
      <c r="DK13" s="126">
        <v>-0.60299999999999998</v>
      </c>
      <c r="DL13" s="126">
        <v>-0.374</v>
      </c>
      <c r="DM13" s="126">
        <v>8.0484000000000009</v>
      </c>
      <c r="DN13" s="126">
        <v>7.0566000000000004</v>
      </c>
      <c r="DO13" s="126">
        <v>0.08</v>
      </c>
      <c r="DP13" s="126">
        <v>-2.9</v>
      </c>
      <c r="DQ13" s="126">
        <v>14.105</v>
      </c>
      <c r="DR13" s="126">
        <v>-12.757</v>
      </c>
      <c r="DS13" s="127"/>
      <c r="DT13" s="126">
        <v>-25.72</v>
      </c>
      <c r="DU13" s="126">
        <v>30.44</v>
      </c>
      <c r="DV13" s="126">
        <v>13.52</v>
      </c>
      <c r="DW13" s="126">
        <v>-14.2545</v>
      </c>
      <c r="DX13" s="126">
        <v>-7.6273</v>
      </c>
      <c r="DY13" s="126">
        <v>-16.9849</v>
      </c>
      <c r="DZ13" s="126">
        <v>-15.9818</v>
      </c>
      <c r="EA13" s="126">
        <v>13.223599999999999</v>
      </c>
      <c r="EB13" s="126">
        <v>-7.4241000000000001</v>
      </c>
      <c r="EC13" s="126">
        <v>-12.5678</v>
      </c>
      <c r="ED13" s="126">
        <v>-12.4534</v>
      </c>
      <c r="EE13" s="126">
        <v>-11.4603</v>
      </c>
      <c r="EF13" s="126">
        <v>-15.4247</v>
      </c>
      <c r="EG13" s="126">
        <v>-15.137</v>
      </c>
      <c r="EH13" s="126">
        <v>-61.351999999999997</v>
      </c>
      <c r="EI13" s="126">
        <v>-15.1144</v>
      </c>
      <c r="EJ13" s="127"/>
      <c r="EK13" s="126">
        <v>-11.5281</v>
      </c>
      <c r="EL13" s="126">
        <v>-10.9842</v>
      </c>
      <c r="EM13" s="126">
        <v>13.4634</v>
      </c>
      <c r="EN13" s="126">
        <v>-13.150499999999999</v>
      </c>
      <c r="EO13" s="126">
        <v>-13.0624</v>
      </c>
      <c r="EP13" s="126">
        <v>-16.388000000000002</v>
      </c>
      <c r="EQ13" s="126">
        <v>-9.5197000000000003</v>
      </c>
      <c r="ER13" s="126">
        <v>-9.2011000000000003</v>
      </c>
      <c r="ES13" s="126">
        <v>0.15559999999999999</v>
      </c>
      <c r="ET13" s="126">
        <v>27.59</v>
      </c>
      <c r="EU13" s="126">
        <v>-11.37</v>
      </c>
      <c r="EV13" s="126">
        <v>1</v>
      </c>
      <c r="EW13" s="126">
        <v>3.3069999999999999</v>
      </c>
      <c r="EX13" s="126">
        <v>-17.358799999999999</v>
      </c>
      <c r="EY13" s="126">
        <v>-15.1272</v>
      </c>
      <c r="EZ13" s="126">
        <v>-15.423999999999999</v>
      </c>
      <c r="FA13" s="126">
        <v>9.0204000000000004</v>
      </c>
      <c r="FB13" s="126">
        <v>1.6024</v>
      </c>
      <c r="FC13" s="126">
        <v>-16.050799999999999</v>
      </c>
      <c r="FD13" s="126">
        <v>5.9672999999999998</v>
      </c>
      <c r="FE13" s="126">
        <v>5.6966999999999999</v>
      </c>
      <c r="FF13" s="127"/>
      <c r="FG13" s="126">
        <v>4.4649000000000001</v>
      </c>
      <c r="FH13" s="126">
        <v>5.0404</v>
      </c>
      <c r="FI13" s="126">
        <v>3.1488</v>
      </c>
      <c r="FJ13" s="126">
        <v>-6.1959</v>
      </c>
      <c r="FK13" s="126">
        <v>-5.8609999999999998</v>
      </c>
      <c r="FL13" s="126">
        <v>21.936800000000002</v>
      </c>
      <c r="FM13" s="126">
        <v>-0.27239999999999998</v>
      </c>
      <c r="FN13" s="126">
        <v>-0.2155</v>
      </c>
      <c r="FO13" s="126">
        <v>22.225200000000001</v>
      </c>
      <c r="FP13" s="126">
        <v>31.286200000000001</v>
      </c>
      <c r="FQ13" s="126">
        <v>8.3020999999999994</v>
      </c>
      <c r="FR13" s="126">
        <v>-8.77</v>
      </c>
      <c r="FS13" s="126">
        <v>-2.5228000000000002</v>
      </c>
      <c r="FT13" s="126">
        <v>0.1678</v>
      </c>
      <c r="FU13" s="126">
        <v>1.79</v>
      </c>
      <c r="FV13" s="126">
        <v>0.4</v>
      </c>
      <c r="FW13" s="126">
        <v>0</v>
      </c>
      <c r="FX13" s="127"/>
      <c r="FY13" s="126">
        <v>7.1529999999999996</v>
      </c>
      <c r="FZ13" s="126">
        <v>1.075</v>
      </c>
      <c r="GA13" s="127"/>
      <c r="GB13" s="126">
        <v>20.82</v>
      </c>
      <c r="GC13" s="126">
        <v>-38.0077</v>
      </c>
      <c r="GD13" s="126">
        <v>-31.053100000000001</v>
      </c>
      <c r="GE13" s="126">
        <v>-1.65</v>
      </c>
      <c r="GF13" s="126">
        <v>30.008400000000002</v>
      </c>
      <c r="GG13" s="127"/>
      <c r="GH13" s="126">
        <v>16.595300000000002</v>
      </c>
      <c r="GI13" s="126">
        <v>-3.0605000000000002</v>
      </c>
      <c r="GJ13" s="126">
        <v>-3.1179000000000001</v>
      </c>
      <c r="GK13" s="126">
        <v>1.5859000000000001</v>
      </c>
      <c r="GL13" s="126">
        <v>4.8800000000000003E-2</v>
      </c>
      <c r="GM13" s="127"/>
      <c r="GN13" s="126">
        <v>-12.8132</v>
      </c>
      <c r="GO13" s="126">
        <v>-21.458200000000001</v>
      </c>
      <c r="GP13" s="126">
        <v>8.6830999999999996</v>
      </c>
      <c r="GQ13" s="126">
        <v>-20.479099999999999</v>
      </c>
      <c r="GR13" s="126">
        <v>4.3483999999999998</v>
      </c>
      <c r="GS13" s="126">
        <v>3.5350999999999999</v>
      </c>
      <c r="GT13" s="126">
        <v>149.87049999999999</v>
      </c>
      <c r="GU13" s="126">
        <v>-3.9325000000000001</v>
      </c>
      <c r="GV13" s="126">
        <v>-10.325100000000001</v>
      </c>
      <c r="GW13" s="126">
        <v>12.346299999999999</v>
      </c>
      <c r="GX13" s="126">
        <v>3.5405000000000002</v>
      </c>
      <c r="GY13" s="126">
        <v>5.1207000000000003</v>
      </c>
      <c r="GZ13" s="126">
        <v>5.0477999999999996</v>
      </c>
      <c r="HA13" s="126">
        <v>3</v>
      </c>
      <c r="HB13" s="126">
        <v>-10.595000000000001</v>
      </c>
      <c r="HC13" s="126">
        <v>-9.2074999999999996</v>
      </c>
      <c r="HD13" s="126">
        <v>-5.45</v>
      </c>
      <c r="HE13" s="126">
        <v>5.4377000000000004</v>
      </c>
      <c r="HF13" s="126">
        <v>65.918199999999999</v>
      </c>
      <c r="HG13" s="126">
        <v>7.7889999999999997</v>
      </c>
      <c r="HH13" s="126">
        <v>104.2398</v>
      </c>
      <c r="HI13" s="126">
        <v>-13.379</v>
      </c>
      <c r="HJ13" s="126">
        <v>-12.6722</v>
      </c>
      <c r="HK13" s="127"/>
      <c r="HL13" s="126">
        <v>7.1504000000000003</v>
      </c>
      <c r="HM13" s="126">
        <v>0</v>
      </c>
      <c r="HN13" s="126">
        <v>0</v>
      </c>
      <c r="HO13" s="126">
        <v>35.7378</v>
      </c>
      <c r="HP13" s="127"/>
      <c r="HQ13" s="126">
        <v>-13.023099999999999</v>
      </c>
      <c r="HR13" s="126">
        <v>-12.385899999999999</v>
      </c>
      <c r="HS13" s="126">
        <v>-11.284800000000001</v>
      </c>
      <c r="HT13" s="126">
        <v>-11.539</v>
      </c>
      <c r="HU13" s="126">
        <v>-0.16</v>
      </c>
      <c r="HV13" s="126">
        <v>-0.27</v>
      </c>
      <c r="HW13" s="126">
        <v>-19.5</v>
      </c>
      <c r="HX13" s="126">
        <v>-19.899999999999999</v>
      </c>
      <c r="HY13" s="126">
        <v>5.3999999999999999E-2</v>
      </c>
      <c r="HZ13" s="126">
        <v>-5.76</v>
      </c>
      <c r="IA13" s="126">
        <v>56.414700000000003</v>
      </c>
      <c r="IB13" s="126">
        <v>14.8847</v>
      </c>
      <c r="IC13" s="126">
        <v>14.7898</v>
      </c>
      <c r="ID13" s="127"/>
      <c r="IE13" s="126">
        <v>-23</v>
      </c>
      <c r="IF13" s="126">
        <v>-2</v>
      </c>
      <c r="IG13" s="126">
        <v>-3</v>
      </c>
      <c r="IH13" s="127"/>
      <c r="II13" s="126">
        <v>-17.942</v>
      </c>
      <c r="IJ13" s="126">
        <v>-124.9375</v>
      </c>
      <c r="IK13" s="126">
        <v>-10.561199999999999</v>
      </c>
      <c r="IL13" s="126">
        <v>-258.68950000000001</v>
      </c>
      <c r="IM13" s="126">
        <v>-8.4344999999999999</v>
      </c>
      <c r="IN13" s="126">
        <v>-43.017800000000001</v>
      </c>
      <c r="IO13" s="126">
        <v>85.813199999999995</v>
      </c>
      <c r="IP13" s="126">
        <v>78.794300000000007</v>
      </c>
      <c r="IQ13" s="126">
        <v>150.8227</v>
      </c>
      <c r="IR13" s="126">
        <v>74.210400000000007</v>
      </c>
      <c r="IS13" s="126">
        <v>17.357199999999999</v>
      </c>
      <c r="IT13" s="126">
        <v>20.350200000000001</v>
      </c>
      <c r="IU13" s="126">
        <v>21.0472</v>
      </c>
      <c r="IV13" s="126">
        <v>-42.156799999999997</v>
      </c>
      <c r="IW13" s="126">
        <v>178.20089999999999</v>
      </c>
      <c r="IX13" s="126">
        <v>-178.7441</v>
      </c>
      <c r="IY13" s="126">
        <v>-1.9454</v>
      </c>
      <c r="IZ13" s="126">
        <v>4.7495000000000003</v>
      </c>
      <c r="JA13" s="126">
        <v>-0.51390000000000002</v>
      </c>
      <c r="JB13" s="126">
        <v>4.6050000000000004</v>
      </c>
      <c r="JC13" s="126">
        <v>-5.44</v>
      </c>
      <c r="JD13" s="126">
        <v>-2.097</v>
      </c>
      <c r="JE13" s="126">
        <v>-2.1240000000000001</v>
      </c>
      <c r="JF13" s="126">
        <v>0.16</v>
      </c>
      <c r="JG13" s="126">
        <v>1.92</v>
      </c>
      <c r="JH13" s="126">
        <v>-3.8275000000000001</v>
      </c>
      <c r="JI13" s="126">
        <v>-7.8201999999999998</v>
      </c>
      <c r="JJ13" s="126">
        <v>5.8029999999999999</v>
      </c>
      <c r="JK13" s="126">
        <v>5.1864999999999997</v>
      </c>
      <c r="JL13" s="126">
        <v>-7.5</v>
      </c>
      <c r="JM13" s="126">
        <v>1.335</v>
      </c>
      <c r="JN13" s="126">
        <v>0.68</v>
      </c>
      <c r="JO13" s="127"/>
      <c r="JP13" s="127"/>
      <c r="JQ13" s="126">
        <v>4.4527999999999999</v>
      </c>
      <c r="JR13" s="126">
        <v>4.6927000000000003</v>
      </c>
      <c r="JS13" s="126">
        <v>4.1261000000000001</v>
      </c>
      <c r="JT13" s="127"/>
      <c r="JU13" s="126">
        <v>8.1</v>
      </c>
      <c r="JV13" s="126">
        <v>11.1959</v>
      </c>
      <c r="JW13" s="126">
        <v>0.01</v>
      </c>
      <c r="JX13" s="127"/>
      <c r="JY13" s="126">
        <v>-16.259799999999998</v>
      </c>
      <c r="JZ13" s="126">
        <v>-0.3881</v>
      </c>
      <c r="KA13" s="126">
        <v>-22.082999999999998</v>
      </c>
      <c r="KB13" s="126">
        <v>-12.336399999999999</v>
      </c>
      <c r="KC13" s="126">
        <v>-3.1147</v>
      </c>
      <c r="KD13" s="126">
        <v>-26.211400000000001</v>
      </c>
      <c r="KE13" s="126">
        <v>-1.5911999999999999</v>
      </c>
      <c r="KF13" s="126">
        <v>-5.3</v>
      </c>
      <c r="KG13" s="126">
        <v>-8.1999999999999993</v>
      </c>
      <c r="KH13" s="126">
        <v>103.5262</v>
      </c>
      <c r="KI13" s="126">
        <v>-84.671899999999994</v>
      </c>
    </row>
    <row r="14" spans="1:295" ht="18" customHeight="1" x14ac:dyDescent="0.25">
      <c r="A14" s="121" t="s">
        <v>85</v>
      </c>
      <c r="B14" s="121" t="s">
        <v>821</v>
      </c>
      <c r="C14" s="126">
        <v>3.4923000000000002</v>
      </c>
      <c r="D14" s="126">
        <v>0.83040000000000003</v>
      </c>
      <c r="E14" s="126">
        <v>-5.2454000000000001</v>
      </c>
      <c r="F14" s="126">
        <v>3.3975</v>
      </c>
      <c r="G14" s="126">
        <v>9.9282000000000004</v>
      </c>
      <c r="H14" s="127"/>
      <c r="I14" s="126">
        <v>8.3962000000000003</v>
      </c>
      <c r="J14" s="127"/>
      <c r="K14" s="126">
        <v>7.9363000000000001</v>
      </c>
      <c r="L14" s="126">
        <v>2.6939000000000002</v>
      </c>
      <c r="M14" s="126">
        <v>3.9575999999999998</v>
      </c>
      <c r="N14" s="126">
        <v>-15.54</v>
      </c>
      <c r="O14" s="126">
        <v>-26.4</v>
      </c>
      <c r="P14" s="126">
        <v>2.2000000000000002</v>
      </c>
      <c r="Q14" s="126">
        <v>1.6559999999999999</v>
      </c>
      <c r="R14" s="127"/>
      <c r="S14" s="126">
        <v>4.3692000000000002</v>
      </c>
      <c r="T14" s="126">
        <v>-3.7911999999999999</v>
      </c>
      <c r="U14" s="126">
        <v>3.9344000000000001</v>
      </c>
      <c r="V14" s="126">
        <v>3.8239000000000001</v>
      </c>
      <c r="W14" s="126">
        <v>6.9245000000000001</v>
      </c>
      <c r="X14" s="126">
        <v>3.6013999999999999</v>
      </c>
      <c r="Y14" s="126">
        <v>3.78E-2</v>
      </c>
      <c r="Z14" s="126">
        <v>2.4081000000000001</v>
      </c>
      <c r="AA14" s="127"/>
      <c r="AB14" s="126">
        <v>-1.2186999999999999</v>
      </c>
      <c r="AC14" s="126">
        <v>-0.64500000000000002</v>
      </c>
      <c r="AD14" s="126">
        <v>-0.63800000000000001</v>
      </c>
      <c r="AE14" s="126">
        <v>3.9409999999999998</v>
      </c>
      <c r="AF14" s="126">
        <v>-4.4400000000000004</v>
      </c>
      <c r="AG14" s="127"/>
      <c r="AH14" s="126">
        <v>-0.443</v>
      </c>
      <c r="AI14" s="126">
        <v>0.223</v>
      </c>
      <c r="AJ14" s="127"/>
      <c r="AK14" s="126">
        <v>-6.07</v>
      </c>
      <c r="AL14" s="127"/>
      <c r="AM14" s="126">
        <v>-14.66</v>
      </c>
      <c r="AN14" s="126">
        <v>-14.71</v>
      </c>
      <c r="AO14" s="126">
        <v>6.8842999999999996</v>
      </c>
      <c r="AP14" s="126">
        <v>3.3765999999999998</v>
      </c>
      <c r="AQ14" s="126">
        <v>16.7974</v>
      </c>
      <c r="AR14" s="126">
        <v>19.122199999999999</v>
      </c>
      <c r="AS14" s="126">
        <v>-19.1843</v>
      </c>
      <c r="AT14" s="126">
        <v>-9.2911000000000001</v>
      </c>
      <c r="AU14" s="127"/>
      <c r="AV14" s="126">
        <v>20.250699999999998</v>
      </c>
      <c r="AW14" s="126">
        <v>17.512599999999999</v>
      </c>
      <c r="AX14" s="126">
        <v>-21.772200000000002</v>
      </c>
      <c r="AY14" s="126">
        <v>-20.76</v>
      </c>
      <c r="AZ14" s="126">
        <v>29.354099999999999</v>
      </c>
      <c r="BA14" s="126">
        <v>33.2729</v>
      </c>
      <c r="BB14" s="126">
        <v>0.47470000000000001</v>
      </c>
      <c r="BC14" s="126">
        <v>10.1189</v>
      </c>
      <c r="BD14" s="126">
        <v>-6.6</v>
      </c>
      <c r="BE14" s="126">
        <v>-6.6</v>
      </c>
      <c r="BF14" s="126">
        <v>-17.804300000000001</v>
      </c>
      <c r="BG14" s="127"/>
      <c r="BH14" s="126">
        <v>-2.4897999999999998</v>
      </c>
      <c r="BI14" s="127"/>
      <c r="BJ14" s="126">
        <v>8.5099999999999995E-2</v>
      </c>
      <c r="BK14" s="126">
        <v>3.516</v>
      </c>
      <c r="BL14" s="126">
        <v>0.52390000000000003</v>
      </c>
      <c r="BM14" s="126">
        <v>0.52370000000000005</v>
      </c>
      <c r="BN14" s="126">
        <v>-83.437600000000003</v>
      </c>
      <c r="BO14" s="126">
        <v>75.991100000000003</v>
      </c>
      <c r="BP14" s="126">
        <v>76.387799999999999</v>
      </c>
      <c r="BQ14" s="126">
        <v>-32.573500000000003</v>
      </c>
      <c r="BR14" s="126">
        <v>-116.2188</v>
      </c>
      <c r="BS14" s="127"/>
      <c r="BT14" s="127"/>
      <c r="BU14" s="127"/>
      <c r="BV14" s="126">
        <v>16.037099999999999</v>
      </c>
      <c r="BW14" s="126">
        <v>11.02</v>
      </c>
      <c r="BX14" s="126">
        <v>6.73</v>
      </c>
      <c r="BY14" s="126">
        <v>-9.32</v>
      </c>
      <c r="BZ14" s="126">
        <v>12.16</v>
      </c>
      <c r="CA14" s="126">
        <v>-5.0861999999999998</v>
      </c>
      <c r="CB14" s="126">
        <v>-4.9522000000000004</v>
      </c>
      <c r="CC14" s="126">
        <v>11.807700000000001</v>
      </c>
      <c r="CD14" s="126">
        <v>10.1135</v>
      </c>
      <c r="CE14" s="127"/>
      <c r="CF14" s="126">
        <v>-15.021800000000001</v>
      </c>
      <c r="CG14" s="126">
        <v>-15.2142</v>
      </c>
      <c r="CH14" s="126">
        <v>0.2732</v>
      </c>
      <c r="CI14" s="126">
        <v>7.9824999999999999</v>
      </c>
      <c r="CJ14" s="127"/>
      <c r="CK14" s="127"/>
      <c r="CL14" s="126">
        <v>-26.4</v>
      </c>
      <c r="CM14" s="126">
        <v>-11.5</v>
      </c>
      <c r="CN14" s="126">
        <v>-3.01</v>
      </c>
      <c r="CO14" s="126">
        <v>16.549700000000001</v>
      </c>
      <c r="CP14" s="126">
        <v>16.376899999999999</v>
      </c>
      <c r="CQ14" s="126">
        <v>15.6381</v>
      </c>
      <c r="CR14" s="126">
        <v>62.160699999999999</v>
      </c>
      <c r="CS14" s="126">
        <v>61.487000000000002</v>
      </c>
      <c r="CT14" s="126">
        <v>-18.7315</v>
      </c>
      <c r="CU14" s="126">
        <v>-51.2624</v>
      </c>
      <c r="CV14" s="126">
        <v>-14.871499999999999</v>
      </c>
      <c r="CW14" s="126">
        <v>2.6793999999999998</v>
      </c>
      <c r="CX14" s="126">
        <v>23.31</v>
      </c>
      <c r="CY14" s="126">
        <v>8.66</v>
      </c>
      <c r="CZ14" s="126">
        <v>7.0361000000000002</v>
      </c>
      <c r="DA14" s="126">
        <v>5.9600999999999997</v>
      </c>
      <c r="DB14" s="126">
        <v>8.3780000000000001</v>
      </c>
      <c r="DC14" s="127"/>
      <c r="DD14" s="126">
        <v>-9.2375000000000007</v>
      </c>
      <c r="DE14" s="126">
        <v>-10.3544</v>
      </c>
      <c r="DF14" s="126">
        <v>9.7639999999999993</v>
      </c>
      <c r="DG14" s="127"/>
      <c r="DH14" s="126">
        <v>-3.4167999999999998</v>
      </c>
      <c r="DI14" s="126">
        <v>-27.2</v>
      </c>
      <c r="DJ14" s="127"/>
      <c r="DK14" s="126">
        <v>-1.4636</v>
      </c>
      <c r="DL14" s="126">
        <v>-0.374</v>
      </c>
      <c r="DM14" s="126">
        <v>8.6791999999999998</v>
      </c>
      <c r="DN14" s="126">
        <v>6.6855000000000002</v>
      </c>
      <c r="DO14" s="126">
        <v>-0.04</v>
      </c>
      <c r="DP14" s="126">
        <v>-3.08</v>
      </c>
      <c r="DQ14" s="126">
        <v>13.8415</v>
      </c>
      <c r="DR14" s="126">
        <v>-11.105600000000001</v>
      </c>
      <c r="DS14" s="127"/>
      <c r="DT14" s="126">
        <v>-25.5</v>
      </c>
      <c r="DU14" s="126">
        <v>29.81</v>
      </c>
      <c r="DV14" s="126">
        <v>13.54</v>
      </c>
      <c r="DW14" s="126">
        <v>-14.1273</v>
      </c>
      <c r="DX14" s="126">
        <v>-6.6635999999999997</v>
      </c>
      <c r="DY14" s="126">
        <v>-17.234500000000001</v>
      </c>
      <c r="DZ14" s="126">
        <v>-16.554500000000001</v>
      </c>
      <c r="EA14" s="126">
        <v>13.291399999999999</v>
      </c>
      <c r="EB14" s="126">
        <v>-8.3754000000000008</v>
      </c>
      <c r="EC14" s="126">
        <v>-13.009399999999999</v>
      </c>
      <c r="ED14" s="126">
        <v>-12.6706</v>
      </c>
      <c r="EE14" s="126">
        <v>-11.1104</v>
      </c>
      <c r="EF14" s="126">
        <v>-19.8172</v>
      </c>
      <c r="EG14" s="126">
        <v>-15.141999999999999</v>
      </c>
      <c r="EH14" s="126">
        <v>-58.902000000000001</v>
      </c>
      <c r="EI14" s="126">
        <v>-11.228300000000001</v>
      </c>
      <c r="EJ14" s="127"/>
      <c r="EK14" s="126">
        <v>-11.2385</v>
      </c>
      <c r="EL14" s="126">
        <v>-10.874700000000001</v>
      </c>
      <c r="EM14" s="126">
        <v>13.889799999999999</v>
      </c>
      <c r="EN14" s="126">
        <v>-11.2583</v>
      </c>
      <c r="EO14" s="126">
        <v>-12.0191</v>
      </c>
      <c r="EP14" s="126">
        <v>-15.875999999999999</v>
      </c>
      <c r="EQ14" s="126">
        <v>-10.0928</v>
      </c>
      <c r="ER14" s="126">
        <v>-9.7627000000000006</v>
      </c>
      <c r="ES14" s="126">
        <v>0.45490000000000003</v>
      </c>
      <c r="ET14" s="126">
        <v>26.78</v>
      </c>
      <c r="EU14" s="126">
        <v>-10.45</v>
      </c>
      <c r="EV14" s="126">
        <v>1.7</v>
      </c>
      <c r="EW14" s="126">
        <v>3.2505999999999999</v>
      </c>
      <c r="EX14" s="126">
        <v>-11.403</v>
      </c>
      <c r="EY14" s="126">
        <v>-14.4345</v>
      </c>
      <c r="EZ14" s="126">
        <v>-14.5404</v>
      </c>
      <c r="FA14" s="126">
        <v>8.6334999999999997</v>
      </c>
      <c r="FB14" s="126">
        <v>1.9997</v>
      </c>
      <c r="FC14" s="126">
        <v>-18.4374</v>
      </c>
      <c r="FD14" s="126">
        <v>5.7152000000000003</v>
      </c>
      <c r="FE14" s="126">
        <v>5.3292000000000002</v>
      </c>
      <c r="FF14" s="127"/>
      <c r="FG14" s="126">
        <v>3.9062000000000001</v>
      </c>
      <c r="FH14" s="126">
        <v>4.1753</v>
      </c>
      <c r="FI14" s="126">
        <v>2.8254999999999999</v>
      </c>
      <c r="FJ14" s="126">
        <v>-5.1910999999999996</v>
      </c>
      <c r="FK14" s="126">
        <v>-5.5260999999999996</v>
      </c>
      <c r="FL14" s="126">
        <v>21.769300000000001</v>
      </c>
      <c r="FM14" s="126">
        <v>-0.22009999999999999</v>
      </c>
      <c r="FN14" s="126">
        <v>0</v>
      </c>
      <c r="FO14" s="126">
        <v>21.760200000000001</v>
      </c>
      <c r="FP14" s="126">
        <v>30.701899999999998</v>
      </c>
      <c r="FQ14" s="126">
        <v>7.4329999999999998</v>
      </c>
      <c r="FR14" s="126">
        <v>-9.1999999999999993</v>
      </c>
      <c r="FS14" s="126">
        <v>-2.7223999999999999</v>
      </c>
      <c r="FT14" s="126">
        <v>0.19159999999999999</v>
      </c>
      <c r="FU14" s="126">
        <v>1.52</v>
      </c>
      <c r="FV14" s="126">
        <v>1.47</v>
      </c>
      <c r="FW14" s="126">
        <v>0</v>
      </c>
      <c r="FX14" s="127"/>
      <c r="FY14" s="126">
        <v>7.1879999999999997</v>
      </c>
      <c r="FZ14" s="126">
        <v>1.0920000000000001</v>
      </c>
      <c r="GA14" s="127"/>
      <c r="GB14" s="126">
        <v>21.41</v>
      </c>
      <c r="GC14" s="126">
        <v>-38.5306</v>
      </c>
      <c r="GD14" s="126">
        <v>-31.2759</v>
      </c>
      <c r="GE14" s="126">
        <v>-1.48</v>
      </c>
      <c r="GF14" s="126">
        <v>30.810600000000001</v>
      </c>
      <c r="GG14" s="127"/>
      <c r="GH14" s="126">
        <v>16.891100000000002</v>
      </c>
      <c r="GI14" s="126">
        <v>-3.0666000000000002</v>
      </c>
      <c r="GJ14" s="126">
        <v>-3.1941000000000002</v>
      </c>
      <c r="GK14" s="126">
        <v>1.5414000000000001</v>
      </c>
      <c r="GL14" s="127"/>
      <c r="GM14" s="127"/>
      <c r="GN14" s="126">
        <v>-12.392099999999999</v>
      </c>
      <c r="GO14" s="126">
        <v>-21.361899999999999</v>
      </c>
      <c r="GP14" s="126">
        <v>8.8553999999999995</v>
      </c>
      <c r="GQ14" s="126">
        <v>-20.7378</v>
      </c>
      <c r="GR14" s="126">
        <v>4.9625000000000004</v>
      </c>
      <c r="GS14" s="126">
        <v>3.9790999999999999</v>
      </c>
      <c r="GT14" s="126">
        <v>153.58269999999999</v>
      </c>
      <c r="GU14" s="126">
        <v>-3.9176000000000002</v>
      </c>
      <c r="GV14" s="126">
        <v>-10.2248</v>
      </c>
      <c r="GW14" s="126">
        <v>11.961499999999999</v>
      </c>
      <c r="GX14" s="127"/>
      <c r="GY14" s="126">
        <v>5.1573000000000002</v>
      </c>
      <c r="GZ14" s="126">
        <v>5.0795000000000003</v>
      </c>
      <c r="HA14" s="127"/>
      <c r="HB14" s="126">
        <v>-8.0358000000000001</v>
      </c>
      <c r="HC14" s="126">
        <v>-6.3582000000000001</v>
      </c>
      <c r="HD14" s="126">
        <v>-2.93</v>
      </c>
      <c r="HE14" s="126">
        <v>4.3697999999999997</v>
      </c>
      <c r="HF14" s="126">
        <v>67.063599999999994</v>
      </c>
      <c r="HG14" s="126">
        <v>12.151199999999999</v>
      </c>
      <c r="HH14" s="126">
        <v>108.32429999999999</v>
      </c>
      <c r="HI14" s="126">
        <v>-11.8607</v>
      </c>
      <c r="HJ14" s="126">
        <v>-10.2285</v>
      </c>
      <c r="HK14" s="127"/>
      <c r="HL14" s="126">
        <v>6.3673999999999999</v>
      </c>
      <c r="HM14" s="126">
        <v>0</v>
      </c>
      <c r="HN14" s="126">
        <v>0</v>
      </c>
      <c r="HO14" s="127"/>
      <c r="HP14" s="127"/>
      <c r="HQ14" s="126">
        <v>-11.276300000000001</v>
      </c>
      <c r="HR14" s="126">
        <v>-10.748900000000001</v>
      </c>
      <c r="HS14" s="126">
        <v>-11.0747</v>
      </c>
      <c r="HT14" s="126">
        <v>-11.069599999999999</v>
      </c>
      <c r="HU14" s="126">
        <v>4.38</v>
      </c>
      <c r="HV14" s="126">
        <v>4.3899999999999997</v>
      </c>
      <c r="HW14" s="126">
        <v>-19.5</v>
      </c>
      <c r="HX14" s="126">
        <v>-19.399999999999999</v>
      </c>
      <c r="HY14" s="126">
        <v>5.3999999999999999E-2</v>
      </c>
      <c r="HZ14" s="126">
        <v>-5.84</v>
      </c>
      <c r="IA14" s="126">
        <v>45.849800000000002</v>
      </c>
      <c r="IB14" s="126">
        <v>16.746600000000001</v>
      </c>
      <c r="IC14" s="126">
        <v>16.6478</v>
      </c>
      <c r="ID14" s="127"/>
      <c r="IE14" s="126">
        <v>-22.6</v>
      </c>
      <c r="IF14" s="126">
        <v>-3.7</v>
      </c>
      <c r="IG14" s="126">
        <v>-4.7</v>
      </c>
      <c r="IH14" s="126">
        <v>-18.089300000000001</v>
      </c>
      <c r="II14" s="127"/>
      <c r="IJ14" s="126">
        <v>-125.59739999999999</v>
      </c>
      <c r="IK14" s="126">
        <v>-9.2609999999999992</v>
      </c>
      <c r="IL14" s="126">
        <v>-258.9083</v>
      </c>
      <c r="IM14" s="126">
        <v>-5.4665999999999997</v>
      </c>
      <c r="IN14" s="126">
        <v>-42.187600000000003</v>
      </c>
      <c r="IO14" s="126">
        <v>89.585300000000004</v>
      </c>
      <c r="IP14" s="126">
        <v>75.105999999999995</v>
      </c>
      <c r="IQ14" s="126">
        <v>143.75380000000001</v>
      </c>
      <c r="IR14" s="126">
        <v>73.224599999999995</v>
      </c>
      <c r="IS14" s="126">
        <v>18.694400000000002</v>
      </c>
      <c r="IT14" s="126">
        <v>22.698899999999998</v>
      </c>
      <c r="IU14" s="126">
        <v>21.283999999999999</v>
      </c>
      <c r="IV14" s="126">
        <v>-35.6357</v>
      </c>
      <c r="IW14" s="126">
        <v>184.5514</v>
      </c>
      <c r="IX14" s="126">
        <v>-174.8853</v>
      </c>
      <c r="IY14" s="126">
        <v>4.6584000000000003</v>
      </c>
      <c r="IZ14" s="126">
        <v>0.21709999999999999</v>
      </c>
      <c r="JA14" s="126">
        <v>-1.5222</v>
      </c>
      <c r="JB14" s="126">
        <v>3.9129999999999998</v>
      </c>
      <c r="JC14" s="126">
        <v>-4.96</v>
      </c>
      <c r="JD14" s="126">
        <v>-2.0979999999999999</v>
      </c>
      <c r="JE14" s="126">
        <v>-2.0840000000000001</v>
      </c>
      <c r="JF14" s="126">
        <v>0</v>
      </c>
      <c r="JG14" s="126">
        <v>2.48</v>
      </c>
      <c r="JH14" s="126">
        <v>-4.1637000000000004</v>
      </c>
      <c r="JI14" s="126">
        <v>-8.6991999999999994</v>
      </c>
      <c r="JJ14" s="126">
        <v>5.7725</v>
      </c>
      <c r="JK14" s="126">
        <v>4.7470999999999997</v>
      </c>
      <c r="JL14" s="126">
        <v>-7.2</v>
      </c>
      <c r="JM14" s="126">
        <v>1.1339999999999999</v>
      </c>
      <c r="JN14" s="126">
        <v>1.9390000000000001</v>
      </c>
      <c r="JO14" s="127"/>
      <c r="JP14" s="127"/>
      <c r="JQ14" s="126">
        <v>3.7785000000000002</v>
      </c>
      <c r="JR14" s="126">
        <v>3.6227</v>
      </c>
      <c r="JS14" s="126">
        <v>3.2581000000000002</v>
      </c>
      <c r="JT14" s="127"/>
      <c r="JU14" s="126">
        <v>9.1</v>
      </c>
      <c r="JV14" s="126">
        <v>11.1684</v>
      </c>
      <c r="JW14" s="126">
        <v>-0.03</v>
      </c>
      <c r="JX14" s="127"/>
      <c r="JY14" s="126">
        <v>-17.8797</v>
      </c>
      <c r="JZ14" s="126">
        <v>0.41670000000000001</v>
      </c>
      <c r="KA14" s="126">
        <v>-21.320900000000002</v>
      </c>
      <c r="KB14" s="126">
        <v>-13.023199999999999</v>
      </c>
      <c r="KC14" s="126">
        <v>-3.1232000000000002</v>
      </c>
      <c r="KD14" s="126">
        <v>-25.8248</v>
      </c>
      <c r="KE14" s="126">
        <v>-1.5011000000000001</v>
      </c>
      <c r="KF14" s="126">
        <v>-5.6</v>
      </c>
      <c r="KG14" s="126">
        <v>-7.3</v>
      </c>
      <c r="KH14" s="126">
        <v>104.9173</v>
      </c>
      <c r="KI14" s="126">
        <v>-84.577699999999993</v>
      </c>
    </row>
    <row r="15" spans="1:295" ht="18" customHeight="1" x14ac:dyDescent="0.25">
      <c r="A15" s="121" t="s">
        <v>85</v>
      </c>
      <c r="B15" s="121" t="s">
        <v>822</v>
      </c>
      <c r="C15" s="126">
        <v>3.3963000000000001</v>
      </c>
      <c r="D15" s="126">
        <v>1.0154000000000001</v>
      </c>
      <c r="E15" s="126">
        <v>-5.5209000000000001</v>
      </c>
      <c r="F15" s="126">
        <v>3.4056999999999999</v>
      </c>
      <c r="G15" s="126">
        <v>10.0313</v>
      </c>
      <c r="H15" s="127"/>
      <c r="I15" s="126">
        <v>8.5884</v>
      </c>
      <c r="J15" s="127"/>
      <c r="K15" s="126">
        <v>7.9349999999999996</v>
      </c>
      <c r="L15" s="126">
        <v>2.6038999999999999</v>
      </c>
      <c r="M15" s="126">
        <v>4.0465</v>
      </c>
      <c r="N15" s="126">
        <v>-15.54</v>
      </c>
      <c r="O15" s="126">
        <v>-26.4</v>
      </c>
      <c r="P15" s="126">
        <v>2.2000000000000002</v>
      </c>
      <c r="Q15" s="126">
        <v>1.6559999999999999</v>
      </c>
      <c r="R15" s="127"/>
      <c r="S15" s="126">
        <v>4.1825999999999999</v>
      </c>
      <c r="T15" s="126">
        <v>-3.3382999999999998</v>
      </c>
      <c r="U15" s="126">
        <v>3.5514999999999999</v>
      </c>
      <c r="V15" s="126">
        <v>3.3395999999999999</v>
      </c>
      <c r="W15" s="126">
        <v>6.1003999999999996</v>
      </c>
      <c r="X15" s="126">
        <v>3.4493999999999998</v>
      </c>
      <c r="Y15" s="126">
        <v>-1.3314999999999999</v>
      </c>
      <c r="Z15" s="126">
        <v>2.3782999999999999</v>
      </c>
      <c r="AA15" s="127"/>
      <c r="AB15" s="126">
        <v>-1.1281000000000001</v>
      </c>
      <c r="AC15" s="126">
        <v>-0.66200000000000003</v>
      </c>
      <c r="AD15" s="126">
        <v>-0.66100000000000003</v>
      </c>
      <c r="AE15" s="126">
        <v>3.9990000000000001</v>
      </c>
      <c r="AF15" s="126">
        <v>-6.66</v>
      </c>
      <c r="AG15" s="127"/>
      <c r="AH15" s="126">
        <v>-0.36899999999999999</v>
      </c>
      <c r="AI15" s="126">
        <v>0.223</v>
      </c>
      <c r="AJ15" s="127"/>
      <c r="AK15" s="126">
        <v>-5.55</v>
      </c>
      <c r="AL15" s="127"/>
      <c r="AM15" s="126">
        <v>-14.52</v>
      </c>
      <c r="AN15" s="126">
        <v>-14.73</v>
      </c>
      <c r="AO15" s="126">
        <v>7.3463000000000003</v>
      </c>
      <c r="AP15" s="126">
        <v>2.9908999999999999</v>
      </c>
      <c r="AQ15" s="126">
        <v>17.590399999999999</v>
      </c>
      <c r="AR15" s="126">
        <v>19.1387</v>
      </c>
      <c r="AS15" s="126">
        <v>-19.516400000000001</v>
      </c>
      <c r="AT15" s="126">
        <v>-9.2585999999999995</v>
      </c>
      <c r="AU15" s="127"/>
      <c r="AV15" s="126">
        <v>15.4979</v>
      </c>
      <c r="AW15" s="126">
        <v>19.110900000000001</v>
      </c>
      <c r="AX15" s="126">
        <v>-22.196300000000001</v>
      </c>
      <c r="AY15" s="126">
        <v>-17.7714</v>
      </c>
      <c r="AZ15" s="126">
        <v>19.759499999999999</v>
      </c>
      <c r="BA15" s="126">
        <v>17.997399999999999</v>
      </c>
      <c r="BB15" s="126">
        <v>-3.1629999999999998</v>
      </c>
      <c r="BC15" s="126">
        <v>9.4850999999999992</v>
      </c>
      <c r="BD15" s="126">
        <v>-6.6</v>
      </c>
      <c r="BE15" s="126">
        <v>-6.5</v>
      </c>
      <c r="BF15" s="126">
        <v>-16.388999999999999</v>
      </c>
      <c r="BG15" s="127"/>
      <c r="BH15" s="126">
        <v>-2.5139</v>
      </c>
      <c r="BI15" s="127"/>
      <c r="BJ15" s="126">
        <v>0.14599999999999999</v>
      </c>
      <c r="BK15" s="126">
        <v>3.5108000000000001</v>
      </c>
      <c r="BL15" s="126">
        <v>0</v>
      </c>
      <c r="BM15" s="126">
        <v>0.37919999999999998</v>
      </c>
      <c r="BN15" s="126">
        <v>-88.869900000000001</v>
      </c>
      <c r="BO15" s="126">
        <v>74.343100000000007</v>
      </c>
      <c r="BP15" s="126">
        <v>74.3125</v>
      </c>
      <c r="BQ15" s="126">
        <v>-33.869900000000001</v>
      </c>
      <c r="BR15" s="126">
        <v>-128.74789999999999</v>
      </c>
      <c r="BS15" s="127"/>
      <c r="BT15" s="127"/>
      <c r="BU15" s="127"/>
      <c r="BV15" s="126">
        <v>15.0192</v>
      </c>
      <c r="BW15" s="126">
        <v>10.79</v>
      </c>
      <c r="BX15" s="126">
        <v>6.71</v>
      </c>
      <c r="BY15" s="126">
        <v>-9.57</v>
      </c>
      <c r="BZ15" s="126">
        <v>11.86</v>
      </c>
      <c r="CA15" s="126">
        <v>-4.4164000000000003</v>
      </c>
      <c r="CB15" s="126">
        <v>-4.1485000000000003</v>
      </c>
      <c r="CC15" s="126">
        <v>10.113</v>
      </c>
      <c r="CD15" s="126">
        <v>8.1452000000000009</v>
      </c>
      <c r="CE15" s="127"/>
      <c r="CF15" s="126">
        <v>-11.404500000000001</v>
      </c>
      <c r="CG15" s="126">
        <v>-11.239100000000001</v>
      </c>
      <c r="CH15" s="126">
        <v>-0.2039</v>
      </c>
      <c r="CI15" s="126">
        <v>13.4308</v>
      </c>
      <c r="CJ15" s="127"/>
      <c r="CK15" s="127"/>
      <c r="CL15" s="126">
        <v>-31.9</v>
      </c>
      <c r="CM15" s="126">
        <v>-22.6</v>
      </c>
      <c r="CN15" s="126">
        <v>-3</v>
      </c>
      <c r="CO15" s="126">
        <v>16.790299999999998</v>
      </c>
      <c r="CP15" s="126">
        <v>16.6023</v>
      </c>
      <c r="CQ15" s="126">
        <v>15.6448</v>
      </c>
      <c r="CR15" s="126">
        <v>62.951999999999998</v>
      </c>
      <c r="CS15" s="126">
        <v>63.308799999999998</v>
      </c>
      <c r="CT15" s="126">
        <v>-20.0322</v>
      </c>
      <c r="CU15" s="126">
        <v>-51.438600000000001</v>
      </c>
      <c r="CV15" s="126">
        <v>-15.372</v>
      </c>
      <c r="CW15" s="126">
        <v>2.7395</v>
      </c>
      <c r="CX15" s="126">
        <v>36.369999999999997</v>
      </c>
      <c r="CY15" s="126">
        <v>13.68</v>
      </c>
      <c r="CZ15" s="126">
        <v>7.0361000000000002</v>
      </c>
      <c r="DA15" s="126">
        <v>5.7648000000000001</v>
      </c>
      <c r="DB15" s="126">
        <v>8.2620000000000005</v>
      </c>
      <c r="DC15" s="127"/>
      <c r="DD15" s="126">
        <v>-15.882999999999999</v>
      </c>
      <c r="DE15" s="126">
        <v>-15.372999999999999</v>
      </c>
      <c r="DF15" s="126">
        <v>6.3563999999999998</v>
      </c>
      <c r="DG15" s="127"/>
      <c r="DH15" s="126">
        <v>-3.2528999999999999</v>
      </c>
      <c r="DI15" s="126">
        <v>-24.8</v>
      </c>
      <c r="DJ15" s="126">
        <v>-24.5</v>
      </c>
      <c r="DK15" s="126">
        <v>-1.6052</v>
      </c>
      <c r="DL15" s="126">
        <v>-0.56100000000000005</v>
      </c>
      <c r="DM15" s="126">
        <v>9.6255000000000006</v>
      </c>
      <c r="DN15" s="126">
        <v>6.4999000000000002</v>
      </c>
      <c r="DO15" s="126">
        <v>-0.2</v>
      </c>
      <c r="DP15" s="126">
        <v>-3.49</v>
      </c>
      <c r="DQ15" s="126">
        <v>13.810499999999999</v>
      </c>
      <c r="DR15" s="126">
        <v>-7.6003999999999996</v>
      </c>
      <c r="DS15" s="127"/>
      <c r="DT15" s="126">
        <v>-26.08</v>
      </c>
      <c r="DU15" s="126">
        <v>30.81</v>
      </c>
      <c r="DV15" s="126">
        <v>12.56</v>
      </c>
      <c r="DW15" s="126">
        <v>-10.7455</v>
      </c>
      <c r="DX15" s="126">
        <v>-4.9908999999999999</v>
      </c>
      <c r="DY15" s="126">
        <v>-14.9283</v>
      </c>
      <c r="DZ15" s="126">
        <v>-13.7818</v>
      </c>
      <c r="EA15" s="126">
        <v>15.3591</v>
      </c>
      <c r="EB15" s="126">
        <v>-6.2929000000000004</v>
      </c>
      <c r="EC15" s="126">
        <v>-10.3919</v>
      </c>
      <c r="ED15" s="126">
        <v>-10.338900000000001</v>
      </c>
      <c r="EE15" s="126">
        <v>-5.1146000000000003</v>
      </c>
      <c r="EF15" s="126">
        <v>-14.0379</v>
      </c>
      <c r="EG15" s="126">
        <v>-14.285</v>
      </c>
      <c r="EH15" s="126">
        <v>-57.459800000000001</v>
      </c>
      <c r="EI15" s="126">
        <v>-9.0001999999999995</v>
      </c>
      <c r="EJ15" s="127"/>
      <c r="EK15" s="126">
        <v>-10.4277</v>
      </c>
      <c r="EL15" s="126">
        <v>-10.721399999999999</v>
      </c>
      <c r="EM15" s="126">
        <v>9.1562999999999999</v>
      </c>
      <c r="EN15" s="126">
        <v>-14.0837</v>
      </c>
      <c r="EO15" s="126">
        <v>-14.359400000000001</v>
      </c>
      <c r="EP15" s="126">
        <v>-9.2200000000000006</v>
      </c>
      <c r="EQ15" s="126">
        <v>-11.633599999999999</v>
      </c>
      <c r="ER15" s="126">
        <v>-9.7333999999999996</v>
      </c>
      <c r="ES15" s="126">
        <v>-2.5508000000000002</v>
      </c>
      <c r="ET15" s="126">
        <v>5.97</v>
      </c>
      <c r="EU15" s="126">
        <v>-10.52</v>
      </c>
      <c r="EV15" s="126">
        <v>-1.5</v>
      </c>
      <c r="EW15" s="126">
        <v>3.3666999999999998</v>
      </c>
      <c r="EX15" s="126">
        <v>-19.230599999999999</v>
      </c>
      <c r="EY15" s="126">
        <v>-15.308999999999999</v>
      </c>
      <c r="EZ15" s="126">
        <v>-15.4062</v>
      </c>
      <c r="FA15" s="126">
        <v>9.9353999999999996</v>
      </c>
      <c r="FB15" s="126">
        <v>-0.90949999999999998</v>
      </c>
      <c r="FC15" s="126">
        <v>-13.027900000000001</v>
      </c>
      <c r="FD15" s="126">
        <v>5.7537000000000003</v>
      </c>
      <c r="FE15" s="126">
        <v>5.4379999999999997</v>
      </c>
      <c r="FF15" s="127"/>
      <c r="FG15" s="126">
        <v>4.3398000000000003</v>
      </c>
      <c r="FH15" s="126">
        <v>4.4391999999999996</v>
      </c>
      <c r="FI15" s="126">
        <v>3.4319000000000002</v>
      </c>
      <c r="FJ15" s="126">
        <v>-5.5260999999999996</v>
      </c>
      <c r="FK15" s="126">
        <v>-6.6982999999999997</v>
      </c>
      <c r="FL15" s="126">
        <v>24.281199999999998</v>
      </c>
      <c r="FM15" s="126">
        <v>0</v>
      </c>
      <c r="FN15" s="126">
        <v>-0.73140000000000005</v>
      </c>
      <c r="FO15" s="126">
        <v>23.453199999999999</v>
      </c>
      <c r="FP15" s="126">
        <v>32.185499999999998</v>
      </c>
      <c r="FQ15" s="126">
        <v>7.2473999999999998</v>
      </c>
      <c r="FR15" s="126">
        <v>-10.130000000000001</v>
      </c>
      <c r="FS15" s="126">
        <v>-3.0226999999999999</v>
      </c>
      <c r="FT15" s="126">
        <v>0.19159999999999999</v>
      </c>
      <c r="FU15" s="126">
        <v>1.44</v>
      </c>
      <c r="FV15" s="126">
        <v>1.73</v>
      </c>
      <c r="FW15" s="126">
        <v>0</v>
      </c>
      <c r="FX15" s="126">
        <v>0</v>
      </c>
      <c r="FY15" s="126">
        <v>7.23</v>
      </c>
      <c r="FZ15" s="126">
        <v>1.006</v>
      </c>
      <c r="GA15" s="127"/>
      <c r="GB15" s="126">
        <v>20.51</v>
      </c>
      <c r="GC15" s="126">
        <v>-38.270600000000002</v>
      </c>
      <c r="GD15" s="126">
        <v>-30.669499999999999</v>
      </c>
      <c r="GE15" s="126">
        <v>-0.99</v>
      </c>
      <c r="GF15" s="126">
        <v>29.802900000000001</v>
      </c>
      <c r="GG15" s="127"/>
      <c r="GH15" s="126">
        <v>16.746200000000002</v>
      </c>
      <c r="GI15" s="126">
        <v>-3.0396999999999998</v>
      </c>
      <c r="GJ15" s="126">
        <v>-3.3460000000000001</v>
      </c>
      <c r="GK15" s="126">
        <v>1.5643</v>
      </c>
      <c r="GL15" s="127"/>
      <c r="GM15" s="127"/>
      <c r="GN15" s="126">
        <v>-12.6258</v>
      </c>
      <c r="GO15" s="126">
        <v>-20.3703</v>
      </c>
      <c r="GP15" s="126">
        <v>8.5951000000000004</v>
      </c>
      <c r="GQ15" s="126">
        <v>-20.746500000000001</v>
      </c>
      <c r="GR15" s="126">
        <v>4.4345999999999997</v>
      </c>
      <c r="GS15" s="126">
        <v>4.4458000000000002</v>
      </c>
      <c r="GT15" s="126">
        <v>155.03049999999999</v>
      </c>
      <c r="GU15" s="126">
        <v>-3.8767999999999998</v>
      </c>
      <c r="GV15" s="126">
        <v>-10.2781</v>
      </c>
      <c r="GW15" s="126">
        <v>12.356999999999999</v>
      </c>
      <c r="GX15" s="126">
        <v>3.423</v>
      </c>
      <c r="GY15" s="126">
        <v>5.1573000000000002</v>
      </c>
      <c r="GZ15" s="126">
        <v>5.0952999999999999</v>
      </c>
      <c r="HA15" s="127"/>
      <c r="HB15" s="126">
        <v>-9.0931999999999995</v>
      </c>
      <c r="HC15" s="126">
        <v>-7.8697999999999997</v>
      </c>
      <c r="HD15" s="126">
        <v>-2.5099999999999998</v>
      </c>
      <c r="HE15" s="126">
        <v>4.4256000000000002</v>
      </c>
      <c r="HF15" s="126">
        <v>67.195300000000003</v>
      </c>
      <c r="HG15" s="126">
        <v>16.313500000000001</v>
      </c>
      <c r="HH15" s="126">
        <v>106.71169999999999</v>
      </c>
      <c r="HI15" s="126">
        <v>-11.503</v>
      </c>
      <c r="HJ15" s="126">
        <v>-10.965299999999999</v>
      </c>
      <c r="HK15" s="127"/>
      <c r="HL15" s="126">
        <v>5.3404999999999996</v>
      </c>
      <c r="HM15" s="126">
        <v>0</v>
      </c>
      <c r="HN15" s="126">
        <v>0</v>
      </c>
      <c r="HO15" s="127"/>
      <c r="HP15" s="126">
        <v>36.491900000000001</v>
      </c>
      <c r="HQ15" s="126">
        <v>-11.309200000000001</v>
      </c>
      <c r="HR15" s="126">
        <v>-10.683</v>
      </c>
      <c r="HS15" s="126">
        <v>-11.1823</v>
      </c>
      <c r="HT15" s="126">
        <v>-11.1357</v>
      </c>
      <c r="HU15" s="126">
        <v>5.17</v>
      </c>
      <c r="HV15" s="126">
        <v>5.36</v>
      </c>
      <c r="HW15" s="126">
        <v>-19.600000000000001</v>
      </c>
      <c r="HX15" s="126">
        <v>-19.899999999999999</v>
      </c>
      <c r="HY15" s="126">
        <v>1.9199999999999998E-2</v>
      </c>
      <c r="HZ15" s="126">
        <v>-5.52</v>
      </c>
      <c r="IA15" s="126">
        <v>48.856200000000001</v>
      </c>
      <c r="IB15" s="126">
        <v>16.145199999999999</v>
      </c>
      <c r="IC15" s="126">
        <v>15.625</v>
      </c>
      <c r="ID15" s="126">
        <v>-16.899999999999999</v>
      </c>
      <c r="IE15" s="126">
        <v>-24</v>
      </c>
      <c r="IF15" s="126">
        <v>-3.3</v>
      </c>
      <c r="IG15" s="126">
        <v>-3.9</v>
      </c>
      <c r="IH15" s="127"/>
      <c r="II15" s="127"/>
      <c r="IJ15" s="126">
        <v>-120.97150000000001</v>
      </c>
      <c r="IK15" s="126">
        <v>-11.953799999999999</v>
      </c>
      <c r="IL15" s="126">
        <v>-261.23660000000001</v>
      </c>
      <c r="IM15" s="126">
        <v>-6.0251999999999999</v>
      </c>
      <c r="IN15" s="126">
        <v>-40.848799999999997</v>
      </c>
      <c r="IO15" s="126">
        <v>89.369900000000001</v>
      </c>
      <c r="IP15" s="126">
        <v>74.062799999999996</v>
      </c>
      <c r="IQ15" s="126">
        <v>141.49600000000001</v>
      </c>
      <c r="IR15" s="126">
        <v>76.027100000000004</v>
      </c>
      <c r="IS15" s="126">
        <v>21.070799999999998</v>
      </c>
      <c r="IT15" s="126">
        <v>23.067799999999998</v>
      </c>
      <c r="IU15" s="126">
        <v>23.54</v>
      </c>
      <c r="IV15" s="126">
        <v>-32.467199999999998</v>
      </c>
      <c r="IW15" s="126">
        <v>188.7747</v>
      </c>
      <c r="IX15" s="126">
        <v>-177.352</v>
      </c>
      <c r="IY15" s="126">
        <v>6.4581999999999997</v>
      </c>
      <c r="IZ15" s="126">
        <v>-0.58450000000000002</v>
      </c>
      <c r="JA15" s="126">
        <v>-1.3342000000000001</v>
      </c>
      <c r="JB15" s="126">
        <v>4.5209999999999999</v>
      </c>
      <c r="JC15" s="126">
        <v>-5.28</v>
      </c>
      <c r="JD15" s="126">
        <v>-2.0870000000000002</v>
      </c>
      <c r="JE15" s="126">
        <v>-2.093</v>
      </c>
      <c r="JF15" s="126">
        <v>0.24</v>
      </c>
      <c r="JG15" s="126">
        <v>1.92</v>
      </c>
      <c r="JH15" s="126">
        <v>-3.8927</v>
      </c>
      <c r="JI15" s="126">
        <v>-8.1437000000000008</v>
      </c>
      <c r="JJ15" s="126">
        <v>5.5984999999999996</v>
      </c>
      <c r="JK15" s="126">
        <v>4.5426000000000002</v>
      </c>
      <c r="JL15" s="126">
        <v>-6.8</v>
      </c>
      <c r="JM15" s="126">
        <v>0.51700000000000002</v>
      </c>
      <c r="JN15" s="126">
        <v>0.72299999999999998</v>
      </c>
      <c r="JO15" s="126">
        <v>2.1604999999999999</v>
      </c>
      <c r="JP15" s="126">
        <v>2.4533</v>
      </c>
      <c r="JQ15" s="126">
        <v>3.5682999999999998</v>
      </c>
      <c r="JR15" s="126">
        <v>4.0411000000000001</v>
      </c>
      <c r="JS15" s="126">
        <v>2.4493</v>
      </c>
      <c r="JT15" s="127"/>
      <c r="JU15" s="126">
        <v>9.6999999999999993</v>
      </c>
      <c r="JV15" s="126">
        <v>11.5762</v>
      </c>
      <c r="JW15" s="126">
        <v>-0.06</v>
      </c>
      <c r="JX15" s="127"/>
      <c r="JY15" s="126">
        <v>-17.044899999999998</v>
      </c>
      <c r="JZ15" s="126">
        <v>-0.15260000000000001</v>
      </c>
      <c r="KA15" s="126">
        <v>-21.509799999999998</v>
      </c>
      <c r="KB15" s="126">
        <v>-13.4313</v>
      </c>
      <c r="KC15" s="126">
        <v>-3.2355999999999998</v>
      </c>
      <c r="KD15" s="126">
        <v>-26.292400000000001</v>
      </c>
      <c r="KE15" s="126">
        <v>0</v>
      </c>
      <c r="KF15" s="126">
        <v>-6.6</v>
      </c>
      <c r="KG15" s="126">
        <v>-7.1</v>
      </c>
      <c r="KH15" s="126">
        <v>107.88420000000001</v>
      </c>
      <c r="KI15" s="126">
        <v>-85.190600000000003</v>
      </c>
    </row>
    <row r="16" spans="1:295" ht="18" customHeight="1" x14ac:dyDescent="0.25">
      <c r="A16" s="121" t="s">
        <v>85</v>
      </c>
      <c r="B16" s="121" t="s">
        <v>823</v>
      </c>
      <c r="C16" s="129">
        <v>3.4569000000000001</v>
      </c>
      <c r="D16" s="129">
        <v>0.92520000000000002</v>
      </c>
      <c r="E16" s="129">
        <v>-5.4928999999999997</v>
      </c>
      <c r="F16" s="129">
        <v>3.3283</v>
      </c>
      <c r="G16" s="129">
        <v>10.0785</v>
      </c>
      <c r="H16" s="130"/>
      <c r="I16" s="129">
        <v>8.3870000000000005</v>
      </c>
      <c r="J16" s="130"/>
      <c r="K16" s="129">
        <v>7.6883999999999997</v>
      </c>
      <c r="L16" s="129">
        <v>2.4788999999999999</v>
      </c>
      <c r="M16" s="129">
        <v>3.9382999999999999</v>
      </c>
      <c r="N16" s="129">
        <v>-15.54</v>
      </c>
      <c r="O16" s="129">
        <v>-24.2</v>
      </c>
      <c r="P16" s="129">
        <v>0</v>
      </c>
      <c r="Q16" s="129">
        <v>1.6559999999999999</v>
      </c>
      <c r="R16" s="130"/>
      <c r="S16" s="129">
        <v>4.3845000000000001</v>
      </c>
      <c r="T16" s="129">
        <v>-2.9577</v>
      </c>
      <c r="U16" s="129">
        <v>4.1271000000000004</v>
      </c>
      <c r="V16" s="129">
        <v>4.0167000000000002</v>
      </c>
      <c r="W16" s="129">
        <v>7.0822000000000003</v>
      </c>
      <c r="X16" s="129">
        <v>4.0224000000000002</v>
      </c>
      <c r="Y16" s="129">
        <v>-2.4E-2</v>
      </c>
      <c r="Z16" s="129">
        <v>2.3614000000000002</v>
      </c>
      <c r="AA16" s="130"/>
      <c r="AB16" s="129">
        <v>-1.3240000000000001</v>
      </c>
      <c r="AC16" s="129">
        <v>-0.78400000000000003</v>
      </c>
      <c r="AD16" s="129">
        <v>-0.77</v>
      </c>
      <c r="AE16" s="129">
        <v>3.7440000000000002</v>
      </c>
      <c r="AF16" s="129">
        <v>-4.4400000000000004</v>
      </c>
      <c r="AG16" s="130"/>
      <c r="AH16" s="129">
        <v>-0.30499999999999999</v>
      </c>
      <c r="AI16" s="129">
        <v>0.22</v>
      </c>
      <c r="AJ16" s="130"/>
      <c r="AK16" s="129">
        <v>-6.89</v>
      </c>
      <c r="AL16" s="130"/>
      <c r="AM16" s="129">
        <v>-15.17</v>
      </c>
      <c r="AN16" s="129">
        <v>-15.31</v>
      </c>
      <c r="AO16" s="129">
        <v>6.9813000000000001</v>
      </c>
      <c r="AP16" s="129">
        <v>3.1732</v>
      </c>
      <c r="AQ16" s="129">
        <v>17.127700000000001</v>
      </c>
      <c r="AR16" s="129">
        <v>19.344799999999999</v>
      </c>
      <c r="AS16" s="129">
        <v>-17.689599999999999</v>
      </c>
      <c r="AT16" s="129">
        <v>-9.3980999999999995</v>
      </c>
      <c r="AU16" s="130"/>
      <c r="AV16" s="129">
        <v>1.6741999999999999</v>
      </c>
      <c r="AW16" s="129">
        <v>1.1620999999999999</v>
      </c>
      <c r="AX16" s="129">
        <v>-18.9435</v>
      </c>
      <c r="AY16" s="129">
        <v>-17.086600000000001</v>
      </c>
      <c r="AZ16" s="129">
        <v>18.182200000000002</v>
      </c>
      <c r="BA16" s="129">
        <v>19.2364</v>
      </c>
      <c r="BB16" s="129">
        <v>4.4858000000000002</v>
      </c>
      <c r="BC16" s="129">
        <v>10.503</v>
      </c>
      <c r="BD16" s="129">
        <v>-7</v>
      </c>
      <c r="BE16" s="129">
        <v>-7</v>
      </c>
      <c r="BF16" s="129">
        <v>-19.770199999999999</v>
      </c>
      <c r="BG16" s="130"/>
      <c r="BH16" s="129">
        <v>-2.6901000000000002</v>
      </c>
      <c r="BI16" s="130"/>
      <c r="BJ16" s="129">
        <v>2.0284</v>
      </c>
      <c r="BK16" s="129">
        <v>3.4594</v>
      </c>
      <c r="BL16" s="129">
        <v>0.30580000000000002</v>
      </c>
      <c r="BM16" s="129">
        <v>0.40899999999999997</v>
      </c>
      <c r="BN16" s="129">
        <v>-100.9247</v>
      </c>
      <c r="BO16" s="129">
        <v>74.983999999999995</v>
      </c>
      <c r="BP16" s="129">
        <v>75.441699999999997</v>
      </c>
      <c r="BQ16" s="129">
        <v>-32.244300000000003</v>
      </c>
      <c r="BR16" s="129">
        <v>-132.8844</v>
      </c>
      <c r="BS16" s="130"/>
      <c r="BT16" s="130"/>
      <c r="BU16" s="130"/>
      <c r="BV16" s="129">
        <v>16.0671</v>
      </c>
      <c r="BW16" s="129">
        <v>10.84</v>
      </c>
      <c r="BX16" s="129">
        <v>6.58</v>
      </c>
      <c r="BY16" s="129">
        <v>-9.66</v>
      </c>
      <c r="BZ16" s="129">
        <v>11.84</v>
      </c>
      <c r="CA16" s="129">
        <v>-6.4257999999999997</v>
      </c>
      <c r="CB16" s="129">
        <v>-5.6219999999999999</v>
      </c>
      <c r="CC16" s="129">
        <v>11.6516</v>
      </c>
      <c r="CD16" s="129">
        <v>9.8091000000000008</v>
      </c>
      <c r="CE16" s="130"/>
      <c r="CF16" s="129">
        <v>-10.681900000000001</v>
      </c>
      <c r="CG16" s="129">
        <v>-10.9724</v>
      </c>
      <c r="CH16" s="129">
        <v>0.17069999999999999</v>
      </c>
      <c r="CI16" s="129">
        <v>14.1424</v>
      </c>
      <c r="CJ16" s="130"/>
      <c r="CK16" s="130"/>
      <c r="CL16" s="129">
        <v>-31.7</v>
      </c>
      <c r="CM16" s="129">
        <v>-23.2</v>
      </c>
      <c r="CN16" s="129">
        <v>-2.99</v>
      </c>
      <c r="CO16" s="129">
        <v>16.97</v>
      </c>
      <c r="CP16" s="129">
        <v>16.171299999999999</v>
      </c>
      <c r="CQ16" s="129">
        <v>16.028700000000001</v>
      </c>
      <c r="CR16" s="129">
        <v>64.103099999999998</v>
      </c>
      <c r="CS16" s="129">
        <v>64.03</v>
      </c>
      <c r="CT16" s="129">
        <v>-20.8338</v>
      </c>
      <c r="CU16" s="129">
        <v>-51.624600000000001</v>
      </c>
      <c r="CV16" s="129">
        <v>-17.740600000000001</v>
      </c>
      <c r="CW16" s="129">
        <v>2.5095999999999998</v>
      </c>
      <c r="CX16" s="129">
        <v>35.68</v>
      </c>
      <c r="CY16" s="129">
        <v>13.47</v>
      </c>
      <c r="CZ16" s="129">
        <v>6.7236000000000002</v>
      </c>
      <c r="DA16" s="129">
        <v>5.5694999999999997</v>
      </c>
      <c r="DB16" s="129">
        <v>8.0472999999999999</v>
      </c>
      <c r="DC16" s="130"/>
      <c r="DD16" s="129">
        <v>-16.0214</v>
      </c>
      <c r="DE16" s="129">
        <v>-16.118099999999998</v>
      </c>
      <c r="DF16" s="129">
        <v>6.1208999999999998</v>
      </c>
      <c r="DG16" s="130"/>
      <c r="DH16" s="129">
        <v>-3.2961</v>
      </c>
      <c r="DI16" s="130"/>
      <c r="DJ16" s="130"/>
      <c r="DK16" s="129">
        <v>-1.3953</v>
      </c>
      <c r="DL16" s="129">
        <v>-0.748</v>
      </c>
      <c r="DM16" s="129">
        <v>9.3101000000000003</v>
      </c>
      <c r="DN16" s="129">
        <v>6.4999000000000002</v>
      </c>
      <c r="DO16" s="129">
        <v>-0.27</v>
      </c>
      <c r="DP16" s="129">
        <v>-3.52</v>
      </c>
      <c r="DQ16" s="129">
        <v>13.144</v>
      </c>
      <c r="DR16" s="129">
        <v>-8.8605</v>
      </c>
      <c r="DS16" s="130"/>
      <c r="DT16" s="129">
        <v>-26.13</v>
      </c>
      <c r="DU16" s="129">
        <v>30.87</v>
      </c>
      <c r="DV16" s="129">
        <v>12.78</v>
      </c>
      <c r="DW16" s="129">
        <v>-10.5091</v>
      </c>
      <c r="DX16" s="129">
        <v>-5.6090999999999998</v>
      </c>
      <c r="DY16" s="129">
        <v>-16.712</v>
      </c>
      <c r="DZ16" s="129">
        <v>-15.7182</v>
      </c>
      <c r="EA16" s="129">
        <v>15.2361</v>
      </c>
      <c r="EB16" s="129">
        <v>-6.2933000000000003</v>
      </c>
      <c r="EC16" s="129">
        <v>-11.6731</v>
      </c>
      <c r="ED16" s="129">
        <v>-11.7431</v>
      </c>
      <c r="EE16" s="129">
        <v>-7.8122999999999996</v>
      </c>
      <c r="EF16" s="129">
        <v>-10.6646</v>
      </c>
      <c r="EG16" s="129">
        <v>-14.291</v>
      </c>
      <c r="EH16" s="129">
        <v>-59.973399999999998</v>
      </c>
      <c r="EI16" s="129">
        <v>-7.7923999999999998</v>
      </c>
      <c r="EJ16" s="130"/>
      <c r="EK16" s="129">
        <v>-11.8969</v>
      </c>
      <c r="EL16" s="129">
        <v>-10.5176</v>
      </c>
      <c r="EM16" s="129">
        <v>12.5663</v>
      </c>
      <c r="EN16" s="129">
        <v>-14.8652</v>
      </c>
      <c r="EO16" s="129">
        <v>-14.614000000000001</v>
      </c>
      <c r="EP16" s="129">
        <v>9.7439999999999998</v>
      </c>
      <c r="EQ16" s="129">
        <v>-11.453099999999999</v>
      </c>
      <c r="ER16" s="129">
        <v>-11.0989</v>
      </c>
      <c r="ES16" s="129">
        <v>-4.1542000000000003</v>
      </c>
      <c r="ET16" s="129">
        <v>0</v>
      </c>
      <c r="EU16" s="129">
        <v>-11.11</v>
      </c>
      <c r="EV16" s="129">
        <v>2.2000000000000002</v>
      </c>
      <c r="EW16" s="129">
        <v>3.4771999999999998</v>
      </c>
      <c r="EX16" s="129">
        <v>-20.824999999999999</v>
      </c>
      <c r="EY16" s="129">
        <v>-15.227499999999999</v>
      </c>
      <c r="EZ16" s="129">
        <v>-15.257099999999999</v>
      </c>
      <c r="FA16" s="129">
        <v>10.7685</v>
      </c>
      <c r="FB16" s="129">
        <v>-4.2643000000000004</v>
      </c>
      <c r="FC16" s="129">
        <v>-11.661099999999999</v>
      </c>
      <c r="FD16" s="129">
        <v>5.6379999999999999</v>
      </c>
      <c r="FE16" s="129">
        <v>5.4779</v>
      </c>
      <c r="FF16" s="130"/>
      <c r="FG16" s="129">
        <v>3.9055</v>
      </c>
      <c r="FH16" s="129">
        <v>4.7615999999999996</v>
      </c>
      <c r="FI16" s="129">
        <v>3.8826000000000001</v>
      </c>
      <c r="FJ16" s="129">
        <v>-4.6887999999999996</v>
      </c>
      <c r="FK16" s="129">
        <v>-5.0236999999999998</v>
      </c>
      <c r="FL16" s="129">
        <v>16.578199999999999</v>
      </c>
      <c r="FM16" s="129">
        <v>1.0662</v>
      </c>
      <c r="FN16" s="129">
        <v>1.1042000000000001</v>
      </c>
      <c r="FO16" s="129">
        <v>18.331399999999999</v>
      </c>
      <c r="FP16" s="129">
        <v>26.493200000000002</v>
      </c>
      <c r="FQ16" s="129">
        <v>8.3020999999999994</v>
      </c>
      <c r="FR16" s="129">
        <v>-9.56</v>
      </c>
      <c r="FS16" s="129">
        <v>-2.3176999999999999</v>
      </c>
      <c r="FT16" s="129">
        <v>0.19159999999999999</v>
      </c>
      <c r="FU16" s="129">
        <v>2.21</v>
      </c>
      <c r="FV16" s="129">
        <v>1.55</v>
      </c>
      <c r="FW16" s="129">
        <v>0</v>
      </c>
      <c r="FX16" s="130"/>
      <c r="FY16" s="129">
        <v>7.3170000000000002</v>
      </c>
      <c r="FZ16" s="129">
        <v>0.79900000000000004</v>
      </c>
      <c r="GA16" s="130"/>
      <c r="GB16" s="129">
        <v>21.76</v>
      </c>
      <c r="GC16" s="129">
        <v>-36.104700000000001</v>
      </c>
      <c r="GD16" s="129">
        <v>-28.7745</v>
      </c>
      <c r="GE16" s="129">
        <v>-1.58</v>
      </c>
      <c r="GF16" s="129">
        <v>29.787099999999999</v>
      </c>
      <c r="GG16" s="130"/>
      <c r="GH16" s="129">
        <v>16.346599999999999</v>
      </c>
      <c r="GI16" s="129">
        <v>-2.762</v>
      </c>
      <c r="GJ16" s="129">
        <v>-2.9398</v>
      </c>
      <c r="GK16" s="129">
        <v>1.5507</v>
      </c>
      <c r="GL16" s="130"/>
      <c r="GM16" s="130"/>
      <c r="GN16" s="129">
        <v>-12.4847</v>
      </c>
      <c r="GO16" s="129">
        <v>-21.344999999999999</v>
      </c>
      <c r="GP16" s="129">
        <v>8.7312999999999992</v>
      </c>
      <c r="GQ16" s="129">
        <v>-20.463000000000001</v>
      </c>
      <c r="GR16" s="129">
        <v>4.9490999999999996</v>
      </c>
      <c r="GS16" s="129">
        <v>5.2645</v>
      </c>
      <c r="GT16" s="129">
        <v>149.55799999999999</v>
      </c>
      <c r="GU16" s="129">
        <v>-3.9641000000000002</v>
      </c>
      <c r="GV16" s="129">
        <v>-10.343999999999999</v>
      </c>
      <c r="GW16" s="129">
        <v>12.4884</v>
      </c>
      <c r="GX16" s="129">
        <v>3.3144999999999998</v>
      </c>
      <c r="GY16" s="129">
        <v>5.15</v>
      </c>
      <c r="GZ16" s="129">
        <v>5.0795000000000003</v>
      </c>
      <c r="HA16" s="130"/>
      <c r="HB16" s="129">
        <v>-7.4298000000000002</v>
      </c>
      <c r="HC16" s="129">
        <v>-6.9208999999999996</v>
      </c>
      <c r="HD16" s="129">
        <v>-3.77</v>
      </c>
      <c r="HE16" s="129">
        <v>4.9013999999999998</v>
      </c>
      <c r="HF16" s="129">
        <v>64.294600000000003</v>
      </c>
      <c r="HG16" s="129">
        <v>13.065200000000001</v>
      </c>
      <c r="HH16" s="129">
        <v>110.64870000000001</v>
      </c>
      <c r="HI16" s="129">
        <v>-11.1647</v>
      </c>
      <c r="HJ16" s="129">
        <v>-10.733499999999999</v>
      </c>
      <c r="HK16" s="130"/>
      <c r="HL16" s="129">
        <v>6.5801999999999996</v>
      </c>
      <c r="HM16" s="129">
        <v>0</v>
      </c>
      <c r="HN16" s="129">
        <v>0</v>
      </c>
      <c r="HO16" s="130"/>
      <c r="HP16" s="130"/>
      <c r="HQ16" s="129">
        <v>-10.353400000000001</v>
      </c>
      <c r="HR16" s="129">
        <v>-9.7491000000000003</v>
      </c>
      <c r="HS16" s="129">
        <v>-11.219099999999999</v>
      </c>
      <c r="HT16" s="129">
        <v>-11.104699999999999</v>
      </c>
      <c r="HU16" s="129">
        <v>3.98</v>
      </c>
      <c r="HV16" s="129">
        <v>4.41</v>
      </c>
      <c r="HW16" s="129">
        <v>-20.100000000000001</v>
      </c>
      <c r="HX16" s="129">
        <v>-19.899999999999999</v>
      </c>
      <c r="HY16" s="129">
        <v>3.5700000000000003E-2</v>
      </c>
      <c r="HZ16" s="129">
        <v>-4.72</v>
      </c>
      <c r="IA16" s="129">
        <v>44.662300000000002</v>
      </c>
      <c r="IB16" s="129">
        <v>19.4391</v>
      </c>
      <c r="IC16" s="129">
        <v>19.5151</v>
      </c>
      <c r="ID16" s="129">
        <v>-16.899999999999999</v>
      </c>
      <c r="IE16" s="129">
        <v>-23.5</v>
      </c>
      <c r="IF16" s="129">
        <v>-4.9000000000000004</v>
      </c>
      <c r="IG16" s="129">
        <v>-5.5</v>
      </c>
      <c r="IH16" s="130"/>
      <c r="II16" s="130"/>
      <c r="IJ16" s="129">
        <v>-121.3956</v>
      </c>
      <c r="IK16" s="129">
        <v>-13.9474</v>
      </c>
      <c r="IL16" s="129">
        <v>-256.71620000000001</v>
      </c>
      <c r="IM16" s="129">
        <v>-6.29</v>
      </c>
      <c r="IN16" s="129">
        <v>-42.202100000000002</v>
      </c>
      <c r="IO16" s="129">
        <v>88.316699999999997</v>
      </c>
      <c r="IP16" s="129">
        <v>72.596100000000007</v>
      </c>
      <c r="IQ16" s="129">
        <v>138.89269999999999</v>
      </c>
      <c r="IR16" s="129">
        <v>72.902199999999993</v>
      </c>
      <c r="IS16" s="129">
        <v>23.888200000000001</v>
      </c>
      <c r="IT16" s="129">
        <v>21.728200000000001</v>
      </c>
      <c r="IU16" s="129">
        <v>22.5306</v>
      </c>
      <c r="IV16" s="129">
        <v>-33.376399999999997</v>
      </c>
      <c r="IW16" s="129">
        <v>185.08609999999999</v>
      </c>
      <c r="IX16" s="129">
        <v>-175.28639999999999</v>
      </c>
      <c r="IY16" s="129">
        <v>10.8132</v>
      </c>
      <c r="IZ16" s="129">
        <v>-4.2525000000000004</v>
      </c>
      <c r="JA16" s="129">
        <v>-2.1789999999999998</v>
      </c>
      <c r="JB16" s="129">
        <v>3.9620000000000002</v>
      </c>
      <c r="JC16" s="129">
        <v>-5.28</v>
      </c>
      <c r="JD16" s="129">
        <v>-2.0870000000000002</v>
      </c>
      <c r="JE16" s="129">
        <v>-2.09</v>
      </c>
      <c r="JF16" s="129">
        <v>0.4</v>
      </c>
      <c r="JG16" s="129">
        <v>2.3199999999999998</v>
      </c>
      <c r="JH16" s="129">
        <v>-4.2419000000000002</v>
      </c>
      <c r="JI16" s="129">
        <v>-8.2322000000000006</v>
      </c>
      <c r="JJ16" s="129">
        <v>6.0380000000000003</v>
      </c>
      <c r="JK16" s="129">
        <v>4.6890999999999998</v>
      </c>
      <c r="JL16" s="129">
        <v>-7</v>
      </c>
      <c r="JM16" s="129">
        <v>0.65</v>
      </c>
      <c r="JN16" s="129">
        <v>0.99099999999999999</v>
      </c>
      <c r="JO16" s="130"/>
      <c r="JP16" s="130"/>
      <c r="JQ16" s="129">
        <v>3.8355999999999999</v>
      </c>
      <c r="JR16" s="129">
        <v>4.3305999999999996</v>
      </c>
      <c r="JS16" s="129">
        <v>4.3789999999999996</v>
      </c>
      <c r="JT16" s="130"/>
      <c r="JU16" s="129">
        <v>9.6</v>
      </c>
      <c r="JV16" s="129">
        <v>11.1457</v>
      </c>
      <c r="JW16" s="129">
        <v>-0.01</v>
      </c>
      <c r="JX16" s="130"/>
      <c r="JY16" s="129">
        <v>-18.139800000000001</v>
      </c>
      <c r="JZ16" s="129">
        <v>1.0062</v>
      </c>
      <c r="KA16" s="129">
        <v>-22.524699999999999</v>
      </c>
      <c r="KB16" s="129">
        <v>-13.6873</v>
      </c>
      <c r="KC16" s="129">
        <v>-4.2081999999999997</v>
      </c>
      <c r="KD16" s="129">
        <v>-26.2136</v>
      </c>
      <c r="KE16" s="129">
        <v>0</v>
      </c>
      <c r="KF16" s="129">
        <v>-7.1</v>
      </c>
      <c r="KG16" s="129">
        <v>-5.2</v>
      </c>
      <c r="KH16" s="129">
        <v>111.9329</v>
      </c>
      <c r="KI16" s="129">
        <v>-90.066299999999998</v>
      </c>
    </row>
    <row r="17" spans="1:295" ht="18" customHeight="1" x14ac:dyDescent="0.25">
      <c r="A17" s="121" t="s">
        <v>85</v>
      </c>
      <c r="B17" s="121" t="s">
        <v>824</v>
      </c>
      <c r="C17" s="123">
        <v>3.4380000000000002</v>
      </c>
      <c r="D17" s="123">
        <v>0.7974</v>
      </c>
      <c r="E17" s="123">
        <v>-5.3217999999999996</v>
      </c>
      <c r="F17" s="123">
        <v>3.0905999999999998</v>
      </c>
      <c r="G17" s="123">
        <v>10.196199999999999</v>
      </c>
      <c r="H17" s="124"/>
      <c r="I17" s="123">
        <v>8.4201999999999995</v>
      </c>
      <c r="J17" s="124"/>
      <c r="K17" s="123">
        <v>7.4626000000000001</v>
      </c>
      <c r="L17" s="123">
        <v>2.4679000000000002</v>
      </c>
      <c r="M17" s="123">
        <v>3.8450000000000002</v>
      </c>
      <c r="N17" s="123">
        <v>-15.54</v>
      </c>
      <c r="O17" s="123">
        <v>-24.2</v>
      </c>
      <c r="P17" s="123">
        <v>0</v>
      </c>
      <c r="Q17" s="123">
        <v>1.6559999999999999</v>
      </c>
      <c r="R17" s="124"/>
      <c r="S17" s="123">
        <v>4.2816000000000001</v>
      </c>
      <c r="T17" s="123">
        <v>-3.6739000000000002</v>
      </c>
      <c r="U17" s="123">
        <v>4.1310000000000002</v>
      </c>
      <c r="V17" s="123">
        <v>3.9098999999999999</v>
      </c>
      <c r="W17" s="123">
        <v>7.1662999999999997</v>
      </c>
      <c r="X17" s="123">
        <v>3.8860999999999999</v>
      </c>
      <c r="Y17" s="123">
        <v>-7.1999999999999995E-2</v>
      </c>
      <c r="Z17" s="123">
        <v>2.2845</v>
      </c>
      <c r="AA17" s="124"/>
      <c r="AB17" s="123">
        <v>-1.2837000000000001</v>
      </c>
      <c r="AC17" s="123">
        <v>-0.70699999999999996</v>
      </c>
      <c r="AD17" s="123">
        <v>-0.69699999999999995</v>
      </c>
      <c r="AE17" s="123">
        <v>3.6459999999999999</v>
      </c>
      <c r="AF17" s="123">
        <v>-4.4400000000000004</v>
      </c>
      <c r="AG17" s="123">
        <v>-11</v>
      </c>
      <c r="AH17" s="123">
        <v>-0.39500000000000002</v>
      </c>
      <c r="AI17" s="123">
        <v>0.218</v>
      </c>
      <c r="AJ17" s="124"/>
      <c r="AK17" s="123">
        <v>-7.02</v>
      </c>
      <c r="AL17" s="124"/>
      <c r="AM17" s="123">
        <v>-14.61</v>
      </c>
      <c r="AN17" s="123">
        <v>-14.65</v>
      </c>
      <c r="AO17" s="123">
        <v>6.4935</v>
      </c>
      <c r="AP17" s="123">
        <v>3.4727999999999999</v>
      </c>
      <c r="AQ17" s="123">
        <v>16.665800000000001</v>
      </c>
      <c r="AR17" s="123">
        <v>18.752300000000002</v>
      </c>
      <c r="AS17" s="123">
        <v>-18.547899999999998</v>
      </c>
      <c r="AT17" s="123">
        <v>-9.8836999999999993</v>
      </c>
      <c r="AU17" s="124"/>
      <c r="AV17" s="123">
        <v>13.602399999999999</v>
      </c>
      <c r="AW17" s="123">
        <v>13.2171</v>
      </c>
      <c r="AX17" s="123">
        <v>-21.004999999999999</v>
      </c>
      <c r="AY17" s="123">
        <v>-20.096900000000002</v>
      </c>
      <c r="AZ17" s="123">
        <v>27.659400000000002</v>
      </c>
      <c r="BA17" s="123">
        <v>27.337800000000001</v>
      </c>
      <c r="BB17" s="123">
        <v>-0.2626</v>
      </c>
      <c r="BC17" s="123">
        <v>10.0733</v>
      </c>
      <c r="BD17" s="123">
        <v>-6.5</v>
      </c>
      <c r="BE17" s="123">
        <v>-6.5</v>
      </c>
      <c r="BF17" s="123">
        <v>-16.8812</v>
      </c>
      <c r="BG17" s="124"/>
      <c r="BH17" s="123">
        <v>-2.3313999999999999</v>
      </c>
      <c r="BI17" s="124"/>
      <c r="BJ17" s="123">
        <v>0.70450000000000002</v>
      </c>
      <c r="BK17" s="123">
        <v>3.3788</v>
      </c>
      <c r="BL17" s="123">
        <v>0.47910000000000003</v>
      </c>
      <c r="BM17" s="123">
        <v>0.40639999999999998</v>
      </c>
      <c r="BN17" s="123">
        <v>-87.160799999999995</v>
      </c>
      <c r="BO17" s="123">
        <v>74.526200000000003</v>
      </c>
      <c r="BP17" s="123">
        <v>74.678799999999995</v>
      </c>
      <c r="BQ17" s="123">
        <v>-36.308500000000002</v>
      </c>
      <c r="BR17" s="123">
        <v>-120.6922</v>
      </c>
      <c r="BS17" s="124"/>
      <c r="BT17" s="124"/>
      <c r="BU17" s="124"/>
      <c r="BV17" s="123">
        <v>16.017199999999999</v>
      </c>
      <c r="BW17" s="123">
        <v>10.93</v>
      </c>
      <c r="BX17" s="123">
        <v>6.59</v>
      </c>
      <c r="BY17" s="123">
        <v>-9.39</v>
      </c>
      <c r="BZ17" s="123">
        <v>12.22</v>
      </c>
      <c r="CA17" s="123">
        <v>-8.4351000000000003</v>
      </c>
      <c r="CB17" s="123">
        <v>-8.3011999999999997</v>
      </c>
      <c r="CC17" s="123">
        <v>10.5281</v>
      </c>
      <c r="CD17" s="123">
        <v>8.7784999999999993</v>
      </c>
      <c r="CE17" s="124"/>
      <c r="CF17" s="123">
        <v>-11.278700000000001</v>
      </c>
      <c r="CG17" s="123">
        <v>-11.271000000000001</v>
      </c>
      <c r="CH17" s="123">
        <v>8.8000000000000005E-3</v>
      </c>
      <c r="CI17" s="123">
        <v>13.8713</v>
      </c>
      <c r="CJ17" s="124"/>
      <c r="CK17" s="124"/>
      <c r="CL17" s="123">
        <v>-30.2</v>
      </c>
      <c r="CM17" s="123">
        <v>-23</v>
      </c>
      <c r="CN17" s="123">
        <v>-3.06</v>
      </c>
      <c r="CO17" s="123">
        <v>17.245100000000001</v>
      </c>
      <c r="CP17" s="123">
        <v>17.218900000000001</v>
      </c>
      <c r="CQ17" s="123">
        <v>16.344799999999999</v>
      </c>
      <c r="CR17" s="123">
        <v>62.910400000000003</v>
      </c>
      <c r="CS17" s="123">
        <v>63.580100000000002</v>
      </c>
      <c r="CT17" s="123">
        <v>-20.216699999999999</v>
      </c>
      <c r="CU17" s="123">
        <v>-50.904800000000002</v>
      </c>
      <c r="CV17" s="123">
        <v>-16.860700000000001</v>
      </c>
      <c r="CW17" s="123">
        <v>2.4266000000000001</v>
      </c>
      <c r="CX17" s="123">
        <v>38.130000000000003</v>
      </c>
      <c r="CY17" s="123">
        <v>14.5</v>
      </c>
      <c r="CZ17" s="123">
        <v>6.7236000000000002</v>
      </c>
      <c r="DA17" s="123">
        <v>5.6670999999999996</v>
      </c>
      <c r="DB17" s="123">
        <v>8.1356999999999999</v>
      </c>
      <c r="DC17" s="124"/>
      <c r="DD17" s="123">
        <v>-15.7293</v>
      </c>
      <c r="DE17" s="123">
        <v>-15.2935</v>
      </c>
      <c r="DF17" s="123">
        <v>4.9866000000000001</v>
      </c>
      <c r="DG17" s="124"/>
      <c r="DH17" s="123">
        <v>-3.3209</v>
      </c>
      <c r="DI17" s="124"/>
      <c r="DJ17" s="124"/>
      <c r="DK17" s="123">
        <v>-3.0724999999999998</v>
      </c>
      <c r="DL17" s="123">
        <v>-0.748</v>
      </c>
      <c r="DM17" s="123">
        <v>12.7798</v>
      </c>
      <c r="DN17" s="123">
        <v>6.4999000000000002</v>
      </c>
      <c r="DO17" s="123">
        <v>-0.16</v>
      </c>
      <c r="DP17" s="123">
        <v>-4.88</v>
      </c>
      <c r="DQ17" s="123">
        <v>12.865</v>
      </c>
      <c r="DR17" s="123">
        <v>-6.0702999999999996</v>
      </c>
      <c r="DS17" s="124"/>
      <c r="DT17" s="123">
        <v>-26.29</v>
      </c>
      <c r="DU17" s="123">
        <v>30.33</v>
      </c>
      <c r="DV17" s="123">
        <v>13.24</v>
      </c>
      <c r="DW17" s="123">
        <v>-8.6364000000000001</v>
      </c>
      <c r="DX17" s="123">
        <v>-4.3182</v>
      </c>
      <c r="DY17" s="123">
        <v>-17.938800000000001</v>
      </c>
      <c r="DZ17" s="123">
        <v>-16.809100000000001</v>
      </c>
      <c r="EA17" s="123">
        <v>17.3949</v>
      </c>
      <c r="EB17" s="123">
        <v>-4.4756</v>
      </c>
      <c r="EC17" s="123">
        <v>-9.3371999999999993</v>
      </c>
      <c r="ED17" s="123">
        <v>-9.1206999999999994</v>
      </c>
      <c r="EE17" s="123">
        <v>-12.1717</v>
      </c>
      <c r="EF17" s="123">
        <v>-17.1509</v>
      </c>
      <c r="EG17" s="123">
        <v>-14.544</v>
      </c>
      <c r="EH17" s="123">
        <v>-54.997199999999999</v>
      </c>
      <c r="EI17" s="123">
        <v>-8.5815000000000001</v>
      </c>
      <c r="EJ17" s="124"/>
      <c r="EK17" s="123">
        <v>-11.628299999999999</v>
      </c>
      <c r="EL17" s="123">
        <v>-10.7865</v>
      </c>
      <c r="EM17" s="123">
        <v>12.9717</v>
      </c>
      <c r="EN17" s="123">
        <v>-11.6501</v>
      </c>
      <c r="EO17" s="123">
        <v>-11.2637</v>
      </c>
      <c r="EP17" s="123">
        <v>-10.756</v>
      </c>
      <c r="EQ17" s="123">
        <v>-12.2294</v>
      </c>
      <c r="ER17" s="123">
        <v>-11.900499999999999</v>
      </c>
      <c r="ES17" s="123">
        <v>-1.7725</v>
      </c>
      <c r="ET17" s="123">
        <v>0</v>
      </c>
      <c r="EU17" s="123">
        <v>-1.73</v>
      </c>
      <c r="EV17" s="123">
        <v>0</v>
      </c>
      <c r="EW17" s="123">
        <v>3.5185</v>
      </c>
      <c r="EX17" s="123">
        <v>-15.0565</v>
      </c>
      <c r="EY17" s="123">
        <v>-15.4839</v>
      </c>
      <c r="EZ17" s="123">
        <v>-15.5847</v>
      </c>
      <c r="FA17" s="123">
        <v>11.0662</v>
      </c>
      <c r="FB17" s="123">
        <v>-1.1048</v>
      </c>
      <c r="FC17" s="123">
        <v>-16.475999999999999</v>
      </c>
      <c r="FD17" s="123">
        <v>5.6562000000000001</v>
      </c>
      <c r="FE17" s="123">
        <v>5.351</v>
      </c>
      <c r="FF17" s="124"/>
      <c r="FG17" s="123">
        <v>3.8917000000000002</v>
      </c>
      <c r="FH17" s="123">
        <v>4.7141000000000002</v>
      </c>
      <c r="FI17" s="123">
        <v>2.6728999999999998</v>
      </c>
      <c r="FJ17" s="123">
        <v>-2.1768999999999998</v>
      </c>
      <c r="FK17" s="123">
        <v>-2.5118</v>
      </c>
      <c r="FL17" s="123">
        <v>13.0616</v>
      </c>
      <c r="FM17" s="123">
        <v>0.93979999999999997</v>
      </c>
      <c r="FN17" s="123">
        <v>1.0752999999999999</v>
      </c>
      <c r="FO17" s="123">
        <v>16.088799999999999</v>
      </c>
      <c r="FP17" s="123">
        <v>24.958300000000001</v>
      </c>
      <c r="FQ17" s="123">
        <v>9.6106999999999996</v>
      </c>
      <c r="FR17" s="123">
        <v>-9.31</v>
      </c>
      <c r="FS17" s="123">
        <v>-2.7223999999999999</v>
      </c>
      <c r="FT17" s="123">
        <v>0.17050000000000001</v>
      </c>
      <c r="FU17" s="123">
        <v>1.63</v>
      </c>
      <c r="FV17" s="123">
        <v>0.56000000000000005</v>
      </c>
      <c r="FW17" s="123">
        <v>-9.3194999999999997</v>
      </c>
      <c r="FX17" s="123">
        <v>2.4969999999999999</v>
      </c>
      <c r="FY17" s="123">
        <v>7.3170000000000002</v>
      </c>
      <c r="FZ17" s="123">
        <v>0.89</v>
      </c>
      <c r="GA17" s="124"/>
      <c r="GB17" s="123">
        <v>21.49</v>
      </c>
      <c r="GC17" s="123">
        <v>-35.380000000000003</v>
      </c>
      <c r="GD17" s="123">
        <v>-28.337900000000001</v>
      </c>
      <c r="GE17" s="123">
        <v>-1.69</v>
      </c>
      <c r="GF17" s="123">
        <v>29.721900000000002</v>
      </c>
      <c r="GG17" s="124"/>
      <c r="GH17" s="123">
        <v>16.138100000000001</v>
      </c>
      <c r="GI17" s="123">
        <v>-2.8589000000000002</v>
      </c>
      <c r="GJ17" s="123">
        <v>-3.0236000000000001</v>
      </c>
      <c r="GK17" s="123">
        <v>1.5317000000000001</v>
      </c>
      <c r="GL17" s="124"/>
      <c r="GM17" s="124"/>
      <c r="GN17" s="123">
        <v>-11.646599999999999</v>
      </c>
      <c r="GO17" s="123">
        <v>-22.515000000000001</v>
      </c>
      <c r="GP17" s="123">
        <v>9.4368999999999996</v>
      </c>
      <c r="GQ17" s="123">
        <v>-20.3217</v>
      </c>
      <c r="GR17" s="123">
        <v>5.1428000000000003</v>
      </c>
      <c r="GS17" s="123">
        <v>5.3396999999999997</v>
      </c>
      <c r="GT17" s="123">
        <v>151.28290000000001</v>
      </c>
      <c r="GU17" s="123">
        <v>-3.9127000000000001</v>
      </c>
      <c r="GV17" s="123">
        <v>-10.036099999999999</v>
      </c>
      <c r="GW17" s="123">
        <v>12.293100000000001</v>
      </c>
      <c r="GX17" s="123">
        <v>3.6120999999999999</v>
      </c>
      <c r="GY17" s="123">
        <v>5.1280000000000001</v>
      </c>
      <c r="GZ17" s="123">
        <v>5.0399000000000003</v>
      </c>
      <c r="HA17" s="123">
        <v>3.0525000000000002</v>
      </c>
      <c r="HB17" s="123">
        <v>-9.1629000000000005</v>
      </c>
      <c r="HC17" s="123">
        <v>-8.0704999999999991</v>
      </c>
      <c r="HD17" s="123">
        <v>-3.35</v>
      </c>
      <c r="HE17" s="123">
        <v>4.9984999999999999</v>
      </c>
      <c r="HF17" s="123">
        <v>69.114099999999993</v>
      </c>
      <c r="HG17" s="123">
        <v>13.6813</v>
      </c>
      <c r="HH17" s="123">
        <v>103.79940000000001</v>
      </c>
      <c r="HI17" s="123">
        <v>-10.119300000000001</v>
      </c>
      <c r="HJ17" s="123">
        <v>-10.419700000000001</v>
      </c>
      <c r="HK17" s="124"/>
      <c r="HL17" s="123">
        <v>6.3531000000000004</v>
      </c>
      <c r="HM17" s="123">
        <v>0</v>
      </c>
      <c r="HN17" s="123">
        <v>0</v>
      </c>
      <c r="HO17" s="124"/>
      <c r="HP17" s="124"/>
      <c r="HQ17" s="123">
        <v>-10.3809</v>
      </c>
      <c r="HR17" s="123">
        <v>-9.5129000000000001</v>
      </c>
      <c r="HS17" s="123">
        <v>-11.5076</v>
      </c>
      <c r="HT17" s="123">
        <v>-11.3977</v>
      </c>
      <c r="HU17" s="123">
        <v>3.93</v>
      </c>
      <c r="HV17" s="123">
        <v>4.04</v>
      </c>
      <c r="HW17" s="123">
        <v>-20.6</v>
      </c>
      <c r="HX17" s="123">
        <v>-21</v>
      </c>
      <c r="HY17" s="123">
        <v>1.9199999999999998E-2</v>
      </c>
      <c r="HZ17" s="123">
        <v>-4.32</v>
      </c>
      <c r="IA17" s="123">
        <v>44.450400000000002</v>
      </c>
      <c r="IB17" s="123">
        <v>18.427</v>
      </c>
      <c r="IC17" s="123">
        <v>18.1585</v>
      </c>
      <c r="ID17" s="123">
        <v>-16.5</v>
      </c>
      <c r="IE17" s="123">
        <v>-24.4</v>
      </c>
      <c r="IF17" s="123">
        <v>-4.5999999999999996</v>
      </c>
      <c r="IG17" s="123">
        <v>-5.5</v>
      </c>
      <c r="IH17" s="123">
        <v>-17.896100000000001</v>
      </c>
      <c r="II17" s="124"/>
      <c r="IJ17" s="123">
        <v>-121.21299999999999</v>
      </c>
      <c r="IK17" s="123">
        <v>-13.0602</v>
      </c>
      <c r="IL17" s="123">
        <v>-258.77069999999998</v>
      </c>
      <c r="IM17" s="123">
        <v>-4.1363000000000003</v>
      </c>
      <c r="IN17" s="123">
        <v>-40.144599999999997</v>
      </c>
      <c r="IO17" s="123">
        <v>86.719099999999997</v>
      </c>
      <c r="IP17" s="123">
        <v>74.342100000000002</v>
      </c>
      <c r="IQ17" s="123">
        <v>139.4785</v>
      </c>
      <c r="IR17" s="123">
        <v>72.837800000000001</v>
      </c>
      <c r="IS17" s="123">
        <v>22.897600000000001</v>
      </c>
      <c r="IT17" s="123">
        <v>23.559100000000001</v>
      </c>
      <c r="IU17" s="123">
        <v>20.7972</v>
      </c>
      <c r="IV17" s="123">
        <v>-29.554300000000001</v>
      </c>
      <c r="IW17" s="123">
        <v>185.62260000000001</v>
      </c>
      <c r="IX17" s="123">
        <v>-174.67580000000001</v>
      </c>
      <c r="IY17" s="123">
        <v>8.1753999999999998</v>
      </c>
      <c r="IZ17" s="123">
        <v>-2.4447000000000001</v>
      </c>
      <c r="JA17" s="123">
        <v>-1.9201999999999999</v>
      </c>
      <c r="JB17" s="123">
        <v>5.0369999999999999</v>
      </c>
      <c r="JC17" s="123">
        <v>-5.6</v>
      </c>
      <c r="JD17" s="123">
        <v>-2.085</v>
      </c>
      <c r="JE17" s="123">
        <v>-2.093</v>
      </c>
      <c r="JF17" s="123">
        <v>0.48</v>
      </c>
      <c r="JG17" s="123">
        <v>1.52</v>
      </c>
      <c r="JH17" s="123">
        <v>-4.0738000000000003</v>
      </c>
      <c r="JI17" s="123">
        <v>-8.0551999999999992</v>
      </c>
      <c r="JJ17" s="123">
        <v>5.8304999999999998</v>
      </c>
      <c r="JK17" s="123">
        <v>4.6311</v>
      </c>
      <c r="JL17" s="123">
        <v>-7.6</v>
      </c>
      <c r="JM17" s="123">
        <v>0.318</v>
      </c>
      <c r="JN17" s="123">
        <v>0.27400000000000002</v>
      </c>
      <c r="JO17" s="124"/>
      <c r="JP17" s="124"/>
      <c r="JQ17" s="123">
        <v>3.6295999999999999</v>
      </c>
      <c r="JR17" s="123">
        <v>3.9975000000000001</v>
      </c>
      <c r="JS17" s="123">
        <v>2.9817</v>
      </c>
      <c r="JT17" s="124"/>
      <c r="JU17" s="123">
        <v>9.8000000000000007</v>
      </c>
      <c r="JV17" s="123">
        <v>10.9603</v>
      </c>
      <c r="JW17" s="123">
        <v>-0.03</v>
      </c>
      <c r="JX17" s="124"/>
      <c r="JY17" s="123">
        <v>-15.795199999999999</v>
      </c>
      <c r="JZ17" s="123">
        <v>0.81200000000000006</v>
      </c>
      <c r="KA17" s="123">
        <v>-21.869900000000001</v>
      </c>
      <c r="KB17" s="123">
        <v>-12.914400000000001</v>
      </c>
      <c r="KC17" s="123">
        <v>-3.8228</v>
      </c>
      <c r="KD17" s="123">
        <v>-26.328199999999999</v>
      </c>
      <c r="KE17" s="124"/>
      <c r="KF17" s="123">
        <v>-6.8</v>
      </c>
      <c r="KG17" s="123">
        <v>-6.3</v>
      </c>
      <c r="KH17" s="123">
        <v>106.6092</v>
      </c>
      <c r="KI17" s="123">
        <v>-85.928200000000004</v>
      </c>
    </row>
    <row r="18" spans="1:295" ht="18" customHeight="1" x14ac:dyDescent="0.25">
      <c r="A18" s="121" t="s">
        <v>85</v>
      </c>
      <c r="B18" s="121" t="s">
        <v>825</v>
      </c>
      <c r="C18" s="126">
        <v>3.5034999999999998</v>
      </c>
      <c r="D18" s="126">
        <v>0.82110000000000005</v>
      </c>
      <c r="E18" s="126">
        <v>-5.3132999999999999</v>
      </c>
      <c r="F18" s="126">
        <v>3.5335999999999999</v>
      </c>
      <c r="G18" s="126">
        <v>10.0604</v>
      </c>
      <c r="H18" s="127"/>
      <c r="I18" s="126">
        <v>8.6895000000000007</v>
      </c>
      <c r="J18" s="127"/>
      <c r="K18" s="126">
        <v>7.7019000000000002</v>
      </c>
      <c r="L18" s="126">
        <v>2.5459000000000001</v>
      </c>
      <c r="M18" s="126">
        <v>4.0106999999999999</v>
      </c>
      <c r="N18" s="126">
        <v>-15.54</v>
      </c>
      <c r="O18" s="126">
        <v>-26.4</v>
      </c>
      <c r="P18" s="126">
        <v>0</v>
      </c>
      <c r="Q18" s="126">
        <v>1.6559999999999999</v>
      </c>
      <c r="R18" s="127"/>
      <c r="S18" s="126">
        <v>4.2789000000000001</v>
      </c>
      <c r="T18" s="126">
        <v>-3.2183999999999999</v>
      </c>
      <c r="U18" s="126">
        <v>3.6162000000000001</v>
      </c>
      <c r="V18" s="126">
        <v>3.5209999999999999</v>
      </c>
      <c r="W18" s="126">
        <v>6.4336000000000002</v>
      </c>
      <c r="X18" s="126">
        <v>4.1437999999999997</v>
      </c>
      <c r="Y18" s="126">
        <v>-1.2423999999999999</v>
      </c>
      <c r="Z18" s="126">
        <v>2.3454999999999999</v>
      </c>
      <c r="AA18" s="127"/>
      <c r="AB18" s="126">
        <v>-0.92020000000000002</v>
      </c>
      <c r="AC18" s="126">
        <v>-0.64600000000000002</v>
      </c>
      <c r="AD18" s="126">
        <v>-0.60499999999999998</v>
      </c>
      <c r="AE18" s="126">
        <v>3.7730000000000001</v>
      </c>
      <c r="AF18" s="126">
        <v>-6.66</v>
      </c>
      <c r="AG18" s="127"/>
      <c r="AH18" s="126">
        <v>-0.58899999999999997</v>
      </c>
      <c r="AI18" s="126">
        <v>0.22600000000000001</v>
      </c>
      <c r="AJ18" s="127"/>
      <c r="AK18" s="126">
        <v>-9.02</v>
      </c>
      <c r="AL18" s="127"/>
      <c r="AM18" s="126">
        <v>-14.45</v>
      </c>
      <c r="AN18" s="126">
        <v>-14.56</v>
      </c>
      <c r="AO18" s="126">
        <v>5.2192999999999996</v>
      </c>
      <c r="AP18" s="126">
        <v>3.2502</v>
      </c>
      <c r="AQ18" s="126">
        <v>16.425999999999998</v>
      </c>
      <c r="AR18" s="126">
        <v>18.6797</v>
      </c>
      <c r="AS18" s="126">
        <v>-18.475899999999999</v>
      </c>
      <c r="AT18" s="126">
        <v>-11.370799999999999</v>
      </c>
      <c r="AU18" s="127"/>
      <c r="AV18" s="126">
        <v>9.0243000000000002</v>
      </c>
      <c r="AW18" s="126">
        <v>12.052</v>
      </c>
      <c r="AX18" s="126">
        <v>-21.2773</v>
      </c>
      <c r="AY18" s="126">
        <v>-18.930499999999999</v>
      </c>
      <c r="AZ18" s="126">
        <v>37.346800000000002</v>
      </c>
      <c r="BA18" s="126">
        <v>21.472899999999999</v>
      </c>
      <c r="BB18" s="126">
        <v>-1.0289999999999999</v>
      </c>
      <c r="BC18" s="126">
        <v>10.290100000000001</v>
      </c>
      <c r="BD18" s="126">
        <v>-6.5</v>
      </c>
      <c r="BE18" s="126">
        <v>-6.4</v>
      </c>
      <c r="BF18" s="126">
        <v>-18.931000000000001</v>
      </c>
      <c r="BG18" s="127"/>
      <c r="BH18" s="126">
        <v>-2.4329000000000001</v>
      </c>
      <c r="BI18" s="127"/>
      <c r="BJ18" s="126">
        <v>0.95830000000000004</v>
      </c>
      <c r="BK18" s="126">
        <v>3.3039000000000001</v>
      </c>
      <c r="BL18" s="126">
        <v>0.66859999999999997</v>
      </c>
      <c r="BM18" s="126">
        <v>0.55800000000000005</v>
      </c>
      <c r="BN18" s="126">
        <v>-97.537099999999995</v>
      </c>
      <c r="BO18" s="126">
        <v>77.211799999999997</v>
      </c>
      <c r="BP18" s="126">
        <v>77.822199999999995</v>
      </c>
      <c r="BQ18" s="126">
        <v>-34.6265</v>
      </c>
      <c r="BR18" s="126">
        <v>-124.0317</v>
      </c>
      <c r="BS18" s="127"/>
      <c r="BT18" s="127"/>
      <c r="BU18" s="127"/>
      <c r="BV18" s="126">
        <v>16.136900000000001</v>
      </c>
      <c r="BW18" s="126">
        <v>10.76</v>
      </c>
      <c r="BX18" s="126">
        <v>6.6</v>
      </c>
      <c r="BY18" s="126">
        <v>-9.14</v>
      </c>
      <c r="BZ18" s="126">
        <v>11.94</v>
      </c>
      <c r="CA18" s="126">
        <v>-8.4351000000000003</v>
      </c>
      <c r="CB18" s="126">
        <v>-8.1671999999999993</v>
      </c>
      <c r="CC18" s="126">
        <v>8.9734999999999996</v>
      </c>
      <c r="CD18" s="126">
        <v>7.1116000000000001</v>
      </c>
      <c r="CE18" s="127"/>
      <c r="CF18" s="126">
        <v>-13.3119</v>
      </c>
      <c r="CG18" s="126">
        <v>-13.3993</v>
      </c>
      <c r="CH18" s="126">
        <v>1.6214999999999999</v>
      </c>
      <c r="CI18" s="126">
        <v>9.1455000000000002</v>
      </c>
      <c r="CJ18" s="127"/>
      <c r="CK18" s="127"/>
      <c r="CL18" s="126">
        <v>-25.1</v>
      </c>
      <c r="CM18" s="126">
        <v>-13.2</v>
      </c>
      <c r="CN18" s="126">
        <v>-3.1</v>
      </c>
      <c r="CO18" s="126">
        <v>17.739699999999999</v>
      </c>
      <c r="CP18" s="126">
        <v>17.702200000000001</v>
      </c>
      <c r="CQ18" s="126">
        <v>17.069299999999998</v>
      </c>
      <c r="CR18" s="126">
        <v>61.584699999999998</v>
      </c>
      <c r="CS18" s="126">
        <v>61.476900000000001</v>
      </c>
      <c r="CT18" s="126">
        <v>-19.564299999999999</v>
      </c>
      <c r="CU18" s="126">
        <v>-50.5901</v>
      </c>
      <c r="CV18" s="126">
        <v>-16.940999999999999</v>
      </c>
      <c r="CW18" s="126">
        <v>2.7151999999999998</v>
      </c>
      <c r="CX18" s="126">
        <v>26.19</v>
      </c>
      <c r="CY18" s="126">
        <v>9.99</v>
      </c>
      <c r="CZ18" s="126">
        <v>6.8799000000000001</v>
      </c>
      <c r="DA18" s="126">
        <v>5.7648000000000001</v>
      </c>
      <c r="DB18" s="126">
        <v>8.1477000000000004</v>
      </c>
      <c r="DC18" s="127"/>
      <c r="DD18" s="126">
        <v>-11.142899999999999</v>
      </c>
      <c r="DE18" s="126">
        <v>-10.8217</v>
      </c>
      <c r="DF18" s="126">
        <v>7.3247999999999998</v>
      </c>
      <c r="DG18" s="127"/>
      <c r="DH18" s="126">
        <v>-3.2631999999999999</v>
      </c>
      <c r="DI18" s="126">
        <v>-29.6</v>
      </c>
      <c r="DJ18" s="126">
        <v>-29.4</v>
      </c>
      <c r="DK18" s="126">
        <v>-2.9407000000000001</v>
      </c>
      <c r="DL18" s="126">
        <v>-0.374</v>
      </c>
      <c r="DM18" s="126">
        <v>12.306699999999999</v>
      </c>
      <c r="DN18" s="126">
        <v>6.6855000000000002</v>
      </c>
      <c r="DO18" s="126">
        <v>-0.03</v>
      </c>
      <c r="DP18" s="126">
        <v>-4.71</v>
      </c>
      <c r="DQ18" s="126">
        <v>13.609</v>
      </c>
      <c r="DR18" s="126">
        <v>-8.6605000000000008</v>
      </c>
      <c r="DS18" s="127"/>
      <c r="DT18" s="126">
        <v>-28.16</v>
      </c>
      <c r="DU18" s="126">
        <v>32.25</v>
      </c>
      <c r="DV18" s="126">
        <v>13.72</v>
      </c>
      <c r="DW18" s="126">
        <v>-10.4909</v>
      </c>
      <c r="DX18" s="126">
        <v>-5.4</v>
      </c>
      <c r="DY18" s="126">
        <v>-17.8416</v>
      </c>
      <c r="DZ18" s="126">
        <v>-17.072700000000001</v>
      </c>
      <c r="EA18" s="126">
        <v>16.579599999999999</v>
      </c>
      <c r="EB18" s="126">
        <v>-5.1329000000000002</v>
      </c>
      <c r="EC18" s="126">
        <v>-10.4109</v>
      </c>
      <c r="ED18" s="126">
        <v>-10.2704</v>
      </c>
      <c r="EE18" s="126">
        <v>-11.2858</v>
      </c>
      <c r="EF18" s="126">
        <v>-15.9895</v>
      </c>
      <c r="EG18" s="126">
        <v>-13.515000000000001</v>
      </c>
      <c r="EH18" s="126">
        <v>-56.625900000000001</v>
      </c>
      <c r="EI18" s="126">
        <v>-7.1721000000000004</v>
      </c>
      <c r="EJ18" s="127"/>
      <c r="EK18" s="126">
        <v>-12.0242</v>
      </c>
      <c r="EL18" s="126">
        <v>-11.0932</v>
      </c>
      <c r="EM18" s="126">
        <v>8.1219000000000001</v>
      </c>
      <c r="EN18" s="126">
        <v>-12.6297</v>
      </c>
      <c r="EO18" s="126">
        <v>-12.791600000000001</v>
      </c>
      <c r="EP18" s="126">
        <v>-0.51600000000000001</v>
      </c>
      <c r="EQ18" s="126">
        <v>-13.097200000000001</v>
      </c>
      <c r="ER18" s="126">
        <v>-13.124700000000001</v>
      </c>
      <c r="ES18" s="126">
        <v>-2.8245</v>
      </c>
      <c r="ET18" s="126">
        <v>-6.22</v>
      </c>
      <c r="EU18" s="126">
        <v>-2.92</v>
      </c>
      <c r="EV18" s="126">
        <v>0.1</v>
      </c>
      <c r="EW18" s="126">
        <v>3.5600999999999998</v>
      </c>
      <c r="EX18" s="126">
        <v>-18.3886</v>
      </c>
      <c r="EY18" s="126">
        <v>-14.367100000000001</v>
      </c>
      <c r="EZ18" s="126">
        <v>-14.440799999999999</v>
      </c>
      <c r="FA18" s="126">
        <v>9.3583999999999996</v>
      </c>
      <c r="FB18" s="126">
        <v>-1.6089</v>
      </c>
      <c r="FC18" s="126">
        <v>-13.9686</v>
      </c>
      <c r="FD18" s="126">
        <v>5.6932999999999998</v>
      </c>
      <c r="FE18" s="126">
        <v>5.3619000000000003</v>
      </c>
      <c r="FF18" s="127"/>
      <c r="FG18" s="126">
        <v>3.6732999999999998</v>
      </c>
      <c r="FH18" s="126">
        <v>4.3293999999999997</v>
      </c>
      <c r="FI18" s="126">
        <v>2.9868999999999999</v>
      </c>
      <c r="FJ18" s="126">
        <v>-1.0046999999999999</v>
      </c>
      <c r="FK18" s="126">
        <v>-1.1721999999999999</v>
      </c>
      <c r="FL18" s="126">
        <v>13.564</v>
      </c>
      <c r="FM18" s="126">
        <v>2.1669999999999998</v>
      </c>
      <c r="FN18" s="126">
        <v>1.9560999999999999</v>
      </c>
      <c r="FO18" s="126">
        <v>16.6967</v>
      </c>
      <c r="FP18" s="126">
        <v>24.589700000000001</v>
      </c>
      <c r="FQ18" s="126">
        <v>8.1214999999999993</v>
      </c>
      <c r="FR18" s="126">
        <v>-9.83</v>
      </c>
      <c r="FS18" s="126">
        <v>-3.7111000000000001</v>
      </c>
      <c r="FT18" s="126">
        <v>0.1678</v>
      </c>
      <c r="FU18" s="126">
        <v>1.66</v>
      </c>
      <c r="FV18" s="126">
        <v>0.2</v>
      </c>
      <c r="FW18" s="126">
        <v>-9.1861999999999995</v>
      </c>
      <c r="FX18" s="127"/>
      <c r="FY18" s="126">
        <v>7.2030000000000003</v>
      </c>
      <c r="FZ18" s="126">
        <v>1.03</v>
      </c>
      <c r="GA18" s="127"/>
      <c r="GB18" s="126">
        <v>21.04</v>
      </c>
      <c r="GC18" s="126">
        <v>-34.882899999999999</v>
      </c>
      <c r="GD18" s="126">
        <v>-27.419599999999999</v>
      </c>
      <c r="GE18" s="126">
        <v>-1.78</v>
      </c>
      <c r="GF18" s="126">
        <v>28.832599999999999</v>
      </c>
      <c r="GG18" s="127"/>
      <c r="GH18" s="126">
        <v>15.774900000000001</v>
      </c>
      <c r="GI18" s="126">
        <v>-2.8115999999999999</v>
      </c>
      <c r="GJ18" s="126">
        <v>-2.9037000000000002</v>
      </c>
      <c r="GK18" s="126">
        <v>1.5485</v>
      </c>
      <c r="GL18" s="126">
        <v>4.9500000000000002E-2</v>
      </c>
      <c r="GM18" s="127"/>
      <c r="GN18" s="126">
        <v>-10.1318</v>
      </c>
      <c r="GO18" s="126">
        <v>-22.7559</v>
      </c>
      <c r="GP18" s="126">
        <v>8.3888999999999996</v>
      </c>
      <c r="GQ18" s="126">
        <v>-20.046299999999999</v>
      </c>
      <c r="GR18" s="126">
        <v>6.8582999999999998</v>
      </c>
      <c r="GS18" s="126">
        <v>4.5488</v>
      </c>
      <c r="GT18" s="126">
        <v>146.36529999999999</v>
      </c>
      <c r="GU18" s="126">
        <v>-3.8433999999999999</v>
      </c>
      <c r="GV18" s="126">
        <v>-9.8521999999999998</v>
      </c>
      <c r="GW18" s="126">
        <v>12.2508</v>
      </c>
      <c r="GX18" s="126">
        <v>3.3275000000000001</v>
      </c>
      <c r="GY18" s="126">
        <v>5.2671999999999999</v>
      </c>
      <c r="GZ18" s="126">
        <v>5.2060000000000004</v>
      </c>
      <c r="HA18" s="126">
        <v>2.9352</v>
      </c>
      <c r="HB18" s="126">
        <v>-7.1669</v>
      </c>
      <c r="HC18" s="126">
        <v>-7.0987</v>
      </c>
      <c r="HD18" s="126">
        <v>-2.93</v>
      </c>
      <c r="HE18" s="126">
        <v>4.3292000000000002</v>
      </c>
      <c r="HF18" s="126">
        <v>64.993399999999994</v>
      </c>
      <c r="HG18" s="126">
        <v>13.0733</v>
      </c>
      <c r="HH18" s="126">
        <v>109.6896</v>
      </c>
      <c r="HI18" s="126">
        <v>-10.601800000000001</v>
      </c>
      <c r="HJ18" s="126">
        <v>-10.097099999999999</v>
      </c>
      <c r="HK18" s="127"/>
      <c r="HL18" s="126">
        <v>4.9577999999999998</v>
      </c>
      <c r="HM18" s="126">
        <v>0</v>
      </c>
      <c r="HN18" s="126">
        <v>0</v>
      </c>
      <c r="HO18" s="127"/>
      <c r="HP18" s="127"/>
      <c r="HQ18" s="126">
        <v>-9.4964999999999993</v>
      </c>
      <c r="HR18" s="126">
        <v>-8.8428000000000004</v>
      </c>
      <c r="HS18" s="126">
        <v>-11.487500000000001</v>
      </c>
      <c r="HT18" s="126">
        <v>-11.125999999999999</v>
      </c>
      <c r="HU18" s="126">
        <v>3.99</v>
      </c>
      <c r="HV18" s="126">
        <v>4.0999999999999996</v>
      </c>
      <c r="HW18" s="126">
        <v>-20.9</v>
      </c>
      <c r="HX18" s="126">
        <v>-21</v>
      </c>
      <c r="HY18" s="126">
        <v>3.5700000000000003E-2</v>
      </c>
      <c r="HZ18" s="126">
        <v>-3.6</v>
      </c>
      <c r="IA18" s="126">
        <v>45.195500000000003</v>
      </c>
      <c r="IB18" s="126">
        <v>17.146599999999999</v>
      </c>
      <c r="IC18" s="126">
        <v>17.042100000000001</v>
      </c>
      <c r="ID18" s="126">
        <v>-16.100000000000001</v>
      </c>
      <c r="IE18" s="126">
        <v>-25.6</v>
      </c>
      <c r="IF18" s="126">
        <v>-5.8</v>
      </c>
      <c r="IG18" s="126">
        <v>-6.3</v>
      </c>
      <c r="IH18" s="126">
        <v>-17.876200000000001</v>
      </c>
      <c r="II18" s="127"/>
      <c r="IJ18" s="126">
        <v>-124.9877</v>
      </c>
      <c r="IK18" s="126">
        <v>-15.3482</v>
      </c>
      <c r="IL18" s="126">
        <v>-261.28969999999998</v>
      </c>
      <c r="IM18" s="126">
        <v>-7.609</v>
      </c>
      <c r="IN18" s="126">
        <v>-44.95</v>
      </c>
      <c r="IO18" s="126">
        <v>88.737200000000001</v>
      </c>
      <c r="IP18" s="126">
        <v>71.584800000000001</v>
      </c>
      <c r="IQ18" s="126">
        <v>136.71600000000001</v>
      </c>
      <c r="IR18" s="126">
        <v>74.361500000000007</v>
      </c>
      <c r="IS18" s="126">
        <v>28.652200000000001</v>
      </c>
      <c r="IT18" s="126">
        <v>24.400500000000001</v>
      </c>
      <c r="IU18" s="126">
        <v>22.9666</v>
      </c>
      <c r="IV18" s="126">
        <v>-29.187999999999999</v>
      </c>
      <c r="IW18" s="126">
        <v>193.83099999999999</v>
      </c>
      <c r="IX18" s="126">
        <v>-175.96729999999999</v>
      </c>
      <c r="IY18" s="126">
        <v>13.683199999999999</v>
      </c>
      <c r="IZ18" s="126">
        <v>-6.0317999999999996</v>
      </c>
      <c r="JA18" s="126">
        <v>-1.9910000000000001</v>
      </c>
      <c r="JB18" s="126">
        <v>1.7569999999999999</v>
      </c>
      <c r="JC18" s="126">
        <v>-5.36</v>
      </c>
      <c r="JD18" s="126">
        <v>-2.1120000000000001</v>
      </c>
      <c r="JE18" s="126">
        <v>-2.117</v>
      </c>
      <c r="JF18" s="126">
        <v>1.36</v>
      </c>
      <c r="JG18" s="126">
        <v>1.44</v>
      </c>
      <c r="JH18" s="126">
        <v>-4.4828000000000001</v>
      </c>
      <c r="JI18" s="126">
        <v>-8.0277999999999992</v>
      </c>
      <c r="JJ18" s="126">
        <v>5.9494999999999996</v>
      </c>
      <c r="JK18" s="126">
        <v>4.9821</v>
      </c>
      <c r="JL18" s="126">
        <v>-7.8</v>
      </c>
      <c r="JM18" s="126">
        <v>-1.401</v>
      </c>
      <c r="JN18" s="126">
        <v>-0.82799999999999996</v>
      </c>
      <c r="JO18" s="127"/>
      <c r="JP18" s="127"/>
      <c r="JQ18" s="126">
        <v>4.1120999999999999</v>
      </c>
      <c r="JR18" s="126">
        <v>3.7246000000000001</v>
      </c>
      <c r="JS18" s="126">
        <v>3.8115000000000001</v>
      </c>
      <c r="JT18" s="127"/>
      <c r="JU18" s="126">
        <v>11.1</v>
      </c>
      <c r="JV18" s="126">
        <v>10.7882</v>
      </c>
      <c r="JW18" s="126">
        <v>0.01</v>
      </c>
      <c r="JX18" s="127"/>
      <c r="JY18" s="126">
        <v>-17.071200000000001</v>
      </c>
      <c r="JZ18" s="126">
        <v>1.1361000000000001</v>
      </c>
      <c r="KA18" s="126">
        <v>-22.172599999999999</v>
      </c>
      <c r="KB18" s="126">
        <v>-13.8225</v>
      </c>
      <c r="KC18" s="126">
        <v>-4.1726000000000001</v>
      </c>
      <c r="KD18" s="126">
        <v>-25.9465</v>
      </c>
      <c r="KE18" s="126">
        <v>0</v>
      </c>
      <c r="KF18" s="126">
        <v>-8.1</v>
      </c>
      <c r="KG18" s="126">
        <v>-5.9</v>
      </c>
      <c r="KH18" s="126">
        <v>108.7796</v>
      </c>
      <c r="KI18" s="126">
        <v>-86.221299999999999</v>
      </c>
    </row>
    <row r="19" spans="1:295" ht="18" customHeight="1" x14ac:dyDescent="0.25">
      <c r="A19" s="121" t="s">
        <v>85</v>
      </c>
      <c r="B19" s="121" t="s">
        <v>826</v>
      </c>
      <c r="C19" s="126">
        <v>3.6282000000000001</v>
      </c>
      <c r="D19" s="126">
        <v>0.66180000000000005</v>
      </c>
      <c r="E19" s="126">
        <v>-5.1741999999999999</v>
      </c>
      <c r="F19" s="126">
        <v>3.4645000000000001</v>
      </c>
      <c r="G19" s="126">
        <v>9.8184000000000005</v>
      </c>
      <c r="H19" s="127"/>
      <c r="I19" s="126">
        <v>8.9654000000000007</v>
      </c>
      <c r="J19" s="127"/>
      <c r="K19" s="126">
        <v>7.7737999999999996</v>
      </c>
      <c r="L19" s="126">
        <v>2.6419000000000001</v>
      </c>
      <c r="M19" s="126">
        <v>4.0960999999999999</v>
      </c>
      <c r="N19" s="126">
        <v>-15.54</v>
      </c>
      <c r="O19" s="126">
        <v>-24.2</v>
      </c>
      <c r="P19" s="126">
        <v>0</v>
      </c>
      <c r="Q19" s="126">
        <v>1.6559999999999999</v>
      </c>
      <c r="R19" s="127"/>
      <c r="S19" s="126">
        <v>3.7269000000000001</v>
      </c>
      <c r="T19" s="126">
        <v>-3.2126000000000001</v>
      </c>
      <c r="U19" s="126">
        <v>3.6391</v>
      </c>
      <c r="V19" s="126">
        <v>3.5121000000000002</v>
      </c>
      <c r="W19" s="126">
        <v>6.3670999999999998</v>
      </c>
      <c r="X19" s="126">
        <v>4.0362999999999998</v>
      </c>
      <c r="Y19" s="126">
        <v>-1.4003000000000001</v>
      </c>
      <c r="Z19" s="126">
        <v>2.5055000000000001</v>
      </c>
      <c r="AA19" s="127"/>
      <c r="AB19" s="126">
        <v>-1.1036999999999999</v>
      </c>
      <c r="AC19" s="126">
        <v>-0.57599999999999996</v>
      </c>
      <c r="AD19" s="126">
        <v>-0.56499999999999995</v>
      </c>
      <c r="AE19" s="126">
        <v>3.92</v>
      </c>
      <c r="AF19" s="126">
        <v>-6.66</v>
      </c>
      <c r="AG19" s="127"/>
      <c r="AH19" s="126">
        <v>-0.68</v>
      </c>
      <c r="AI19" s="126">
        <v>0.23300000000000001</v>
      </c>
      <c r="AJ19" s="127"/>
      <c r="AK19" s="126">
        <v>-11.33</v>
      </c>
      <c r="AL19" s="127"/>
      <c r="AM19" s="126">
        <v>-14.22</v>
      </c>
      <c r="AN19" s="126">
        <v>-14.31</v>
      </c>
      <c r="AO19" s="126">
        <v>5.3494999999999999</v>
      </c>
      <c r="AP19" s="126">
        <v>3.1919</v>
      </c>
      <c r="AQ19" s="126">
        <v>17.031199999999998</v>
      </c>
      <c r="AR19" s="126">
        <v>19.248200000000001</v>
      </c>
      <c r="AS19" s="126">
        <v>-18.098700000000001</v>
      </c>
      <c r="AT19" s="126">
        <v>-13.196</v>
      </c>
      <c r="AU19" s="127"/>
      <c r="AV19" s="126">
        <v>0.71120000000000005</v>
      </c>
      <c r="AW19" s="126">
        <v>0.81840000000000002</v>
      </c>
      <c r="AX19" s="126">
        <v>-19.771899999999999</v>
      </c>
      <c r="AY19" s="126">
        <v>-17.712499999999999</v>
      </c>
      <c r="AZ19" s="126">
        <v>34.040100000000002</v>
      </c>
      <c r="BA19" s="126">
        <v>18.535399999999999</v>
      </c>
      <c r="BB19" s="126">
        <v>-6.6020000000000003</v>
      </c>
      <c r="BC19" s="126">
        <v>10.6891</v>
      </c>
      <c r="BD19" s="126">
        <v>-6.8</v>
      </c>
      <c r="BE19" s="126">
        <v>-6.7</v>
      </c>
      <c r="BF19" s="126">
        <v>-18.924700000000001</v>
      </c>
      <c r="BG19" s="127"/>
      <c r="BH19" s="126">
        <v>-2.4114</v>
      </c>
      <c r="BI19" s="127"/>
      <c r="BJ19" s="126">
        <v>1.7287999999999999</v>
      </c>
      <c r="BK19" s="126">
        <v>3.1194000000000002</v>
      </c>
      <c r="BL19" s="126">
        <v>0.79879999999999995</v>
      </c>
      <c r="BM19" s="126">
        <v>0.75660000000000005</v>
      </c>
      <c r="BN19" s="126">
        <v>-111.1789</v>
      </c>
      <c r="BO19" s="126">
        <v>80.721400000000003</v>
      </c>
      <c r="BP19" s="126">
        <v>81.270799999999994</v>
      </c>
      <c r="BQ19" s="126">
        <v>-35.9649</v>
      </c>
      <c r="BR19" s="126">
        <v>-129.7184</v>
      </c>
      <c r="BS19" s="127"/>
      <c r="BT19" s="127"/>
      <c r="BU19" s="127"/>
      <c r="BV19" s="126">
        <v>17.154900000000001</v>
      </c>
      <c r="BW19" s="126">
        <v>10.92</v>
      </c>
      <c r="BX19" s="126">
        <v>6.84</v>
      </c>
      <c r="BY19" s="126">
        <v>-8.6</v>
      </c>
      <c r="BZ19" s="126">
        <v>12.01</v>
      </c>
      <c r="CA19" s="126">
        <v>-10.310499999999999</v>
      </c>
      <c r="CB19" s="126">
        <v>-10.176500000000001</v>
      </c>
      <c r="CC19" s="126">
        <v>8.8588000000000005</v>
      </c>
      <c r="CD19" s="126">
        <v>6.8712</v>
      </c>
      <c r="CE19" s="127"/>
      <c r="CF19" s="126">
        <v>-10.855700000000001</v>
      </c>
      <c r="CG19" s="126">
        <v>-10.8415</v>
      </c>
      <c r="CH19" s="126">
        <v>2.2223000000000002</v>
      </c>
      <c r="CI19" s="126">
        <v>10.7658</v>
      </c>
      <c r="CJ19" s="127"/>
      <c r="CK19" s="127"/>
      <c r="CL19" s="126">
        <v>-23.4</v>
      </c>
      <c r="CM19" s="126">
        <v>-16.8</v>
      </c>
      <c r="CN19" s="126">
        <v>-3.06</v>
      </c>
      <c r="CO19" s="126">
        <v>19.849499999999999</v>
      </c>
      <c r="CP19" s="126">
        <v>19.8931</v>
      </c>
      <c r="CQ19" s="126">
        <v>18.900500000000001</v>
      </c>
      <c r="CR19" s="126">
        <v>62.930999999999997</v>
      </c>
      <c r="CS19" s="126">
        <v>63.975000000000001</v>
      </c>
      <c r="CT19" s="126">
        <v>-20.384699999999999</v>
      </c>
      <c r="CU19" s="126">
        <v>-52.892899999999997</v>
      </c>
      <c r="CV19" s="126">
        <v>-17.7302</v>
      </c>
      <c r="CW19" s="126">
        <v>2.5891999999999999</v>
      </c>
      <c r="CX19" s="126">
        <v>27.55</v>
      </c>
      <c r="CY19" s="126">
        <v>10.26</v>
      </c>
      <c r="CZ19" s="126">
        <v>7.6611000000000002</v>
      </c>
      <c r="DA19" s="126">
        <v>6.4484000000000004</v>
      </c>
      <c r="DB19" s="126">
        <v>8.5663</v>
      </c>
      <c r="DC19" s="127"/>
      <c r="DD19" s="126">
        <v>-12.379799999999999</v>
      </c>
      <c r="DE19" s="126">
        <v>-12.3011</v>
      </c>
      <c r="DF19" s="126">
        <v>6.4165999999999999</v>
      </c>
      <c r="DG19" s="127"/>
      <c r="DH19" s="126">
        <v>-3.536</v>
      </c>
      <c r="DI19" s="127"/>
      <c r="DJ19" s="127"/>
      <c r="DK19" s="126">
        <v>-3.1652999999999998</v>
      </c>
      <c r="DL19" s="126">
        <v>0</v>
      </c>
      <c r="DM19" s="126">
        <v>13.4107</v>
      </c>
      <c r="DN19" s="126">
        <v>7.2420999999999998</v>
      </c>
      <c r="DO19" s="126">
        <v>0.43</v>
      </c>
      <c r="DP19" s="126">
        <v>-4.8</v>
      </c>
      <c r="DQ19" s="126">
        <v>13.547000000000001</v>
      </c>
      <c r="DR19" s="126">
        <v>-7.7842000000000002</v>
      </c>
      <c r="DS19" s="126">
        <v>-25.2</v>
      </c>
      <c r="DT19" s="126">
        <v>0</v>
      </c>
      <c r="DU19" s="126">
        <v>31</v>
      </c>
      <c r="DV19" s="126">
        <v>13.89</v>
      </c>
      <c r="DW19" s="126">
        <v>-10.418200000000001</v>
      </c>
      <c r="DX19" s="126">
        <v>-5.1726999999999999</v>
      </c>
      <c r="DY19" s="126">
        <v>-18.452400000000001</v>
      </c>
      <c r="DZ19" s="126">
        <v>-17.7818</v>
      </c>
      <c r="EA19" s="126">
        <v>15.9772</v>
      </c>
      <c r="EB19" s="126">
        <v>-5.6421999999999999</v>
      </c>
      <c r="EC19" s="126">
        <v>-9.9938000000000002</v>
      </c>
      <c r="ED19" s="126">
        <v>-10.0642</v>
      </c>
      <c r="EE19" s="126">
        <v>-7.9390000000000001</v>
      </c>
      <c r="EF19" s="126">
        <v>-13.2704</v>
      </c>
      <c r="EG19" s="126">
        <v>-13.743</v>
      </c>
      <c r="EH19" s="126">
        <v>-54.6648</v>
      </c>
      <c r="EI19" s="126">
        <v>-5.2865000000000002</v>
      </c>
      <c r="EJ19" s="127"/>
      <c r="EK19" s="126">
        <v>-11.6515</v>
      </c>
      <c r="EL19" s="126">
        <v>-10.8437</v>
      </c>
      <c r="EM19" s="126">
        <v>0</v>
      </c>
      <c r="EN19" s="126">
        <v>-17.278600000000001</v>
      </c>
      <c r="EO19" s="126">
        <v>-16.677900000000001</v>
      </c>
      <c r="EP19" s="126">
        <v>5.6479999999999997</v>
      </c>
      <c r="EQ19" s="126">
        <v>-12.177199999999999</v>
      </c>
      <c r="ER19" s="126">
        <v>-11.4872</v>
      </c>
      <c r="ES19" s="126">
        <v>-1.9120999999999999</v>
      </c>
      <c r="ET19" s="126">
        <v>6.49</v>
      </c>
      <c r="EU19" s="126">
        <v>-10.42</v>
      </c>
      <c r="EV19" s="126">
        <v>2.6</v>
      </c>
      <c r="EW19" s="126">
        <v>3.6263000000000001</v>
      </c>
      <c r="EX19" s="126">
        <v>-26.618099999999998</v>
      </c>
      <c r="EY19" s="126">
        <v>-14.5951</v>
      </c>
      <c r="EZ19" s="126">
        <v>-14.6774</v>
      </c>
      <c r="FA19" s="126">
        <v>9.9939</v>
      </c>
      <c r="FB19" s="126">
        <v>-0.39879999999999999</v>
      </c>
      <c r="FC19" s="126">
        <v>-15.6617</v>
      </c>
      <c r="FD19" s="126">
        <v>5.5647000000000002</v>
      </c>
      <c r="FE19" s="126">
        <v>5.2478999999999996</v>
      </c>
      <c r="FF19" s="127"/>
      <c r="FG19" s="126">
        <v>3.8092000000000001</v>
      </c>
      <c r="FH19" s="126">
        <v>4.1836000000000002</v>
      </c>
      <c r="FI19" s="126">
        <v>2.6200999999999999</v>
      </c>
      <c r="FJ19" s="126">
        <v>0</v>
      </c>
      <c r="FK19" s="126">
        <v>-0.16750000000000001</v>
      </c>
      <c r="FL19" s="126">
        <v>13.0616</v>
      </c>
      <c r="FM19" s="126">
        <v>3.0415999999999999</v>
      </c>
      <c r="FN19" s="126">
        <v>3.6219000000000001</v>
      </c>
      <c r="FO19" s="126">
        <v>17.3888</v>
      </c>
      <c r="FP19" s="126">
        <v>24.637499999999999</v>
      </c>
      <c r="FQ19" s="126">
        <v>8.3020999999999994</v>
      </c>
      <c r="FR19" s="126">
        <v>-10.15</v>
      </c>
      <c r="FS19" s="126">
        <v>-2.9165000000000001</v>
      </c>
      <c r="FT19" s="126">
        <v>0.16589999999999999</v>
      </c>
      <c r="FU19" s="126">
        <v>1.19</v>
      </c>
      <c r="FV19" s="126">
        <v>0.22</v>
      </c>
      <c r="FW19" s="126">
        <v>-9.2948000000000004</v>
      </c>
      <c r="FX19" s="127"/>
      <c r="FY19" s="126">
        <v>7.109</v>
      </c>
      <c r="FZ19" s="126">
        <v>0.995</v>
      </c>
      <c r="GA19" s="127"/>
      <c r="GB19" s="126">
        <v>21</v>
      </c>
      <c r="GC19" s="126">
        <v>-34.034199999999998</v>
      </c>
      <c r="GD19" s="126">
        <v>-26.5916</v>
      </c>
      <c r="GE19" s="126">
        <v>-1.49</v>
      </c>
      <c r="GF19" s="126">
        <v>29.706900000000001</v>
      </c>
      <c r="GG19" s="127"/>
      <c r="GH19" s="126">
        <v>15.292999999999999</v>
      </c>
      <c r="GI19" s="126">
        <v>-2.8565</v>
      </c>
      <c r="GJ19" s="126">
        <v>-3.0072999999999999</v>
      </c>
      <c r="GK19" s="126">
        <v>1.5952999999999999</v>
      </c>
      <c r="GL19" s="127"/>
      <c r="GM19" s="127"/>
      <c r="GN19" s="126">
        <v>-11.779400000000001</v>
      </c>
      <c r="GO19" s="126">
        <v>-20.416699999999999</v>
      </c>
      <c r="GP19" s="126">
        <v>8.5889000000000006</v>
      </c>
      <c r="GQ19" s="126">
        <v>-19.661899999999999</v>
      </c>
      <c r="GR19" s="126">
        <v>5.8444000000000003</v>
      </c>
      <c r="GS19" s="126">
        <v>4.7186000000000003</v>
      </c>
      <c r="GT19" s="126">
        <v>140.12819999999999</v>
      </c>
      <c r="GU19" s="126">
        <v>-3.8757000000000001</v>
      </c>
      <c r="GV19" s="126">
        <v>-9.4402000000000008</v>
      </c>
      <c r="GW19" s="126">
        <v>12.167199999999999</v>
      </c>
      <c r="GX19" s="126">
        <v>3.3169</v>
      </c>
      <c r="GY19" s="126">
        <v>5.2892000000000001</v>
      </c>
      <c r="GZ19" s="126">
        <v>5.2771999999999997</v>
      </c>
      <c r="HA19" s="126">
        <v>2.8860999999999999</v>
      </c>
      <c r="HB19" s="126">
        <v>-7.6611000000000002</v>
      </c>
      <c r="HC19" s="126">
        <v>-5.6352000000000002</v>
      </c>
      <c r="HD19" s="126">
        <v>-1.26</v>
      </c>
      <c r="HE19" s="126">
        <v>4.9855</v>
      </c>
      <c r="HF19" s="126">
        <v>63.5471</v>
      </c>
      <c r="HG19" s="126">
        <v>15.7142</v>
      </c>
      <c r="HH19" s="126">
        <v>107.18049999999999</v>
      </c>
      <c r="HI19" s="126">
        <v>-8.1489999999999991</v>
      </c>
      <c r="HJ19" s="126">
        <v>-7.4874999999999998</v>
      </c>
      <c r="HK19" s="127"/>
      <c r="HL19" s="126">
        <v>0</v>
      </c>
      <c r="HM19" s="126">
        <v>0</v>
      </c>
      <c r="HN19" s="126">
        <v>0</v>
      </c>
      <c r="HO19" s="127"/>
      <c r="HP19" s="127"/>
      <c r="HQ19" s="126">
        <v>-12.105700000000001</v>
      </c>
      <c r="HR19" s="126">
        <v>-11.4575</v>
      </c>
      <c r="HS19" s="126">
        <v>-12.0936</v>
      </c>
      <c r="HT19" s="126">
        <v>-12.2555</v>
      </c>
      <c r="HU19" s="126">
        <v>6.93</v>
      </c>
      <c r="HV19" s="126">
        <v>7.18</v>
      </c>
      <c r="HW19" s="126">
        <v>-22.4</v>
      </c>
      <c r="HX19" s="126">
        <v>-22.6</v>
      </c>
      <c r="HY19" s="126">
        <v>5.3999999999999999E-2</v>
      </c>
      <c r="HZ19" s="126">
        <v>-3.6</v>
      </c>
      <c r="IA19" s="126">
        <v>47.018500000000003</v>
      </c>
      <c r="IB19" s="126">
        <v>17.992699999999999</v>
      </c>
      <c r="IC19" s="126">
        <v>18.0428</v>
      </c>
      <c r="ID19" s="126">
        <v>-16</v>
      </c>
      <c r="IE19" s="126">
        <v>-25.2</v>
      </c>
      <c r="IF19" s="126">
        <v>-3.7</v>
      </c>
      <c r="IG19" s="126">
        <v>-4.2</v>
      </c>
      <c r="IH19" s="127"/>
      <c r="II19" s="126">
        <v>-17.971499999999999</v>
      </c>
      <c r="IJ19" s="126">
        <v>-112.56950000000001</v>
      </c>
      <c r="IK19" s="126">
        <v>-8.5632000000000001</v>
      </c>
      <c r="IL19" s="126">
        <v>-267.10860000000002</v>
      </c>
      <c r="IM19" s="126">
        <v>-16.766100000000002</v>
      </c>
      <c r="IN19" s="126">
        <v>-44.388199999999998</v>
      </c>
      <c r="IO19" s="126">
        <v>100.51009999999999</v>
      </c>
      <c r="IP19" s="126">
        <v>61.583500000000001</v>
      </c>
      <c r="IQ19" s="126">
        <v>131.6362</v>
      </c>
      <c r="IR19" s="126">
        <v>85.316999999999993</v>
      </c>
      <c r="IS19" s="126">
        <v>35.815300000000001</v>
      </c>
      <c r="IT19" s="126">
        <v>20.6922</v>
      </c>
      <c r="IU19" s="126">
        <v>20.9038</v>
      </c>
      <c r="IV19" s="126">
        <v>-21.102799999999998</v>
      </c>
      <c r="IW19" s="126">
        <v>196.22499999999999</v>
      </c>
      <c r="IX19" s="126">
        <v>-184.79769999999999</v>
      </c>
      <c r="IY19" s="126">
        <v>9.4105000000000008</v>
      </c>
      <c r="IZ19" s="126">
        <v>-2.0236999999999998</v>
      </c>
      <c r="JA19" s="126">
        <v>-1.6858</v>
      </c>
      <c r="JB19" s="126">
        <v>3.677</v>
      </c>
      <c r="JC19" s="126">
        <v>-6.64</v>
      </c>
      <c r="JD19" s="126">
        <v>-2.117</v>
      </c>
      <c r="JE19" s="126">
        <v>-2.121</v>
      </c>
      <c r="JF19" s="126">
        <v>1.52</v>
      </c>
      <c r="JG19" s="126">
        <v>1.92</v>
      </c>
      <c r="JH19" s="126">
        <v>-4.7049000000000003</v>
      </c>
      <c r="JI19" s="126">
        <v>-7.8813000000000004</v>
      </c>
      <c r="JJ19" s="126">
        <v>5.8304999999999998</v>
      </c>
      <c r="JK19" s="126">
        <v>4.7775999999999996</v>
      </c>
      <c r="JL19" s="126">
        <v>-7.3</v>
      </c>
      <c r="JM19" s="126">
        <v>-1.595</v>
      </c>
      <c r="JN19" s="126">
        <v>-0.29099999999999998</v>
      </c>
      <c r="JO19" s="127"/>
      <c r="JP19" s="127"/>
      <c r="JQ19" s="126">
        <v>3.9670999999999998</v>
      </c>
      <c r="JR19" s="126">
        <v>4.1923000000000004</v>
      </c>
      <c r="JS19" s="126">
        <v>3.6844999999999999</v>
      </c>
      <c r="JT19" s="127"/>
      <c r="JU19" s="126">
        <v>10.8</v>
      </c>
      <c r="JV19" s="126">
        <v>11.0444</v>
      </c>
      <c r="JW19" s="126">
        <v>0.17</v>
      </c>
      <c r="JX19" s="127"/>
      <c r="JY19" s="126">
        <v>-17.1906</v>
      </c>
      <c r="JZ19" s="126">
        <v>0.55559999999999998</v>
      </c>
      <c r="KA19" s="126">
        <v>-20.946400000000001</v>
      </c>
      <c r="KB19" s="126">
        <v>-13.6911</v>
      </c>
      <c r="KC19" s="126">
        <v>-4.3730000000000002</v>
      </c>
      <c r="KD19" s="126">
        <v>-24.3079</v>
      </c>
      <c r="KE19" s="126">
        <v>0</v>
      </c>
      <c r="KF19" s="126">
        <v>-7.8</v>
      </c>
      <c r="KG19" s="126">
        <v>-5.2</v>
      </c>
      <c r="KH19" s="126">
        <v>106.96080000000001</v>
      </c>
      <c r="KI19" s="126">
        <v>-89.025400000000005</v>
      </c>
    </row>
    <row r="20" spans="1:295" ht="18" customHeight="1" x14ac:dyDescent="0.25">
      <c r="A20" s="121" t="s">
        <v>85</v>
      </c>
      <c r="B20" s="121" t="s">
        <v>827</v>
      </c>
      <c r="C20" s="126">
        <v>3.5869</v>
      </c>
      <c r="D20" s="126">
        <v>0.94430000000000003</v>
      </c>
      <c r="E20" s="126">
        <v>-5.1717000000000004</v>
      </c>
      <c r="F20" s="126">
        <v>3.1379000000000001</v>
      </c>
      <c r="G20" s="126">
        <v>9.7658000000000005</v>
      </c>
      <c r="H20" s="127"/>
      <c r="I20" s="126">
        <v>8.9662000000000006</v>
      </c>
      <c r="J20" s="127"/>
      <c r="K20" s="126">
        <v>8.3125</v>
      </c>
      <c r="L20" s="126">
        <v>2.8889</v>
      </c>
      <c r="M20" s="126">
        <v>4.3137999999999996</v>
      </c>
      <c r="N20" s="126">
        <v>-15.54</v>
      </c>
      <c r="O20" s="126">
        <v>-24.2</v>
      </c>
      <c r="P20" s="126">
        <v>0</v>
      </c>
      <c r="Q20" s="126">
        <v>0.82799999999999996</v>
      </c>
      <c r="R20" s="127"/>
      <c r="S20" s="126">
        <v>4.1421000000000001</v>
      </c>
      <c r="T20" s="126">
        <v>-4.3185000000000002</v>
      </c>
      <c r="U20" s="126">
        <v>4.0382999999999996</v>
      </c>
      <c r="V20" s="126">
        <v>3.7225000000000001</v>
      </c>
      <c r="W20" s="126">
        <v>6.5209999999999999</v>
      </c>
      <c r="X20" s="126">
        <v>4.0297999999999998</v>
      </c>
      <c r="Y20" s="126">
        <v>-1.4060999999999999</v>
      </c>
      <c r="Z20" s="126">
        <v>2.3010000000000002</v>
      </c>
      <c r="AA20" s="127"/>
      <c r="AB20" s="126">
        <v>-1.1862999999999999</v>
      </c>
      <c r="AC20" s="126">
        <v>-0.47299999999999998</v>
      </c>
      <c r="AD20" s="126">
        <v>-0.45300000000000001</v>
      </c>
      <c r="AE20" s="126">
        <v>3.5169999999999999</v>
      </c>
      <c r="AF20" s="126">
        <v>-4.4400000000000004</v>
      </c>
      <c r="AG20" s="126">
        <v>-11</v>
      </c>
      <c r="AH20" s="126">
        <v>-0.86499999999999999</v>
      </c>
      <c r="AI20" s="126">
        <v>0.23200000000000001</v>
      </c>
      <c r="AJ20" s="127"/>
      <c r="AK20" s="126">
        <v>-10.18</v>
      </c>
      <c r="AL20" s="127"/>
      <c r="AM20" s="126">
        <v>-14.24</v>
      </c>
      <c r="AN20" s="126">
        <v>-14.33</v>
      </c>
      <c r="AO20" s="126">
        <v>3.4436</v>
      </c>
      <c r="AP20" s="126">
        <v>3.3843999999999999</v>
      </c>
      <c r="AQ20" s="126">
        <v>17.238600000000002</v>
      </c>
      <c r="AR20" s="126">
        <v>19.543800000000001</v>
      </c>
      <c r="AS20" s="126">
        <v>-19.604199999999999</v>
      </c>
      <c r="AT20" s="126">
        <v>-12.0992</v>
      </c>
      <c r="AU20" s="127"/>
      <c r="AV20" s="126">
        <v>16.1218</v>
      </c>
      <c r="AW20" s="126">
        <v>13.7454</v>
      </c>
      <c r="AX20" s="126">
        <v>-21.096299999999999</v>
      </c>
      <c r="AY20" s="126">
        <v>-20.034600000000001</v>
      </c>
      <c r="AZ20" s="126">
        <v>32.311</v>
      </c>
      <c r="BA20" s="126">
        <v>24.351500000000001</v>
      </c>
      <c r="BB20" s="126">
        <v>-6.7709999999999999</v>
      </c>
      <c r="BC20" s="126">
        <v>9.2746999999999993</v>
      </c>
      <c r="BD20" s="126">
        <v>-6.2</v>
      </c>
      <c r="BE20" s="126">
        <v>-6.2</v>
      </c>
      <c r="BF20" s="126">
        <v>-16.905799999999999</v>
      </c>
      <c r="BG20" s="127"/>
      <c r="BH20" s="126">
        <v>-2.3357000000000001</v>
      </c>
      <c r="BI20" s="127"/>
      <c r="BJ20" s="126">
        <v>2.4382999999999999</v>
      </c>
      <c r="BK20" s="126">
        <v>2.9613</v>
      </c>
      <c r="BL20" s="126">
        <v>0.70620000000000005</v>
      </c>
      <c r="BM20" s="126">
        <v>0.61309999999999998</v>
      </c>
      <c r="BN20" s="126">
        <v>-96.438500000000005</v>
      </c>
      <c r="BO20" s="126">
        <v>80.355199999999996</v>
      </c>
      <c r="BP20" s="126">
        <v>80.507800000000003</v>
      </c>
      <c r="BQ20" s="126">
        <v>-46.162199999999999</v>
      </c>
      <c r="BR20" s="126">
        <v>-119.93980000000001</v>
      </c>
      <c r="BS20" s="127"/>
      <c r="BT20" s="127"/>
      <c r="BU20" s="127"/>
      <c r="BV20" s="127"/>
      <c r="BW20" s="126">
        <v>10.71</v>
      </c>
      <c r="BX20" s="126">
        <v>6.64</v>
      </c>
      <c r="BY20" s="126">
        <v>-8.6199999999999992</v>
      </c>
      <c r="BZ20" s="126">
        <v>11.67</v>
      </c>
      <c r="CA20" s="126">
        <v>-11.6501</v>
      </c>
      <c r="CB20" s="126">
        <v>-11.5161</v>
      </c>
      <c r="CC20" s="126">
        <v>9.8862000000000005</v>
      </c>
      <c r="CD20" s="126">
        <v>8.2799999999999994</v>
      </c>
      <c r="CE20" s="127"/>
      <c r="CF20" s="126">
        <v>-9.5780999999999992</v>
      </c>
      <c r="CG20" s="126">
        <v>-9.5946999999999996</v>
      </c>
      <c r="CH20" s="126">
        <v>2.6093000000000002</v>
      </c>
      <c r="CI20" s="126">
        <v>10.863899999999999</v>
      </c>
      <c r="CJ20" s="127"/>
      <c r="CK20" s="127"/>
      <c r="CL20" s="126">
        <v>-19.899999999999999</v>
      </c>
      <c r="CM20" s="126">
        <v>-16.8</v>
      </c>
      <c r="CN20" s="126">
        <v>-3.12</v>
      </c>
      <c r="CO20" s="126">
        <v>20.518599999999999</v>
      </c>
      <c r="CP20" s="126">
        <v>20.6462</v>
      </c>
      <c r="CQ20" s="126">
        <v>19.779900000000001</v>
      </c>
      <c r="CR20" s="126">
        <v>61.378</v>
      </c>
      <c r="CS20" s="126">
        <v>61.1434</v>
      </c>
      <c r="CT20" s="126">
        <v>-18.0107</v>
      </c>
      <c r="CU20" s="126">
        <v>-52.167900000000003</v>
      </c>
      <c r="CV20" s="126">
        <v>-15.240399999999999</v>
      </c>
      <c r="CW20" s="126">
        <v>2.3959000000000001</v>
      </c>
      <c r="CX20" s="126">
        <v>27.09</v>
      </c>
      <c r="CY20" s="126">
        <v>10.25</v>
      </c>
      <c r="CZ20" s="126">
        <v>7.3486000000000002</v>
      </c>
      <c r="DA20" s="126">
        <v>6.1554000000000002</v>
      </c>
      <c r="DB20" s="126">
        <v>8.2050999999999998</v>
      </c>
      <c r="DC20" s="127"/>
      <c r="DD20" s="126">
        <v>-12.9198</v>
      </c>
      <c r="DE20" s="126">
        <v>-12.9938</v>
      </c>
      <c r="DF20" s="126">
        <v>7.0721999999999996</v>
      </c>
      <c r="DG20" s="127"/>
      <c r="DH20" s="126">
        <v>-3.3218000000000001</v>
      </c>
      <c r="DI20" s="126">
        <v>-31.9</v>
      </c>
      <c r="DJ20" s="126">
        <v>-31.9</v>
      </c>
      <c r="DK20" s="126">
        <v>-3.3752</v>
      </c>
      <c r="DL20" s="126">
        <v>0.75390000000000001</v>
      </c>
      <c r="DM20" s="126">
        <v>14.199299999999999</v>
      </c>
      <c r="DN20" s="126">
        <v>8.7264999999999997</v>
      </c>
      <c r="DO20" s="126">
        <v>1.47</v>
      </c>
      <c r="DP20" s="126">
        <v>-5.03</v>
      </c>
      <c r="DQ20" s="126">
        <v>12.337999999999999</v>
      </c>
      <c r="DR20" s="126">
        <v>-6.9941000000000004</v>
      </c>
      <c r="DS20" s="126">
        <v>-26.3</v>
      </c>
      <c r="DT20" s="127"/>
      <c r="DU20" s="126">
        <v>32.979999999999997</v>
      </c>
      <c r="DV20" s="126">
        <v>14.27</v>
      </c>
      <c r="DW20" s="126">
        <v>-10.7636</v>
      </c>
      <c r="DX20" s="126">
        <v>-5.6455000000000002</v>
      </c>
      <c r="DY20" s="126">
        <v>-19.959099999999999</v>
      </c>
      <c r="DZ20" s="126">
        <v>-18.945499999999999</v>
      </c>
      <c r="EA20" s="126">
        <v>17.1843</v>
      </c>
      <c r="EB20" s="126">
        <v>-3.1252</v>
      </c>
      <c r="EC20" s="126">
        <v>-7.8760000000000003</v>
      </c>
      <c r="ED20" s="126">
        <v>-8.1018000000000008</v>
      </c>
      <c r="EE20" s="126">
        <v>-10.6282</v>
      </c>
      <c r="EF20" s="126">
        <v>-13.7948</v>
      </c>
      <c r="EG20" s="126">
        <v>-12.837</v>
      </c>
      <c r="EH20" s="126">
        <v>-45.805900000000001</v>
      </c>
      <c r="EI20" s="126">
        <v>-9.5123999999999995</v>
      </c>
      <c r="EJ20" s="127"/>
      <c r="EK20" s="126">
        <v>-12.027699999999999</v>
      </c>
      <c r="EL20" s="126">
        <v>-11.0627</v>
      </c>
      <c r="EM20" s="126">
        <v>0</v>
      </c>
      <c r="EN20" s="126">
        <v>-16.477799999999998</v>
      </c>
      <c r="EO20" s="126">
        <v>-15.754899999999999</v>
      </c>
      <c r="EP20" s="126">
        <v>-9.7319999999999993</v>
      </c>
      <c r="EQ20" s="126">
        <v>-11.9594</v>
      </c>
      <c r="ER20" s="126">
        <v>-11.3049</v>
      </c>
      <c r="ES20" s="126">
        <v>-0.62160000000000004</v>
      </c>
      <c r="ET20" s="126">
        <v>6.45</v>
      </c>
      <c r="EU20" s="126">
        <v>-8.44</v>
      </c>
      <c r="EV20" s="126">
        <v>0.4</v>
      </c>
      <c r="EW20" s="126">
        <v>3.9990999999999999</v>
      </c>
      <c r="EX20" s="126">
        <v>-28.547899999999998</v>
      </c>
      <c r="EY20" s="126">
        <v>-14.39</v>
      </c>
      <c r="EZ20" s="126">
        <v>-14.611800000000001</v>
      </c>
      <c r="FA20" s="126">
        <v>10.360900000000001</v>
      </c>
      <c r="FB20" s="126">
        <v>1.5559000000000001</v>
      </c>
      <c r="FC20" s="126">
        <v>-17.242799999999999</v>
      </c>
      <c r="FD20" s="126">
        <v>5.5819999999999999</v>
      </c>
      <c r="FE20" s="126">
        <v>5.3125999999999998</v>
      </c>
      <c r="FF20" s="127"/>
      <c r="FG20" s="126">
        <v>3.9253999999999998</v>
      </c>
      <c r="FH20" s="126">
        <v>3.9483000000000001</v>
      </c>
      <c r="FI20" s="126">
        <v>2.8288000000000002</v>
      </c>
      <c r="FJ20" s="126">
        <v>1.1721999999999999</v>
      </c>
      <c r="FK20" s="126">
        <v>0.83730000000000004</v>
      </c>
      <c r="FL20" s="126">
        <v>12.224299999999999</v>
      </c>
      <c r="FM20" s="126">
        <v>4.0938999999999997</v>
      </c>
      <c r="FN20" s="126">
        <v>4.1955</v>
      </c>
      <c r="FO20" s="126">
        <v>16.1799</v>
      </c>
      <c r="FP20" s="127"/>
      <c r="FQ20" s="126">
        <v>10.2211</v>
      </c>
      <c r="FR20" s="126">
        <v>-9.81</v>
      </c>
      <c r="FS20" s="126">
        <v>-2.8102999999999998</v>
      </c>
      <c r="FT20" s="126">
        <v>0.17419999999999999</v>
      </c>
      <c r="FU20" s="126">
        <v>1.78</v>
      </c>
      <c r="FV20" s="126">
        <v>-0.08</v>
      </c>
      <c r="FW20" s="126">
        <v>-11.4641</v>
      </c>
      <c r="FX20" s="127"/>
      <c r="FY20" s="126">
        <v>7.048</v>
      </c>
      <c r="FZ20" s="126">
        <v>1.101</v>
      </c>
      <c r="GA20" s="127"/>
      <c r="GB20" s="126">
        <v>19.940000000000001</v>
      </c>
      <c r="GC20" s="126">
        <v>-33.175600000000003</v>
      </c>
      <c r="GD20" s="126">
        <v>-26.027200000000001</v>
      </c>
      <c r="GE20" s="126">
        <v>-1.92</v>
      </c>
      <c r="GF20" s="126">
        <v>27.8415</v>
      </c>
      <c r="GG20" s="127"/>
      <c r="GH20" s="126">
        <v>15.8515</v>
      </c>
      <c r="GI20" s="126">
        <v>-2.7810000000000001</v>
      </c>
      <c r="GJ20" s="126">
        <v>-2.8176000000000001</v>
      </c>
      <c r="GK20" s="126">
        <v>1.6459999999999999</v>
      </c>
      <c r="GL20" s="127"/>
      <c r="GM20" s="127"/>
      <c r="GN20" s="126">
        <v>-11.3993</v>
      </c>
      <c r="GO20" s="126">
        <v>-20.421099999999999</v>
      </c>
      <c r="GP20" s="126">
        <v>7.9145000000000003</v>
      </c>
      <c r="GQ20" s="126">
        <v>-19.633299999999998</v>
      </c>
      <c r="GR20" s="126">
        <v>5.4602000000000004</v>
      </c>
      <c r="GS20" s="126">
        <v>5.2294999999999998</v>
      </c>
      <c r="GT20" s="126">
        <v>144.57300000000001</v>
      </c>
      <c r="GU20" s="126">
        <v>-3.8005</v>
      </c>
      <c r="GV20" s="126">
        <v>-9.8444000000000003</v>
      </c>
      <c r="GW20" s="126">
        <v>12.6037</v>
      </c>
      <c r="GX20" s="127"/>
      <c r="GY20" s="126">
        <v>5.4429999999999996</v>
      </c>
      <c r="GZ20" s="126">
        <v>5.3879999999999999</v>
      </c>
      <c r="HA20" s="126">
        <v>3</v>
      </c>
      <c r="HB20" s="126">
        <v>-7.6284000000000001</v>
      </c>
      <c r="HC20" s="126">
        <v>-6.3169000000000004</v>
      </c>
      <c r="HD20" s="126">
        <v>-0.84</v>
      </c>
      <c r="HE20" s="126">
        <v>3.3980999999999999</v>
      </c>
      <c r="HF20" s="126">
        <v>64.038799999999995</v>
      </c>
      <c r="HG20" s="126">
        <v>23.360600000000002</v>
      </c>
      <c r="HH20" s="126">
        <v>104.54389999999999</v>
      </c>
      <c r="HI20" s="126">
        <v>-9.0469000000000008</v>
      </c>
      <c r="HJ20" s="126">
        <v>-8.1966000000000001</v>
      </c>
      <c r="HK20" s="127"/>
      <c r="HL20" s="126">
        <v>0</v>
      </c>
      <c r="HM20" s="126">
        <v>0</v>
      </c>
      <c r="HN20" s="126">
        <v>0</v>
      </c>
      <c r="HO20" s="127"/>
      <c r="HP20" s="127"/>
      <c r="HQ20" s="126">
        <v>-11.2653</v>
      </c>
      <c r="HR20" s="126">
        <v>-10.748900000000001</v>
      </c>
      <c r="HS20" s="126">
        <v>-11.062200000000001</v>
      </c>
      <c r="HT20" s="126">
        <v>-10.743600000000001</v>
      </c>
      <c r="HU20" s="126">
        <v>6.52</v>
      </c>
      <c r="HV20" s="126">
        <v>6.54</v>
      </c>
      <c r="HW20" s="126">
        <v>-20.3</v>
      </c>
      <c r="HX20" s="126">
        <v>-20.3</v>
      </c>
      <c r="HY20" s="126">
        <v>3.5700000000000003E-2</v>
      </c>
      <c r="HZ20" s="126">
        <v>-6.08</v>
      </c>
      <c r="IA20" s="126">
        <v>46.734499999999997</v>
      </c>
      <c r="IB20" s="126">
        <v>17.5688</v>
      </c>
      <c r="IC20" s="126">
        <v>17.897200000000002</v>
      </c>
      <c r="ID20" s="126">
        <v>-15.7</v>
      </c>
      <c r="IE20" s="126">
        <v>-23.9</v>
      </c>
      <c r="IF20" s="126">
        <v>-5</v>
      </c>
      <c r="IG20" s="126">
        <v>-5.5</v>
      </c>
      <c r="IH20" s="126">
        <v>-17.9483</v>
      </c>
      <c r="II20" s="126">
        <v>-17.784500000000001</v>
      </c>
      <c r="IJ20" s="126">
        <v>-112.6203</v>
      </c>
      <c r="IK20" s="126">
        <v>-4.0248999999999997</v>
      </c>
      <c r="IL20" s="126">
        <v>-265.09230000000002</v>
      </c>
      <c r="IM20" s="126">
        <v>-16.273199999999999</v>
      </c>
      <c r="IN20" s="126">
        <v>-41.313899999999997</v>
      </c>
      <c r="IO20" s="126">
        <v>96.760400000000004</v>
      </c>
      <c r="IP20" s="126">
        <v>65.550899999999999</v>
      </c>
      <c r="IQ20" s="126">
        <v>130.70779999999999</v>
      </c>
      <c r="IR20" s="126">
        <v>80.087100000000007</v>
      </c>
      <c r="IS20" s="126">
        <v>34.65</v>
      </c>
      <c r="IT20" s="126">
        <v>19.8277</v>
      </c>
      <c r="IU20" s="126">
        <v>19.688199999999998</v>
      </c>
      <c r="IV20" s="126">
        <v>-18.6464</v>
      </c>
      <c r="IW20" s="126">
        <v>192.55289999999999</v>
      </c>
      <c r="IX20" s="126">
        <v>-183.37719999999999</v>
      </c>
      <c r="IY20" s="126">
        <v>8.5305</v>
      </c>
      <c r="IZ20" s="126">
        <v>-3.5286</v>
      </c>
      <c r="JA20" s="126">
        <v>-1.5467</v>
      </c>
      <c r="JB20" s="126">
        <v>3.5529999999999999</v>
      </c>
      <c r="JC20" s="126">
        <v>-7.28</v>
      </c>
      <c r="JD20" s="126">
        <v>-2.0409999999999999</v>
      </c>
      <c r="JE20" s="126">
        <v>-2.028</v>
      </c>
      <c r="JF20" s="126">
        <v>1.92</v>
      </c>
      <c r="JG20" s="126">
        <v>2.64</v>
      </c>
      <c r="JH20" s="126">
        <v>-5.2994000000000003</v>
      </c>
      <c r="JI20" s="126">
        <v>-8.9067000000000007</v>
      </c>
      <c r="JJ20" s="126">
        <v>5.391</v>
      </c>
      <c r="JK20" s="126">
        <v>5.2171000000000003</v>
      </c>
      <c r="JL20" s="126">
        <v>-6.5</v>
      </c>
      <c r="JM20" s="126">
        <v>0.14799999999999999</v>
      </c>
      <c r="JN20" s="126">
        <v>-1.4999999999999999E-2</v>
      </c>
      <c r="JO20" s="127"/>
      <c r="JP20" s="127"/>
      <c r="JQ20" s="126">
        <v>4.7923</v>
      </c>
      <c r="JR20" s="126">
        <v>3.9413</v>
      </c>
      <c r="JS20" s="126">
        <v>4.7676999999999996</v>
      </c>
      <c r="JT20" s="127"/>
      <c r="JU20" s="126">
        <v>9.8000000000000007</v>
      </c>
      <c r="JV20" s="126">
        <v>11.228</v>
      </c>
      <c r="JW20" s="126">
        <v>0.23</v>
      </c>
      <c r="JX20" s="127"/>
      <c r="JY20" s="126">
        <v>-17.310300000000002</v>
      </c>
      <c r="JZ20" s="126">
        <v>1.9914000000000001</v>
      </c>
      <c r="KA20" s="126">
        <v>-21.773599999999998</v>
      </c>
      <c r="KB20" s="126">
        <v>-13.121</v>
      </c>
      <c r="KC20" s="126">
        <v>-5.3289</v>
      </c>
      <c r="KD20" s="126">
        <v>-25.235099999999999</v>
      </c>
      <c r="KE20" s="126">
        <v>0</v>
      </c>
      <c r="KF20" s="126">
        <v>-6.8</v>
      </c>
      <c r="KG20" s="126">
        <v>-6.2</v>
      </c>
      <c r="KH20" s="126">
        <v>101.7247</v>
      </c>
      <c r="KI20" s="126">
        <v>-85.570999999999998</v>
      </c>
    </row>
    <row r="21" spans="1:295" ht="18" customHeight="1" x14ac:dyDescent="0.25">
      <c r="A21" s="121" t="s">
        <v>85</v>
      </c>
      <c r="B21" s="121" t="s">
        <v>828</v>
      </c>
      <c r="C21" s="126">
        <v>3.4413</v>
      </c>
      <c r="D21" s="126">
        <v>0.89149999999999996</v>
      </c>
      <c r="E21" s="126">
        <v>-5.3220999999999998</v>
      </c>
      <c r="F21" s="126">
        <v>3.2652000000000001</v>
      </c>
      <c r="G21" s="126">
        <v>9.4609000000000005</v>
      </c>
      <c r="H21" s="127"/>
      <c r="I21" s="126">
        <v>8.9977</v>
      </c>
      <c r="J21" s="127"/>
      <c r="K21" s="126">
        <v>8.8077000000000005</v>
      </c>
      <c r="L21" s="126">
        <v>3.2088999999999999</v>
      </c>
      <c r="M21" s="126">
        <v>4.6496000000000004</v>
      </c>
      <c r="N21" s="126">
        <v>-15.54</v>
      </c>
      <c r="O21" s="126">
        <v>-24.2</v>
      </c>
      <c r="P21" s="126">
        <v>0</v>
      </c>
      <c r="Q21" s="126">
        <v>1.6559999999999999</v>
      </c>
      <c r="R21" s="126">
        <v>-17.600000000000001</v>
      </c>
      <c r="S21" s="126">
        <v>4.0015000000000001</v>
      </c>
      <c r="T21" s="126">
        <v>-4.5335000000000001</v>
      </c>
      <c r="U21" s="126">
        <v>4.0983999999999998</v>
      </c>
      <c r="V21" s="126">
        <v>3.8780000000000001</v>
      </c>
      <c r="W21" s="126">
        <v>7.1285999999999996</v>
      </c>
      <c r="X21" s="126">
        <v>3.7810000000000001</v>
      </c>
      <c r="Y21" s="126">
        <v>-1.423</v>
      </c>
      <c r="Z21" s="126">
        <v>2.2584</v>
      </c>
      <c r="AA21" s="127"/>
      <c r="AB21" s="126">
        <v>-1.1471</v>
      </c>
      <c r="AC21" s="126">
        <v>-0.56100000000000005</v>
      </c>
      <c r="AD21" s="126">
        <v>-0.48399999999999999</v>
      </c>
      <c r="AE21" s="126">
        <v>3.774</v>
      </c>
      <c r="AF21" s="126">
        <v>-4.4400000000000004</v>
      </c>
      <c r="AG21" s="126">
        <v>-11</v>
      </c>
      <c r="AH21" s="126">
        <v>-0.90500000000000003</v>
      </c>
      <c r="AI21" s="126">
        <v>0.23100000000000001</v>
      </c>
      <c r="AJ21" s="127"/>
      <c r="AK21" s="126">
        <v>-10.98</v>
      </c>
      <c r="AL21" s="127"/>
      <c r="AM21" s="126">
        <v>-13.32</v>
      </c>
      <c r="AN21" s="126">
        <v>-13.77</v>
      </c>
      <c r="AO21" s="126">
        <v>2.2801</v>
      </c>
      <c r="AP21" s="126">
        <v>3.4405999999999999</v>
      </c>
      <c r="AQ21" s="126">
        <v>18.044599999999999</v>
      </c>
      <c r="AR21" s="126">
        <v>20.0151</v>
      </c>
      <c r="AS21" s="126">
        <v>-18.843299999999999</v>
      </c>
      <c r="AT21" s="126">
        <v>-12.3451</v>
      </c>
      <c r="AU21" s="127"/>
      <c r="AV21" s="126">
        <v>8.4281000000000006</v>
      </c>
      <c r="AW21" s="126">
        <v>9.4603000000000002</v>
      </c>
      <c r="AX21" s="126">
        <v>-19.803699999999999</v>
      </c>
      <c r="AY21" s="126">
        <v>-21.1069</v>
      </c>
      <c r="AZ21" s="126">
        <v>34.241999999999997</v>
      </c>
      <c r="BA21" s="126">
        <v>31.797000000000001</v>
      </c>
      <c r="BB21" s="126">
        <v>-8.0523000000000007</v>
      </c>
      <c r="BC21" s="126">
        <v>8.5713000000000008</v>
      </c>
      <c r="BD21" s="126">
        <v>-5.9</v>
      </c>
      <c r="BE21" s="126">
        <v>-5.8</v>
      </c>
      <c r="BF21" s="126">
        <v>-17.444800000000001</v>
      </c>
      <c r="BG21" s="127"/>
      <c r="BH21" s="126">
        <v>-2.3534999999999999</v>
      </c>
      <c r="BI21" s="127"/>
      <c r="BJ21" s="126">
        <v>2.8473999999999999</v>
      </c>
      <c r="BK21" s="126">
        <v>3.117</v>
      </c>
      <c r="BL21" s="126">
        <v>1.2256</v>
      </c>
      <c r="BM21" s="126">
        <v>0.88870000000000005</v>
      </c>
      <c r="BN21" s="126">
        <v>-92.226900000000001</v>
      </c>
      <c r="BO21" s="126">
        <v>79.775400000000005</v>
      </c>
      <c r="BP21" s="126">
        <v>79.592200000000005</v>
      </c>
      <c r="BQ21" s="126">
        <v>-40.005699999999997</v>
      </c>
      <c r="BR21" s="126">
        <v>-118.389</v>
      </c>
      <c r="BS21" s="127"/>
      <c r="BT21" s="127"/>
      <c r="BU21" s="127"/>
      <c r="BV21" s="126">
        <v>13.881600000000001</v>
      </c>
      <c r="BW21" s="126">
        <v>10.01</v>
      </c>
      <c r="BX21" s="126">
        <v>5.73</v>
      </c>
      <c r="BY21" s="126">
        <v>-9.66</v>
      </c>
      <c r="BZ21" s="126">
        <v>10.77</v>
      </c>
      <c r="CA21" s="126">
        <v>-12.1859</v>
      </c>
      <c r="CB21" s="126">
        <v>-11.784000000000001</v>
      </c>
      <c r="CC21" s="126">
        <v>12.1518</v>
      </c>
      <c r="CD21" s="126">
        <v>10.0748</v>
      </c>
      <c r="CE21" s="127"/>
      <c r="CF21" s="126">
        <v>-10.1112</v>
      </c>
      <c r="CG21" s="126">
        <v>-9.8481000000000005</v>
      </c>
      <c r="CH21" s="126">
        <v>2.2867999999999999</v>
      </c>
      <c r="CI21" s="126">
        <v>11.495799999999999</v>
      </c>
      <c r="CJ21" s="127"/>
      <c r="CK21" s="127"/>
      <c r="CL21" s="126">
        <v>-18.600000000000001</v>
      </c>
      <c r="CM21" s="126">
        <v>-18.3</v>
      </c>
      <c r="CN21" s="126">
        <v>-3.06</v>
      </c>
      <c r="CO21" s="126">
        <v>20.210599999999999</v>
      </c>
      <c r="CP21" s="126">
        <v>20.194500000000001</v>
      </c>
      <c r="CQ21" s="126">
        <v>18.849</v>
      </c>
      <c r="CR21" s="126">
        <v>62.281100000000002</v>
      </c>
      <c r="CS21" s="126">
        <v>61.914000000000001</v>
      </c>
      <c r="CT21" s="126">
        <v>-17.4373</v>
      </c>
      <c r="CU21" s="126">
        <v>-50.9514</v>
      </c>
      <c r="CV21" s="126">
        <v>-13.734299999999999</v>
      </c>
      <c r="CW21" s="126">
        <v>2.2534000000000001</v>
      </c>
      <c r="CX21" s="126">
        <v>26.41</v>
      </c>
      <c r="CY21" s="126">
        <v>10.06</v>
      </c>
      <c r="CZ21" s="126">
        <v>8.1298999999999992</v>
      </c>
      <c r="DA21" s="126">
        <v>6.9366000000000003</v>
      </c>
      <c r="DB21" s="126">
        <v>8.3922000000000008</v>
      </c>
      <c r="DC21" s="127"/>
      <c r="DD21" s="126">
        <v>-13.456099999999999</v>
      </c>
      <c r="DE21" s="126">
        <v>-13.109299999999999</v>
      </c>
      <c r="DF21" s="126">
        <v>7.7846000000000002</v>
      </c>
      <c r="DG21" s="127"/>
      <c r="DH21" s="126">
        <v>-3.3971</v>
      </c>
      <c r="DI21" s="127"/>
      <c r="DJ21" s="126">
        <v>-31.9</v>
      </c>
      <c r="DK21" s="126">
        <v>-2.8210000000000002</v>
      </c>
      <c r="DL21" s="126">
        <v>2.6240000000000001</v>
      </c>
      <c r="DM21" s="126">
        <v>14.514699999999999</v>
      </c>
      <c r="DN21" s="126">
        <v>10.953099999999999</v>
      </c>
      <c r="DO21" s="126">
        <v>3.12</v>
      </c>
      <c r="DP21" s="126">
        <v>-5.1100000000000003</v>
      </c>
      <c r="DQ21" s="126">
        <v>11.919499999999999</v>
      </c>
      <c r="DR21" s="126">
        <v>-9.2743000000000002</v>
      </c>
      <c r="DS21" s="126">
        <v>-26.34</v>
      </c>
      <c r="DT21" s="127"/>
      <c r="DU21" s="126">
        <v>32.26</v>
      </c>
      <c r="DV21" s="126">
        <v>13.73</v>
      </c>
      <c r="DW21" s="126">
        <v>-12.2545</v>
      </c>
      <c r="DX21" s="126">
        <v>-6.2</v>
      </c>
      <c r="DY21" s="126">
        <v>-21.395700000000001</v>
      </c>
      <c r="DZ21" s="126">
        <v>-20.654499999999999</v>
      </c>
      <c r="EA21" s="126">
        <v>16.777899999999999</v>
      </c>
      <c r="EB21" s="126">
        <v>-3.1848999999999998</v>
      </c>
      <c r="EC21" s="126">
        <v>-8.6889000000000003</v>
      </c>
      <c r="ED21" s="126">
        <v>-8.4216999999999995</v>
      </c>
      <c r="EE21" s="126">
        <v>-9.8353000000000002</v>
      </c>
      <c r="EF21" s="126">
        <v>-15.3065</v>
      </c>
      <c r="EG21" s="126">
        <v>-12.371</v>
      </c>
      <c r="EH21" s="126">
        <v>-50.871099999999998</v>
      </c>
      <c r="EI21" s="126">
        <v>-21.2546</v>
      </c>
      <c r="EJ21" s="127"/>
      <c r="EK21" s="126">
        <v>-13.3764</v>
      </c>
      <c r="EL21" s="126">
        <v>-12.408899999999999</v>
      </c>
      <c r="EM21" s="126">
        <v>0</v>
      </c>
      <c r="EN21" s="126">
        <v>-18.414899999999999</v>
      </c>
      <c r="EO21" s="126">
        <v>-17.3598</v>
      </c>
      <c r="EP21" s="126">
        <v>5.1360000000000001</v>
      </c>
      <c r="EQ21" s="126">
        <v>-13.0412</v>
      </c>
      <c r="ER21" s="126">
        <v>-12.916399999999999</v>
      </c>
      <c r="ES21" s="126">
        <v>-2.3744000000000001</v>
      </c>
      <c r="ET21" s="126">
        <v>-13.09</v>
      </c>
      <c r="EU21" s="126">
        <v>-2.72</v>
      </c>
      <c r="EV21" s="126">
        <v>-1.4</v>
      </c>
      <c r="EW21" s="126">
        <v>4.1117999999999997</v>
      </c>
      <c r="EX21" s="126">
        <v>-31.407</v>
      </c>
      <c r="EY21" s="126">
        <v>-14.0769</v>
      </c>
      <c r="EZ21" s="126">
        <v>-14.259600000000001</v>
      </c>
      <c r="FA21" s="126">
        <v>10.075699999999999</v>
      </c>
      <c r="FB21" s="126">
        <v>-2.9466000000000001</v>
      </c>
      <c r="FC21" s="126">
        <v>-12.6417</v>
      </c>
      <c r="FD21" s="126">
        <v>5.7363</v>
      </c>
      <c r="FE21" s="126">
        <v>5.3768000000000002</v>
      </c>
      <c r="FF21" s="127"/>
      <c r="FG21" s="126">
        <v>3.7105999999999999</v>
      </c>
      <c r="FH21" s="126">
        <v>3.9382000000000001</v>
      </c>
      <c r="FI21" s="126">
        <v>0</v>
      </c>
      <c r="FJ21" s="126">
        <v>0.83730000000000004</v>
      </c>
      <c r="FK21" s="126">
        <v>0.83730000000000004</v>
      </c>
      <c r="FL21" s="126">
        <v>11.052099999999999</v>
      </c>
      <c r="FM21" s="126">
        <v>5.4477000000000002</v>
      </c>
      <c r="FN21" s="126">
        <v>6.1685999999999996</v>
      </c>
      <c r="FO21" s="126">
        <v>13.4984</v>
      </c>
      <c r="FP21" s="126">
        <v>21.365100000000002</v>
      </c>
      <c r="FQ21" s="126">
        <v>7.6380999999999997</v>
      </c>
      <c r="FR21" s="126">
        <v>-11.08</v>
      </c>
      <c r="FS21" s="126">
        <v>-3.4108000000000001</v>
      </c>
      <c r="FT21" s="126">
        <v>0.16589999999999999</v>
      </c>
      <c r="FU21" s="126">
        <v>1.5</v>
      </c>
      <c r="FV21" s="126">
        <v>0.87</v>
      </c>
      <c r="FW21" s="126">
        <v>0</v>
      </c>
      <c r="FX21" s="127"/>
      <c r="FY21" s="126">
        <v>7.1639999999999997</v>
      </c>
      <c r="FZ21" s="126">
        <v>1.087</v>
      </c>
      <c r="GA21" s="127"/>
      <c r="GB21" s="126">
        <v>19.16</v>
      </c>
      <c r="GC21" s="126">
        <v>-30.807099999999998</v>
      </c>
      <c r="GD21" s="126">
        <v>-24.230699999999999</v>
      </c>
      <c r="GE21" s="126">
        <v>-2.21</v>
      </c>
      <c r="GF21" s="126">
        <v>26.6785</v>
      </c>
      <c r="GG21" s="127"/>
      <c r="GH21" s="126">
        <v>15.4176</v>
      </c>
      <c r="GI21" s="126">
        <v>-2.1137999999999999</v>
      </c>
      <c r="GJ21" s="126">
        <v>-2.2210999999999999</v>
      </c>
      <c r="GK21" s="126">
        <v>1.6958</v>
      </c>
      <c r="GL21" s="127"/>
      <c r="GM21" s="127"/>
      <c r="GN21" s="126">
        <v>-12.334899999999999</v>
      </c>
      <c r="GO21" s="126">
        <v>-20.109000000000002</v>
      </c>
      <c r="GP21" s="126">
        <v>7.1725000000000003</v>
      </c>
      <c r="GQ21" s="126">
        <v>-19.375699999999998</v>
      </c>
      <c r="GR21" s="126">
        <v>4.2304000000000004</v>
      </c>
      <c r="GS21" s="126">
        <v>4.2876000000000003</v>
      </c>
      <c r="GT21" s="126">
        <v>139.42070000000001</v>
      </c>
      <c r="GU21" s="126">
        <v>-3.9131999999999998</v>
      </c>
      <c r="GV21" s="126">
        <v>-10.9038</v>
      </c>
      <c r="GW21" s="126">
        <v>13.2948</v>
      </c>
      <c r="GX21" s="126">
        <v>3.2970000000000002</v>
      </c>
      <c r="GY21" s="126">
        <v>5.4137000000000004</v>
      </c>
      <c r="GZ21" s="126">
        <v>5.4275000000000002</v>
      </c>
      <c r="HA21" s="126">
        <v>2.6947000000000001</v>
      </c>
      <c r="HB21" s="126">
        <v>-11.2621</v>
      </c>
      <c r="HC21" s="126">
        <v>-10.483499999999999</v>
      </c>
      <c r="HD21" s="126">
        <v>-3.35</v>
      </c>
      <c r="HE21" s="126">
        <v>3.3262</v>
      </c>
      <c r="HF21" s="126">
        <v>58.568100000000001</v>
      </c>
      <c r="HG21" s="126">
        <v>12.2294</v>
      </c>
      <c r="HH21" s="126">
        <v>100.31140000000001</v>
      </c>
      <c r="HI21" s="126">
        <v>-13.3841</v>
      </c>
      <c r="HJ21" s="126">
        <v>-12.8558</v>
      </c>
      <c r="HK21" s="127"/>
      <c r="HL21" s="126">
        <v>7.8169000000000004</v>
      </c>
      <c r="HM21" s="126">
        <v>0</v>
      </c>
      <c r="HN21" s="126">
        <v>0</v>
      </c>
      <c r="HO21" s="127"/>
      <c r="HP21" s="127"/>
      <c r="HQ21" s="126">
        <v>-12.979200000000001</v>
      </c>
      <c r="HR21" s="126">
        <v>-12.331</v>
      </c>
      <c r="HS21" s="126">
        <v>-12.9535</v>
      </c>
      <c r="HT21" s="126">
        <v>-13.3865</v>
      </c>
      <c r="HU21" s="126">
        <v>6.48</v>
      </c>
      <c r="HV21" s="126">
        <v>6.47</v>
      </c>
      <c r="HW21" s="126">
        <v>-21.1</v>
      </c>
      <c r="HX21" s="126">
        <v>-21.1</v>
      </c>
      <c r="HY21" s="126">
        <v>5.3999999999999999E-2</v>
      </c>
      <c r="HZ21" s="126">
        <v>-4.16</v>
      </c>
      <c r="IA21" s="126">
        <v>36.494999999999997</v>
      </c>
      <c r="IB21" s="126">
        <v>18.403400000000001</v>
      </c>
      <c r="IC21" s="126">
        <v>17.901599999999998</v>
      </c>
      <c r="ID21" s="126">
        <v>-15.2</v>
      </c>
      <c r="IE21" s="126">
        <v>-23.5</v>
      </c>
      <c r="IF21" s="126">
        <v>-2.8</v>
      </c>
      <c r="IG21" s="126">
        <v>-3.4</v>
      </c>
      <c r="IH21" s="127"/>
      <c r="II21" s="126">
        <v>-18.011399999999998</v>
      </c>
      <c r="IJ21" s="126">
        <v>-120.3309</v>
      </c>
      <c r="IK21" s="126">
        <v>-3.1478999999999999</v>
      </c>
      <c r="IL21" s="126">
        <v>-268.21609999999998</v>
      </c>
      <c r="IM21" s="126">
        <v>-16.558</v>
      </c>
      <c r="IN21" s="126">
        <v>-42.725299999999997</v>
      </c>
      <c r="IO21" s="126">
        <v>90.446799999999996</v>
      </c>
      <c r="IP21" s="126">
        <v>74.344700000000003</v>
      </c>
      <c r="IQ21" s="126">
        <v>137.64879999999999</v>
      </c>
      <c r="IR21" s="126">
        <v>77.453500000000005</v>
      </c>
      <c r="IS21" s="126">
        <v>20.389099999999999</v>
      </c>
      <c r="IT21" s="126">
        <v>21.505099999999999</v>
      </c>
      <c r="IU21" s="126">
        <v>19.5152</v>
      </c>
      <c r="IV21" s="126">
        <v>-31.305700000000002</v>
      </c>
      <c r="IW21" s="126">
        <v>179.32830000000001</v>
      </c>
      <c r="IX21" s="126">
        <v>-184.1474</v>
      </c>
      <c r="IY21" s="126">
        <v>-7.3746999999999998</v>
      </c>
      <c r="IZ21" s="126">
        <v>11.202400000000001</v>
      </c>
      <c r="JA21" s="126">
        <v>-0.44309999999999999</v>
      </c>
      <c r="JB21" s="126">
        <v>3.7639999999999998</v>
      </c>
      <c r="JC21" s="126">
        <v>-7.2</v>
      </c>
      <c r="JD21" s="126">
        <v>-1.8879999999999999</v>
      </c>
      <c r="JE21" s="126">
        <v>-1.8919999999999999</v>
      </c>
      <c r="JF21" s="126">
        <v>1.84</v>
      </c>
      <c r="JG21" s="126">
        <v>2.2400000000000002</v>
      </c>
      <c r="JH21" s="126">
        <v>-5.4816000000000003</v>
      </c>
      <c r="JI21" s="126">
        <v>-8.6136999999999997</v>
      </c>
      <c r="JJ21" s="126">
        <v>5.7450000000000001</v>
      </c>
      <c r="JK21" s="126">
        <v>5.6840000000000002</v>
      </c>
      <c r="JL21" s="126">
        <v>-7.5</v>
      </c>
      <c r="JM21" s="126">
        <v>-1.7709999999999999</v>
      </c>
      <c r="JN21" s="126">
        <v>-1.726</v>
      </c>
      <c r="JO21" s="127"/>
      <c r="JP21" s="127"/>
      <c r="JQ21" s="126">
        <v>4.7926000000000002</v>
      </c>
      <c r="JR21" s="126">
        <v>3.2193000000000001</v>
      </c>
      <c r="JS21" s="126">
        <v>4.7107999999999999</v>
      </c>
      <c r="JT21" s="127"/>
      <c r="JU21" s="126">
        <v>9</v>
      </c>
      <c r="JV21" s="126">
        <v>11.519</v>
      </c>
      <c r="JW21" s="126">
        <v>0.36</v>
      </c>
      <c r="JX21" s="127"/>
      <c r="JY21" s="126">
        <v>-15.472300000000001</v>
      </c>
      <c r="JZ21" s="126">
        <v>-2.8000000000000001E-2</v>
      </c>
      <c r="KA21" s="126">
        <v>-23.4526</v>
      </c>
      <c r="KB21" s="126">
        <v>-11.5913</v>
      </c>
      <c r="KC21" s="126">
        <v>-3.2578999999999998</v>
      </c>
      <c r="KD21" s="126">
        <v>-27.092099999999999</v>
      </c>
      <c r="KE21" s="126">
        <v>0</v>
      </c>
      <c r="KF21" s="126">
        <v>-5.9</v>
      </c>
      <c r="KG21" s="126">
        <v>-8</v>
      </c>
      <c r="KH21" s="126">
        <v>93.618300000000005</v>
      </c>
      <c r="KI21" s="126">
        <v>-78.624899999999997</v>
      </c>
    </row>
    <row r="22" spans="1:295" ht="18" customHeight="1" x14ac:dyDescent="0.25">
      <c r="A22" s="121" t="s">
        <v>85</v>
      </c>
      <c r="B22" s="121" t="s">
        <v>829</v>
      </c>
      <c r="C22" s="126">
        <v>3.1648000000000001</v>
      </c>
      <c r="D22" s="126">
        <v>0.93400000000000005</v>
      </c>
      <c r="E22" s="126">
        <v>-5.3151999999999999</v>
      </c>
      <c r="F22" s="126">
        <v>4.0993000000000004</v>
      </c>
      <c r="G22" s="126">
        <v>9.1180000000000003</v>
      </c>
      <c r="H22" s="127"/>
      <c r="I22" s="126">
        <v>9.2032000000000007</v>
      </c>
      <c r="J22" s="127"/>
      <c r="K22" s="126">
        <v>9.6010000000000009</v>
      </c>
      <c r="L22" s="126">
        <v>3.7469000000000001</v>
      </c>
      <c r="M22" s="126">
        <v>5.0989000000000004</v>
      </c>
      <c r="N22" s="126">
        <v>-19.98</v>
      </c>
      <c r="O22" s="126">
        <v>-26.4</v>
      </c>
      <c r="P22" s="126">
        <v>0</v>
      </c>
      <c r="Q22" s="126">
        <v>0.82799999999999996</v>
      </c>
      <c r="R22" s="126">
        <v>-19.8</v>
      </c>
      <c r="S22" s="126">
        <v>3.9581</v>
      </c>
      <c r="T22" s="126">
        <v>-4.3678999999999997</v>
      </c>
      <c r="U22" s="126">
        <v>4.0422000000000002</v>
      </c>
      <c r="V22" s="126">
        <v>3.9142999999999999</v>
      </c>
      <c r="W22" s="126">
        <v>7.2515999999999998</v>
      </c>
      <c r="X22" s="126">
        <v>3.8784000000000001</v>
      </c>
      <c r="Y22" s="126">
        <v>-1.4124000000000001</v>
      </c>
      <c r="Z22" s="126">
        <v>2.3759999999999999</v>
      </c>
      <c r="AA22" s="127"/>
      <c r="AB22" s="126">
        <v>-1.1087</v>
      </c>
      <c r="AC22" s="126">
        <v>-0.69299999999999995</v>
      </c>
      <c r="AD22" s="126">
        <v>-0.67600000000000005</v>
      </c>
      <c r="AE22" s="126">
        <v>3.2450000000000001</v>
      </c>
      <c r="AF22" s="126">
        <v>-2.2200000000000002</v>
      </c>
      <c r="AG22" s="126">
        <v>-11</v>
      </c>
      <c r="AH22" s="126">
        <v>-0.93</v>
      </c>
      <c r="AI22" s="126">
        <v>0.22500000000000001</v>
      </c>
      <c r="AJ22" s="127"/>
      <c r="AK22" s="126">
        <v>-9.84</v>
      </c>
      <c r="AL22" s="127"/>
      <c r="AM22" s="126">
        <v>-14.16</v>
      </c>
      <c r="AN22" s="126">
        <v>-14.33</v>
      </c>
      <c r="AO22" s="126">
        <v>2.0948000000000002</v>
      </c>
      <c r="AP22" s="126">
        <v>3.3134999999999999</v>
      </c>
      <c r="AQ22" s="126">
        <v>19.078700000000001</v>
      </c>
      <c r="AR22" s="126">
        <v>21.296500000000002</v>
      </c>
      <c r="AS22" s="126">
        <v>-17.053699999999999</v>
      </c>
      <c r="AT22" s="126">
        <v>-11.1204</v>
      </c>
      <c r="AU22" s="127"/>
      <c r="AV22" s="126">
        <v>1.3801000000000001</v>
      </c>
      <c r="AW22" s="126">
        <v>1.5557000000000001</v>
      </c>
      <c r="AX22" s="126">
        <v>-17.864699999999999</v>
      </c>
      <c r="AY22" s="126">
        <v>-15.7705</v>
      </c>
      <c r="AZ22" s="126">
        <v>27.524899999999999</v>
      </c>
      <c r="BA22" s="126">
        <v>12.3102</v>
      </c>
      <c r="BB22" s="126">
        <v>6.3200000000000006E-2</v>
      </c>
      <c r="BC22" s="126">
        <v>9.1890000000000001</v>
      </c>
      <c r="BD22" s="126">
        <v>-6.3</v>
      </c>
      <c r="BE22" s="126">
        <v>-6.2</v>
      </c>
      <c r="BF22" s="126">
        <v>-18.979299999999999</v>
      </c>
      <c r="BG22" s="127"/>
      <c r="BH22" s="126">
        <v>-2.6122000000000001</v>
      </c>
      <c r="BI22" s="127"/>
      <c r="BJ22" s="126">
        <v>4.2206999999999999</v>
      </c>
      <c r="BK22" s="126">
        <v>3.5636999999999999</v>
      </c>
      <c r="BL22" s="126">
        <v>1.3631</v>
      </c>
      <c r="BM22" s="126">
        <v>0.87980000000000003</v>
      </c>
      <c r="BN22" s="126">
        <v>-97.293000000000006</v>
      </c>
      <c r="BO22" s="126">
        <v>82.338899999999995</v>
      </c>
      <c r="BP22" s="126">
        <v>82.399900000000002</v>
      </c>
      <c r="BQ22" s="126">
        <v>-43.514600000000002</v>
      </c>
      <c r="BR22" s="126">
        <v>-106.06140000000001</v>
      </c>
      <c r="BS22" s="127"/>
      <c r="BT22" s="127"/>
      <c r="BU22" s="127"/>
      <c r="BV22" s="126">
        <v>14.9993</v>
      </c>
      <c r="BW22" s="126">
        <v>10.210000000000001</v>
      </c>
      <c r="BX22" s="126">
        <v>6.01</v>
      </c>
      <c r="BY22" s="126">
        <v>-9.0399999999999991</v>
      </c>
      <c r="BZ22" s="126">
        <v>10.82</v>
      </c>
      <c r="CA22" s="126">
        <v>-13.525499999999999</v>
      </c>
      <c r="CB22" s="126">
        <v>-13.2576</v>
      </c>
      <c r="CC22" s="126">
        <v>11.982799999999999</v>
      </c>
      <c r="CD22" s="126">
        <v>10.202999999999999</v>
      </c>
      <c r="CE22" s="127"/>
      <c r="CF22" s="126">
        <v>-11.1554</v>
      </c>
      <c r="CG22" s="126">
        <v>-11.297700000000001</v>
      </c>
      <c r="CH22" s="126">
        <v>3.5415999999999999</v>
      </c>
      <c r="CI22" s="126">
        <v>10.5122</v>
      </c>
      <c r="CJ22" s="127"/>
      <c r="CK22" s="127"/>
      <c r="CL22" s="126">
        <v>-15.6</v>
      </c>
      <c r="CM22" s="126">
        <v>-16.7</v>
      </c>
      <c r="CN22" s="126">
        <v>-3.18</v>
      </c>
      <c r="CO22" s="126">
        <v>20.9513</v>
      </c>
      <c r="CP22" s="126">
        <v>20.634899999999998</v>
      </c>
      <c r="CQ22" s="126">
        <v>20.023499999999999</v>
      </c>
      <c r="CR22" s="126">
        <v>62.434100000000001</v>
      </c>
      <c r="CS22" s="126">
        <v>62.990900000000003</v>
      </c>
      <c r="CT22" s="126">
        <v>-19.484500000000001</v>
      </c>
      <c r="CU22" s="126">
        <v>-51.064</v>
      </c>
      <c r="CV22" s="126">
        <v>-15.9824</v>
      </c>
      <c r="CW22" s="126">
        <v>2.4195000000000002</v>
      </c>
      <c r="CX22" s="126">
        <v>27.62</v>
      </c>
      <c r="CY22" s="126">
        <v>10.69</v>
      </c>
      <c r="CZ22" s="126">
        <v>9.0673999999999992</v>
      </c>
      <c r="DA22" s="126">
        <v>7.9131999999999998</v>
      </c>
      <c r="DB22" s="126">
        <v>8.4799000000000007</v>
      </c>
      <c r="DC22" s="127"/>
      <c r="DD22" s="126">
        <v>-12.4679</v>
      </c>
      <c r="DE22" s="126">
        <v>-12.5373</v>
      </c>
      <c r="DF22" s="126">
        <v>7.4653999999999998</v>
      </c>
      <c r="DG22" s="127"/>
      <c r="DH22" s="126">
        <v>-3.4415</v>
      </c>
      <c r="DI22" s="126">
        <v>-34.4</v>
      </c>
      <c r="DJ22" s="126">
        <v>-34.200000000000003</v>
      </c>
      <c r="DK22" s="126">
        <v>-2.7025999999999999</v>
      </c>
      <c r="DL22" s="126">
        <v>5.2420999999999998</v>
      </c>
      <c r="DM22" s="126">
        <v>15.461</v>
      </c>
      <c r="DN22" s="126">
        <v>14.849500000000001</v>
      </c>
      <c r="DO22" s="126">
        <v>5.75</v>
      </c>
      <c r="DP22" s="126">
        <v>-5.16</v>
      </c>
      <c r="DQ22" s="126">
        <v>9.9664999999999999</v>
      </c>
      <c r="DR22" s="126">
        <v>-8.5242000000000004</v>
      </c>
      <c r="DS22" s="126">
        <v>-26.21</v>
      </c>
      <c r="DT22" s="127"/>
      <c r="DU22" s="126">
        <v>31.67</v>
      </c>
      <c r="DV22" s="126">
        <v>14.81</v>
      </c>
      <c r="DW22" s="126">
        <v>-11.2182</v>
      </c>
      <c r="DX22" s="126">
        <v>-5.5909000000000004</v>
      </c>
      <c r="DY22" s="126">
        <v>-22.363299999999999</v>
      </c>
      <c r="DZ22" s="126">
        <v>-20.9909</v>
      </c>
      <c r="EA22" s="126">
        <v>21.232800000000001</v>
      </c>
      <c r="EB22" s="126">
        <v>1.3274999999999999</v>
      </c>
      <c r="EC22" s="126">
        <v>-4.2563000000000004</v>
      </c>
      <c r="ED22" s="126">
        <v>-4.0012999999999996</v>
      </c>
      <c r="EE22" s="126">
        <v>-10.783099999999999</v>
      </c>
      <c r="EF22" s="126">
        <v>-15.5703</v>
      </c>
      <c r="EG22" s="126">
        <v>-11.355</v>
      </c>
      <c r="EH22" s="126">
        <v>-46.576999999999998</v>
      </c>
      <c r="EI22" s="126">
        <v>-41.630200000000002</v>
      </c>
      <c r="EJ22" s="127"/>
      <c r="EK22" s="126">
        <v>-14.3324</v>
      </c>
      <c r="EL22" s="126">
        <v>-13.084300000000001</v>
      </c>
      <c r="EM22" s="126">
        <v>0</v>
      </c>
      <c r="EN22" s="126">
        <v>-16.346499999999999</v>
      </c>
      <c r="EO22" s="126">
        <v>-15.398199999999999</v>
      </c>
      <c r="EP22" s="126">
        <v>-11.268000000000001</v>
      </c>
      <c r="EQ22" s="126">
        <v>-11.798500000000001</v>
      </c>
      <c r="ER22" s="126">
        <v>-11.429</v>
      </c>
      <c r="ES22" s="126">
        <v>-0.627</v>
      </c>
      <c r="ET22" s="126">
        <v>6.37</v>
      </c>
      <c r="EU22" s="126">
        <v>0</v>
      </c>
      <c r="EV22" s="126">
        <v>0.5</v>
      </c>
      <c r="EW22" s="126">
        <v>4.7587000000000002</v>
      </c>
      <c r="EX22" s="126">
        <v>-29.6294</v>
      </c>
      <c r="EY22" s="126">
        <v>-13.8032</v>
      </c>
      <c r="EZ22" s="126">
        <v>-13.7515</v>
      </c>
      <c r="FA22" s="126">
        <v>9.2421000000000006</v>
      </c>
      <c r="FB22" s="126">
        <v>-0.14399999999999999</v>
      </c>
      <c r="FC22" s="126">
        <v>-13.217499999999999</v>
      </c>
      <c r="FD22" s="126">
        <v>5.7891000000000004</v>
      </c>
      <c r="FE22" s="126">
        <v>5.548</v>
      </c>
      <c r="FF22" s="127"/>
      <c r="FG22" s="126">
        <v>3.637</v>
      </c>
      <c r="FH22" s="126">
        <v>3.6193</v>
      </c>
      <c r="FI22" s="126">
        <v>2.7523</v>
      </c>
      <c r="FJ22" s="126">
        <v>3.3491</v>
      </c>
      <c r="FK22" s="126">
        <v>2.6793</v>
      </c>
      <c r="FL22" s="126">
        <v>7.3681000000000001</v>
      </c>
      <c r="FM22" s="126">
        <v>6.5087000000000002</v>
      </c>
      <c r="FN22" s="126">
        <v>6.54</v>
      </c>
      <c r="FO22" s="126">
        <v>10.7286</v>
      </c>
      <c r="FP22" s="126">
        <v>17.283899999999999</v>
      </c>
      <c r="FQ22" s="126">
        <v>8.1166</v>
      </c>
      <c r="FR22" s="126">
        <v>-11.48</v>
      </c>
      <c r="FS22" s="126">
        <v>-3.4108000000000001</v>
      </c>
      <c r="FT22" s="126">
        <v>0.1394</v>
      </c>
      <c r="FU22" s="126">
        <v>1.77</v>
      </c>
      <c r="FV22" s="126">
        <v>0.91</v>
      </c>
      <c r="FW22" s="126">
        <v>0</v>
      </c>
      <c r="FX22" s="127"/>
      <c r="FY22" s="126">
        <v>7.1539999999999999</v>
      </c>
      <c r="FZ22" s="126">
        <v>0.81799999999999995</v>
      </c>
      <c r="GA22" s="127"/>
      <c r="GB22" s="126">
        <v>19.02</v>
      </c>
      <c r="GC22" s="126">
        <v>-29.126200000000001</v>
      </c>
      <c r="GD22" s="126">
        <v>-22.9998</v>
      </c>
      <c r="GE22" s="126">
        <v>-2.68</v>
      </c>
      <c r="GF22" s="126">
        <v>26.168700000000001</v>
      </c>
      <c r="GG22" s="127"/>
      <c r="GH22" s="126">
        <v>15.237</v>
      </c>
      <c r="GI22" s="126">
        <v>-2.3163</v>
      </c>
      <c r="GJ22" s="126">
        <v>-2.4315000000000002</v>
      </c>
      <c r="GK22" s="126">
        <v>1.7151000000000001</v>
      </c>
      <c r="GL22" s="127"/>
      <c r="GM22" s="127"/>
      <c r="GN22" s="126">
        <v>-12.1768</v>
      </c>
      <c r="GO22" s="126">
        <v>-21.0731</v>
      </c>
      <c r="GP22" s="126">
        <v>7.2107000000000001</v>
      </c>
      <c r="GQ22" s="126">
        <v>-18.365300000000001</v>
      </c>
      <c r="GR22" s="126">
        <v>4.3330000000000002</v>
      </c>
      <c r="GS22" s="126">
        <v>5.6912000000000003</v>
      </c>
      <c r="GT22" s="126">
        <v>141.2227</v>
      </c>
      <c r="GU22" s="126">
        <v>-3.5998000000000001</v>
      </c>
      <c r="GV22" s="126">
        <v>-10.2021</v>
      </c>
      <c r="GW22" s="126">
        <v>12.7262</v>
      </c>
      <c r="GX22" s="126">
        <v>2.5476999999999999</v>
      </c>
      <c r="GY22" s="126">
        <v>5.6627000000000001</v>
      </c>
      <c r="GZ22" s="126">
        <v>5.7598000000000003</v>
      </c>
      <c r="HA22" s="126">
        <v>2</v>
      </c>
      <c r="HB22" s="126">
        <v>-17.631900000000002</v>
      </c>
      <c r="HC22" s="126">
        <v>-16.663799999999998</v>
      </c>
      <c r="HD22" s="126">
        <v>-9.2200000000000006</v>
      </c>
      <c r="HE22" s="126">
        <v>7.8472</v>
      </c>
      <c r="HF22" s="126">
        <v>67.006600000000006</v>
      </c>
      <c r="HG22" s="126">
        <v>0</v>
      </c>
      <c r="HH22" s="126">
        <v>80.491299999999995</v>
      </c>
      <c r="HI22" s="126">
        <v>-18.302099999999999</v>
      </c>
      <c r="HJ22" s="126">
        <v>-17.774699999999999</v>
      </c>
      <c r="HK22" s="127"/>
      <c r="HL22" s="126">
        <v>9.8315999999999999</v>
      </c>
      <c r="HM22" s="126">
        <v>-9.8634000000000004</v>
      </c>
      <c r="HN22" s="126">
        <v>-12.1723</v>
      </c>
      <c r="HO22" s="126">
        <v>30.805800000000001</v>
      </c>
      <c r="HP22" s="126">
        <v>26.976600000000001</v>
      </c>
      <c r="HQ22" s="126">
        <v>-17.670400000000001</v>
      </c>
      <c r="HR22" s="126">
        <v>-17.082599999999999</v>
      </c>
      <c r="HS22" s="126">
        <v>-14.6713</v>
      </c>
      <c r="HT22" s="126">
        <v>-14.2219</v>
      </c>
      <c r="HU22" s="126">
        <v>14.23</v>
      </c>
      <c r="HV22" s="126">
        <v>14.06</v>
      </c>
      <c r="HW22" s="126">
        <v>-22.9</v>
      </c>
      <c r="HX22" s="126">
        <v>-23.2</v>
      </c>
      <c r="HY22" s="126">
        <v>3.5700000000000003E-2</v>
      </c>
      <c r="HZ22" s="126">
        <v>-4</v>
      </c>
      <c r="IA22" s="126">
        <v>53.282899999999998</v>
      </c>
      <c r="IB22" s="126">
        <v>14.946400000000001</v>
      </c>
      <c r="IC22" s="126">
        <v>14.8714</v>
      </c>
      <c r="ID22" s="126">
        <v>-14.4</v>
      </c>
      <c r="IE22" s="126">
        <v>-24.7</v>
      </c>
      <c r="IF22" s="126">
        <v>0.9</v>
      </c>
      <c r="IG22" s="126">
        <v>0.4</v>
      </c>
      <c r="IH22" s="126">
        <v>-18.167000000000002</v>
      </c>
      <c r="II22" s="126">
        <v>-18.448699999999999</v>
      </c>
      <c r="IJ22" s="126">
        <v>-123.3476</v>
      </c>
      <c r="IK22" s="126">
        <v>5.2378</v>
      </c>
      <c r="IL22" s="126">
        <v>-268.06599999999997</v>
      </c>
      <c r="IM22" s="126">
        <v>-22.258800000000001</v>
      </c>
      <c r="IN22" s="126">
        <v>-40.659300000000002</v>
      </c>
      <c r="IO22" s="126">
        <v>82.930800000000005</v>
      </c>
      <c r="IP22" s="126">
        <v>87.099800000000002</v>
      </c>
      <c r="IQ22" s="126">
        <v>119.97499999999999</v>
      </c>
      <c r="IR22" s="126">
        <v>80.022900000000007</v>
      </c>
      <c r="IS22" s="126">
        <v>7.6398000000000001</v>
      </c>
      <c r="IT22" s="126">
        <v>12.1807</v>
      </c>
      <c r="IU22" s="126">
        <v>11.9976</v>
      </c>
      <c r="IV22" s="126">
        <v>-10.2822</v>
      </c>
      <c r="IW22" s="126">
        <v>160.2319</v>
      </c>
      <c r="IX22" s="126">
        <v>-194.6052</v>
      </c>
      <c r="IY22" s="126">
        <v>-35.211500000000001</v>
      </c>
      <c r="IZ22" s="126">
        <v>39.611199999999997</v>
      </c>
      <c r="JA22" s="126">
        <v>-1.4295</v>
      </c>
      <c r="JB22" s="126">
        <v>3.359</v>
      </c>
      <c r="JC22" s="126">
        <v>-8.32</v>
      </c>
      <c r="JD22" s="126">
        <v>-2.0910000000000002</v>
      </c>
      <c r="JE22" s="126">
        <v>-2.0950000000000002</v>
      </c>
      <c r="JF22" s="126">
        <v>3.28</v>
      </c>
      <c r="JG22" s="126">
        <v>1.2</v>
      </c>
      <c r="JH22" s="126">
        <v>-5.1664000000000003</v>
      </c>
      <c r="JI22" s="126">
        <v>-7.2923</v>
      </c>
      <c r="JJ22" s="126">
        <v>5.5984999999999996</v>
      </c>
      <c r="JK22" s="126">
        <v>5.8304999999999998</v>
      </c>
      <c r="JL22" s="126">
        <v>-8.1</v>
      </c>
      <c r="JM22" s="126">
        <v>-1.724</v>
      </c>
      <c r="JN22" s="126">
        <v>-2.456</v>
      </c>
      <c r="JO22" s="127"/>
      <c r="JP22" s="127"/>
      <c r="JQ22" s="126">
        <v>3.1768000000000001</v>
      </c>
      <c r="JR22" s="126">
        <v>3.9350000000000001</v>
      </c>
      <c r="JS22" s="126">
        <v>3.4430000000000001</v>
      </c>
      <c r="JT22" s="127"/>
      <c r="JU22" s="126">
        <v>8.3000000000000007</v>
      </c>
      <c r="JV22" s="126">
        <v>9.6842000000000006</v>
      </c>
      <c r="JW22" s="126">
        <v>0.47</v>
      </c>
      <c r="JX22" s="127"/>
      <c r="JY22" s="126">
        <v>-11.7281</v>
      </c>
      <c r="JZ22" s="126">
        <v>-1.1760999999999999</v>
      </c>
      <c r="KA22" s="126">
        <v>-25.302199999999999</v>
      </c>
      <c r="KB22" s="126">
        <v>-8.5799000000000003</v>
      </c>
      <c r="KC22" s="126">
        <v>-2.1055999999999999</v>
      </c>
      <c r="KD22" s="126">
        <v>-29.936199999999999</v>
      </c>
      <c r="KE22" s="126">
        <v>0</v>
      </c>
      <c r="KF22" s="126">
        <v>-5.6</v>
      </c>
      <c r="KG22" s="126">
        <v>-9.1999999999999993</v>
      </c>
      <c r="KH22" s="126">
        <v>81.2256</v>
      </c>
      <c r="KI22" s="126">
        <v>-62.436</v>
      </c>
    </row>
    <row r="23" spans="1:295" ht="18" customHeight="1" x14ac:dyDescent="0.25">
      <c r="A23" s="121" t="s">
        <v>85</v>
      </c>
      <c r="B23" s="121" t="s">
        <v>830</v>
      </c>
      <c r="C23" s="126">
        <v>2.7399</v>
      </c>
      <c r="D23" s="126">
        <v>1.3705000000000001</v>
      </c>
      <c r="E23" s="126">
        <v>-5.6742999999999997</v>
      </c>
      <c r="F23" s="126">
        <v>6.6837</v>
      </c>
      <c r="G23" s="126">
        <v>9.7035</v>
      </c>
      <c r="H23" s="127"/>
      <c r="I23" s="126">
        <v>10.9481</v>
      </c>
      <c r="J23" s="127"/>
      <c r="K23" s="126">
        <v>12.9062</v>
      </c>
      <c r="L23" s="126">
        <v>5.3368000000000002</v>
      </c>
      <c r="M23" s="126">
        <v>6.6704999999999997</v>
      </c>
      <c r="N23" s="126">
        <v>-22.2</v>
      </c>
      <c r="O23" s="126">
        <v>-26.4</v>
      </c>
      <c r="P23" s="126">
        <v>0</v>
      </c>
      <c r="Q23" s="126">
        <v>2.484</v>
      </c>
      <c r="R23" s="126">
        <v>-19.8</v>
      </c>
      <c r="S23" s="126">
        <v>3.5893000000000002</v>
      </c>
      <c r="T23" s="126">
        <v>-1.919</v>
      </c>
      <c r="U23" s="126">
        <v>4.8505000000000003</v>
      </c>
      <c r="V23" s="126">
        <v>4.5997000000000003</v>
      </c>
      <c r="W23" s="126">
        <v>8.6049000000000007</v>
      </c>
      <c r="X23" s="126">
        <v>2.8656000000000001</v>
      </c>
      <c r="Y23" s="126">
        <v>-1.7487999999999999</v>
      </c>
      <c r="Z23" s="126">
        <v>2.3698999999999999</v>
      </c>
      <c r="AA23" s="127"/>
      <c r="AB23" s="126">
        <v>-1.1002000000000001</v>
      </c>
      <c r="AC23" s="126">
        <v>-0.77900000000000003</v>
      </c>
      <c r="AD23" s="126">
        <v>-0.77</v>
      </c>
      <c r="AE23" s="126">
        <v>3.4729999999999999</v>
      </c>
      <c r="AF23" s="126">
        <v>0</v>
      </c>
      <c r="AG23" s="126">
        <v>-11</v>
      </c>
      <c r="AH23" s="126">
        <v>-0.77800000000000002</v>
      </c>
      <c r="AI23" s="126">
        <v>0.23400000000000001</v>
      </c>
      <c r="AJ23" s="127"/>
      <c r="AK23" s="126">
        <v>-7.7</v>
      </c>
      <c r="AL23" s="127"/>
      <c r="AM23" s="126">
        <v>-15.99</v>
      </c>
      <c r="AN23" s="126">
        <v>-16.010000000000002</v>
      </c>
      <c r="AO23" s="126">
        <v>3.2366999999999999</v>
      </c>
      <c r="AP23" s="126">
        <v>2.8637999999999999</v>
      </c>
      <c r="AQ23" s="126">
        <v>20.771599999999999</v>
      </c>
      <c r="AR23" s="126">
        <v>23.2639</v>
      </c>
      <c r="AS23" s="126">
        <v>-12.0884</v>
      </c>
      <c r="AT23" s="126">
        <v>-6.0640000000000001</v>
      </c>
      <c r="AU23" s="127"/>
      <c r="AV23" s="126">
        <v>1.6126</v>
      </c>
      <c r="AW23" s="126">
        <v>2.7280000000000002</v>
      </c>
      <c r="AX23" s="126">
        <v>-14.518700000000001</v>
      </c>
      <c r="AY23" s="126">
        <v>-12.252700000000001</v>
      </c>
      <c r="AZ23" s="126">
        <v>31.676400000000001</v>
      </c>
      <c r="BA23" s="126">
        <v>15.464</v>
      </c>
      <c r="BB23" s="126">
        <v>68.1494</v>
      </c>
      <c r="BC23" s="126">
        <v>8.7841000000000005</v>
      </c>
      <c r="BD23" s="126">
        <v>-5.9</v>
      </c>
      <c r="BE23" s="126">
        <v>-5.9</v>
      </c>
      <c r="BF23" s="126">
        <v>-26.724499999999999</v>
      </c>
      <c r="BG23" s="127"/>
      <c r="BH23" s="126">
        <v>-2.6812999999999998</v>
      </c>
      <c r="BI23" s="127"/>
      <c r="BJ23" s="126">
        <v>6.3526999999999996</v>
      </c>
      <c r="BK23" s="126">
        <v>6.6143999999999998</v>
      </c>
      <c r="BL23" s="126">
        <v>3.8283999999999998</v>
      </c>
      <c r="BM23" s="126">
        <v>2.6857000000000002</v>
      </c>
      <c r="BN23" s="126">
        <v>-150.1815</v>
      </c>
      <c r="BO23" s="126">
        <v>90.639899999999997</v>
      </c>
      <c r="BP23" s="126">
        <v>90.884100000000004</v>
      </c>
      <c r="BQ23" s="126">
        <v>-51.491799999999998</v>
      </c>
      <c r="BR23" s="126">
        <v>-117.13339999999999</v>
      </c>
      <c r="BS23" s="127"/>
      <c r="BT23" s="127"/>
      <c r="BU23" s="127"/>
      <c r="BV23" s="126">
        <v>21.555800000000001</v>
      </c>
      <c r="BW23" s="126">
        <v>10.16</v>
      </c>
      <c r="BX23" s="126">
        <v>6.14</v>
      </c>
      <c r="BY23" s="126">
        <v>-6.5</v>
      </c>
      <c r="BZ23" s="126">
        <v>12.53</v>
      </c>
      <c r="CA23" s="126">
        <v>-15.8027</v>
      </c>
      <c r="CB23" s="126">
        <v>-15.668799999999999</v>
      </c>
      <c r="CC23" s="126">
        <v>13.1227</v>
      </c>
      <c r="CD23" s="126">
        <v>11.389200000000001</v>
      </c>
      <c r="CE23" s="127"/>
      <c r="CF23" s="126">
        <v>-6.1684999999999999</v>
      </c>
      <c r="CG23" s="126">
        <v>-6.7845000000000004</v>
      </c>
      <c r="CH23" s="126">
        <v>6.3856000000000002</v>
      </c>
      <c r="CI23" s="126">
        <v>13.2803</v>
      </c>
      <c r="CJ23" s="127"/>
      <c r="CK23" s="127"/>
      <c r="CL23" s="126">
        <v>-0.6</v>
      </c>
      <c r="CM23" s="126">
        <v>-24.2</v>
      </c>
      <c r="CN23" s="126">
        <v>-4</v>
      </c>
      <c r="CO23" s="126">
        <v>28.292000000000002</v>
      </c>
      <c r="CP23" s="126">
        <v>27.991399999999999</v>
      </c>
      <c r="CQ23" s="126">
        <v>27.523900000000001</v>
      </c>
      <c r="CR23" s="126">
        <v>65.423400000000001</v>
      </c>
      <c r="CS23" s="126">
        <v>65.741</v>
      </c>
      <c r="CT23" s="126">
        <v>-27.381499999999999</v>
      </c>
      <c r="CU23" s="126">
        <v>-49.626300000000001</v>
      </c>
      <c r="CV23" s="126">
        <v>-22.997699999999998</v>
      </c>
      <c r="CW23" s="126">
        <v>2.6030000000000002</v>
      </c>
      <c r="CX23" s="126">
        <v>33.32</v>
      </c>
      <c r="CY23" s="126">
        <v>13.22</v>
      </c>
      <c r="CZ23" s="126">
        <v>11.411099999999999</v>
      </c>
      <c r="DA23" s="126">
        <v>10.1593</v>
      </c>
      <c r="DB23" s="126">
        <v>9.5218000000000007</v>
      </c>
      <c r="DC23" s="127"/>
      <c r="DD23" s="126">
        <v>-16.1342</v>
      </c>
      <c r="DE23" s="126">
        <v>-15.7829</v>
      </c>
      <c r="DF23" s="126">
        <v>7.9302999999999999</v>
      </c>
      <c r="DG23" s="127"/>
      <c r="DH23" s="126">
        <v>-3.9832000000000001</v>
      </c>
      <c r="DI23" s="126">
        <v>-41.9</v>
      </c>
      <c r="DJ23" s="126">
        <v>-42</v>
      </c>
      <c r="DK23" s="126">
        <v>-1.9420999999999999</v>
      </c>
      <c r="DL23" s="126">
        <v>8.7951999999999995</v>
      </c>
      <c r="DM23" s="126">
        <v>19.4039</v>
      </c>
      <c r="DN23" s="126">
        <v>19.488199999999999</v>
      </c>
      <c r="DO23" s="126">
        <v>9.33</v>
      </c>
      <c r="DP23" s="126">
        <v>-6.16</v>
      </c>
      <c r="DQ23" s="126">
        <v>11.702500000000001</v>
      </c>
      <c r="DR23" s="126">
        <v>-9.5805000000000007</v>
      </c>
      <c r="DS23" s="126">
        <v>-25.16</v>
      </c>
      <c r="DT23" s="127"/>
      <c r="DU23" s="126">
        <v>32.909999999999997</v>
      </c>
      <c r="DV23" s="126">
        <v>17.29</v>
      </c>
      <c r="DW23" s="126">
        <v>-11.7818</v>
      </c>
      <c r="DX23" s="126">
        <v>-5.8909000000000002</v>
      </c>
      <c r="DY23" s="126">
        <v>-25.446899999999999</v>
      </c>
      <c r="DZ23" s="126">
        <v>-22.918199999999999</v>
      </c>
      <c r="EA23" s="126">
        <v>33.020899999999997</v>
      </c>
      <c r="EB23" s="126">
        <v>11.6493</v>
      </c>
      <c r="EC23" s="126">
        <v>3.1732999999999998</v>
      </c>
      <c r="ED23" s="126">
        <v>4.6833</v>
      </c>
      <c r="EE23" s="126">
        <v>-12.9353</v>
      </c>
      <c r="EF23" s="126">
        <v>-19.947399999999998</v>
      </c>
      <c r="EG23" s="126">
        <v>-10.663</v>
      </c>
      <c r="EH23" s="126">
        <v>-35.218699999999998</v>
      </c>
      <c r="EI23" s="126">
        <v>-47.963000000000001</v>
      </c>
      <c r="EJ23" s="127"/>
      <c r="EK23" s="126">
        <v>-15.434200000000001</v>
      </c>
      <c r="EL23" s="126">
        <v>-13.6334</v>
      </c>
      <c r="EM23" s="126">
        <v>20.378699999999998</v>
      </c>
      <c r="EN23" s="126">
        <v>-13.173500000000001</v>
      </c>
      <c r="EO23" s="126">
        <v>-11.1739</v>
      </c>
      <c r="EP23" s="126">
        <v>2.0640000000000001</v>
      </c>
      <c r="EQ23" s="126">
        <v>-12.8245</v>
      </c>
      <c r="ER23" s="126">
        <v>-12.1736</v>
      </c>
      <c r="ES23" s="126">
        <v>2.1743000000000001</v>
      </c>
      <c r="ET23" s="126">
        <v>0</v>
      </c>
      <c r="EU23" s="126">
        <v>0</v>
      </c>
      <c r="EV23" s="126">
        <v>-3.9</v>
      </c>
      <c r="EW23" s="126">
        <v>5.4550999999999998</v>
      </c>
      <c r="EX23" s="126">
        <v>-24.99</v>
      </c>
      <c r="EY23" s="126">
        <v>-14.1296</v>
      </c>
      <c r="EZ23" s="126">
        <v>-13.871499999999999</v>
      </c>
      <c r="FA23" s="126">
        <v>9.3765999999999998</v>
      </c>
      <c r="FB23" s="126">
        <v>4.1295000000000002</v>
      </c>
      <c r="FC23" s="126">
        <v>-17.9651</v>
      </c>
      <c r="FD23" s="126">
        <v>5.3981000000000003</v>
      </c>
      <c r="FE23" s="126">
        <v>5.1326000000000001</v>
      </c>
      <c r="FF23" s="127"/>
      <c r="FG23" s="126">
        <v>4.5770999999999997</v>
      </c>
      <c r="FH23" s="126">
        <v>4.3723000000000001</v>
      </c>
      <c r="FI23" s="126">
        <v>3.2273999999999998</v>
      </c>
      <c r="FJ23" s="126">
        <v>6.8657000000000004</v>
      </c>
      <c r="FK23" s="126">
        <v>5.8609999999999998</v>
      </c>
      <c r="FL23" s="126">
        <v>1.1721999999999999</v>
      </c>
      <c r="FM23" s="126">
        <v>9.5202000000000009</v>
      </c>
      <c r="FN23" s="126">
        <v>9.8673999999999999</v>
      </c>
      <c r="FO23" s="126">
        <v>7.1162999999999998</v>
      </c>
      <c r="FP23" s="126">
        <v>15.5444</v>
      </c>
      <c r="FQ23" s="126">
        <v>10.2211</v>
      </c>
      <c r="FR23" s="126">
        <v>-11.56</v>
      </c>
      <c r="FS23" s="126">
        <v>-2.9165000000000001</v>
      </c>
      <c r="FT23" s="126">
        <v>0.1394</v>
      </c>
      <c r="FU23" s="126">
        <v>1.97</v>
      </c>
      <c r="FV23" s="126">
        <v>1.04</v>
      </c>
      <c r="FW23" s="126">
        <v>-11.298500000000001</v>
      </c>
      <c r="FX23" s="127"/>
      <c r="FY23" s="126">
        <v>7.077</v>
      </c>
      <c r="FZ23" s="126">
        <v>1.131</v>
      </c>
      <c r="GA23" s="127"/>
      <c r="GB23" s="126">
        <v>19.510000000000002</v>
      </c>
      <c r="GC23" s="126">
        <v>-27.0166</v>
      </c>
      <c r="GD23" s="126">
        <v>-20.3475</v>
      </c>
      <c r="GE23" s="126">
        <v>-2.84</v>
      </c>
      <c r="GF23" s="126">
        <v>27.636700000000001</v>
      </c>
      <c r="GG23" s="127"/>
      <c r="GH23" s="126">
        <v>16.579000000000001</v>
      </c>
      <c r="GI23" s="126">
        <v>-2.8693</v>
      </c>
      <c r="GJ23" s="126">
        <v>-2.9820000000000002</v>
      </c>
      <c r="GK23" s="126">
        <v>1.8166</v>
      </c>
      <c r="GL23" s="127"/>
      <c r="GM23" s="127"/>
      <c r="GN23" s="126">
        <v>-11.4628</v>
      </c>
      <c r="GO23" s="126">
        <v>-24.436199999999999</v>
      </c>
      <c r="GP23" s="126">
        <v>8.0074000000000005</v>
      </c>
      <c r="GQ23" s="126">
        <v>-18.3812</v>
      </c>
      <c r="GR23" s="126">
        <v>5.7239000000000004</v>
      </c>
      <c r="GS23" s="126">
        <v>5.2691999999999997</v>
      </c>
      <c r="GT23" s="126">
        <v>155.92400000000001</v>
      </c>
      <c r="GU23" s="126">
        <v>-2.0918000000000001</v>
      </c>
      <c r="GV23" s="126">
        <v>-10.6309</v>
      </c>
      <c r="GW23" s="126">
        <v>11.492000000000001</v>
      </c>
      <c r="GX23" s="126">
        <v>2.7162999999999999</v>
      </c>
      <c r="GY23" s="126">
        <v>5.8823999999999996</v>
      </c>
      <c r="GZ23" s="126">
        <v>5.8941999999999997</v>
      </c>
      <c r="HA23" s="126">
        <v>2.0767000000000002</v>
      </c>
      <c r="HB23" s="126">
        <v>-18.422899999999998</v>
      </c>
      <c r="HC23" s="126">
        <v>-16.730399999999999</v>
      </c>
      <c r="HD23" s="126">
        <v>-4.6100000000000003</v>
      </c>
      <c r="HE23" s="126">
        <v>6.8955000000000002</v>
      </c>
      <c r="HF23" s="126">
        <v>61.862299999999998</v>
      </c>
      <c r="HG23" s="126">
        <v>6.1768999999999998</v>
      </c>
      <c r="HH23" s="126">
        <v>76.349599999999995</v>
      </c>
      <c r="HI23" s="126">
        <v>-22.029299999999999</v>
      </c>
      <c r="HJ23" s="126">
        <v>-20.927700000000002</v>
      </c>
      <c r="HK23" s="127"/>
      <c r="HL23" s="126">
        <v>7.6383000000000001</v>
      </c>
      <c r="HM23" s="126">
        <v>0</v>
      </c>
      <c r="HN23" s="126">
        <v>0</v>
      </c>
      <c r="HO23" s="127"/>
      <c r="HP23" s="127"/>
      <c r="HQ23" s="126">
        <v>-15.313800000000001</v>
      </c>
      <c r="HR23" s="126">
        <v>-14.9512</v>
      </c>
      <c r="HS23" s="126">
        <v>-16.755500000000001</v>
      </c>
      <c r="HT23" s="126">
        <v>-16.4117</v>
      </c>
      <c r="HU23" s="126">
        <v>10.54</v>
      </c>
      <c r="HV23" s="126">
        <v>10.49</v>
      </c>
      <c r="HW23" s="126">
        <v>-20.5</v>
      </c>
      <c r="HX23" s="126">
        <v>-20.9</v>
      </c>
      <c r="HY23" s="126">
        <v>0.77359999999999995</v>
      </c>
      <c r="HZ23" s="126">
        <v>-1.04</v>
      </c>
      <c r="IA23" s="126">
        <v>53.997100000000003</v>
      </c>
      <c r="IB23" s="126">
        <v>15.077</v>
      </c>
      <c r="IC23" s="126">
        <v>15.1752</v>
      </c>
      <c r="ID23" s="126">
        <v>-13.1</v>
      </c>
      <c r="IE23" s="126">
        <v>-25.2</v>
      </c>
      <c r="IF23" s="126">
        <v>-1.6</v>
      </c>
      <c r="IG23" s="126">
        <v>-2.1</v>
      </c>
      <c r="IH23" s="126">
        <v>-18.0563</v>
      </c>
      <c r="II23" s="126">
        <v>-18.239699999999999</v>
      </c>
      <c r="IJ23" s="126">
        <v>-131.929</v>
      </c>
      <c r="IK23" s="126">
        <v>1.6514</v>
      </c>
      <c r="IL23" s="126">
        <v>-224.8912</v>
      </c>
      <c r="IM23" s="126">
        <v>-16.84</v>
      </c>
      <c r="IN23" s="126">
        <v>-26.6523</v>
      </c>
      <c r="IO23" s="126">
        <v>69.204099999999997</v>
      </c>
      <c r="IP23" s="126">
        <v>97.231999999999999</v>
      </c>
      <c r="IQ23" s="126">
        <v>84.135599999999997</v>
      </c>
      <c r="IR23" s="126">
        <v>126.735</v>
      </c>
      <c r="IS23" s="126">
        <v>-3.8405</v>
      </c>
      <c r="IT23" s="126">
        <v>15.494899999999999</v>
      </c>
      <c r="IU23" s="126">
        <v>15.504799999999999</v>
      </c>
      <c r="IV23" s="126">
        <v>24.344000000000001</v>
      </c>
      <c r="IW23" s="126">
        <v>105.17319999999999</v>
      </c>
      <c r="IX23" s="126">
        <v>-240.2338</v>
      </c>
      <c r="IY23" s="126">
        <v>5.4664999999999999</v>
      </c>
      <c r="IZ23" s="126">
        <v>-3.8727</v>
      </c>
      <c r="JA23" s="126">
        <v>-2.0154000000000001</v>
      </c>
      <c r="JB23" s="126">
        <v>2.4910000000000001</v>
      </c>
      <c r="JC23" s="126">
        <v>-8.56</v>
      </c>
      <c r="JD23" s="126">
        <v>-2.0920000000000001</v>
      </c>
      <c r="JE23" s="126">
        <v>-2.1019999999999999</v>
      </c>
      <c r="JF23" s="126">
        <v>3.12</v>
      </c>
      <c r="JG23" s="126">
        <v>1.2</v>
      </c>
      <c r="JH23" s="126">
        <v>-5.1479999999999997</v>
      </c>
      <c r="JI23" s="126">
        <v>-7.3532999999999999</v>
      </c>
      <c r="JJ23" s="126">
        <v>3.0777000000000001</v>
      </c>
      <c r="JK23" s="126">
        <v>5.3056000000000001</v>
      </c>
      <c r="JL23" s="126">
        <v>-6.1</v>
      </c>
      <c r="JM23" s="126">
        <v>0.33500000000000002</v>
      </c>
      <c r="JN23" s="126">
        <v>-4.8000000000000001E-2</v>
      </c>
      <c r="JO23" s="126">
        <v>1.9376</v>
      </c>
      <c r="JP23" s="126">
        <v>2.1751</v>
      </c>
      <c r="JQ23" s="126">
        <v>4.9402999999999997</v>
      </c>
      <c r="JR23" s="126">
        <v>4.5048000000000004</v>
      </c>
      <c r="JS23" s="126">
        <v>3.6661999999999999</v>
      </c>
      <c r="JT23" s="127"/>
      <c r="JU23" s="126">
        <v>9.1</v>
      </c>
      <c r="JV23" s="126">
        <v>10.2356</v>
      </c>
      <c r="JW23" s="126">
        <v>0.57999999999999996</v>
      </c>
      <c r="JX23" s="127"/>
      <c r="JY23" s="126">
        <v>-13.768800000000001</v>
      </c>
      <c r="JZ23" s="126">
        <v>0.2175</v>
      </c>
      <c r="KA23" s="126">
        <v>-24.126200000000001</v>
      </c>
      <c r="KB23" s="126">
        <v>-11.018800000000001</v>
      </c>
      <c r="KC23" s="126">
        <v>-3.6442000000000001</v>
      </c>
      <c r="KD23" s="126">
        <v>-28.159700000000001</v>
      </c>
      <c r="KE23" s="126">
        <v>0</v>
      </c>
      <c r="KF23" s="126">
        <v>-5.9</v>
      </c>
      <c r="KG23" s="126">
        <v>-9.4</v>
      </c>
      <c r="KH23" s="126">
        <v>74.210999999999999</v>
      </c>
      <c r="KI23" s="126">
        <v>-52.019799999999996</v>
      </c>
    </row>
    <row r="24" spans="1:295" ht="18" customHeight="1" x14ac:dyDescent="0.25">
      <c r="A24" s="121" t="s">
        <v>85</v>
      </c>
      <c r="B24" s="121" t="s">
        <v>831</v>
      </c>
      <c r="C24" s="129">
        <v>2.4108000000000001</v>
      </c>
      <c r="D24" s="129">
        <v>1.8190999999999999</v>
      </c>
      <c r="E24" s="129">
        <v>-6.3305999999999996</v>
      </c>
      <c r="F24" s="129">
        <v>5.1064999999999996</v>
      </c>
      <c r="G24" s="129">
        <v>9.8162000000000003</v>
      </c>
      <c r="H24" s="130"/>
      <c r="I24" s="129">
        <v>12.0284</v>
      </c>
      <c r="J24" s="130"/>
      <c r="K24" s="129">
        <v>14.3134</v>
      </c>
      <c r="L24" s="129">
        <v>5.8827999999999996</v>
      </c>
      <c r="M24" s="129">
        <v>7.2619999999999996</v>
      </c>
      <c r="N24" s="129">
        <v>-24.42</v>
      </c>
      <c r="O24" s="129">
        <v>-22</v>
      </c>
      <c r="P24" s="129">
        <v>-2.2000000000000002</v>
      </c>
      <c r="Q24" s="129">
        <v>2.484</v>
      </c>
      <c r="R24" s="129">
        <v>-15.4</v>
      </c>
      <c r="S24" s="129">
        <v>4.1101000000000001</v>
      </c>
      <c r="T24" s="129">
        <v>-3.3786999999999998</v>
      </c>
      <c r="U24" s="129">
        <v>5.4871999999999996</v>
      </c>
      <c r="V24" s="129">
        <v>5.3648999999999996</v>
      </c>
      <c r="W24" s="129">
        <v>9.7460000000000004</v>
      </c>
      <c r="X24" s="129">
        <v>3.1505000000000001</v>
      </c>
      <c r="Y24" s="129">
        <v>-1.5940000000000001</v>
      </c>
      <c r="Z24" s="129">
        <v>2.3694999999999999</v>
      </c>
      <c r="AA24" s="130"/>
      <c r="AB24" s="129">
        <v>-1.1800999999999999</v>
      </c>
      <c r="AC24" s="129">
        <v>-0.65</v>
      </c>
      <c r="AD24" s="129">
        <v>-0.65300000000000002</v>
      </c>
      <c r="AE24" s="129">
        <v>3.5459999999999998</v>
      </c>
      <c r="AF24" s="129">
        <v>0</v>
      </c>
      <c r="AG24" s="129">
        <v>-13.2</v>
      </c>
      <c r="AH24" s="129">
        <v>-0.65400000000000003</v>
      </c>
      <c r="AI24" s="129">
        <v>0.23200000000000001</v>
      </c>
      <c r="AJ24" s="130"/>
      <c r="AK24" s="129">
        <v>-7.55</v>
      </c>
      <c r="AL24" s="130"/>
      <c r="AM24" s="129">
        <v>-14.65</v>
      </c>
      <c r="AN24" s="129">
        <v>-14.7</v>
      </c>
      <c r="AO24" s="129">
        <v>3.6244000000000001</v>
      </c>
      <c r="AP24" s="129">
        <v>2.8169</v>
      </c>
      <c r="AQ24" s="129">
        <v>22.4299</v>
      </c>
      <c r="AR24" s="129">
        <v>24.360199999999999</v>
      </c>
      <c r="AS24" s="129">
        <v>-14.504799999999999</v>
      </c>
      <c r="AT24" s="129">
        <v>-8.4626000000000001</v>
      </c>
      <c r="AU24" s="130"/>
      <c r="AV24" s="129">
        <v>14.3947</v>
      </c>
      <c r="AW24" s="129">
        <v>14.1038</v>
      </c>
      <c r="AX24" s="129">
        <v>-16.792200000000001</v>
      </c>
      <c r="AY24" s="129">
        <v>-14.329499999999999</v>
      </c>
      <c r="AZ24" s="129">
        <v>35.021000000000001</v>
      </c>
      <c r="BA24" s="129">
        <v>21.9742</v>
      </c>
      <c r="BB24" s="129">
        <v>74.413899999999998</v>
      </c>
      <c r="BC24" s="129">
        <v>7.4242999999999997</v>
      </c>
      <c r="BD24" s="129">
        <v>-5.2</v>
      </c>
      <c r="BE24" s="129">
        <v>-5.2</v>
      </c>
      <c r="BF24" s="129">
        <v>-22.709</v>
      </c>
      <c r="BG24" s="130"/>
      <c r="BH24" s="129">
        <v>-2.7892000000000001</v>
      </c>
      <c r="BI24" s="130"/>
      <c r="BJ24" s="129">
        <v>6.4892000000000003</v>
      </c>
      <c r="BK24" s="129">
        <v>7.2104999999999997</v>
      </c>
      <c r="BL24" s="129">
        <v>3.8980000000000001</v>
      </c>
      <c r="BM24" s="129">
        <v>2.7364000000000002</v>
      </c>
      <c r="BN24" s="129">
        <v>-123.7525</v>
      </c>
      <c r="BO24" s="129">
        <v>88.717299999999994</v>
      </c>
      <c r="BP24" s="129">
        <v>88.991900000000001</v>
      </c>
      <c r="BQ24" s="129">
        <v>-56.919800000000002</v>
      </c>
      <c r="BR24" s="129">
        <v>-88.749200000000002</v>
      </c>
      <c r="BS24" s="130"/>
      <c r="BT24" s="130"/>
      <c r="BU24" s="130"/>
      <c r="BV24" s="129">
        <v>25.717300000000002</v>
      </c>
      <c r="BW24" s="129">
        <v>11.12</v>
      </c>
      <c r="BX24" s="129">
        <v>7.44</v>
      </c>
      <c r="BY24" s="129">
        <v>-3.6</v>
      </c>
      <c r="BZ24" s="129">
        <v>15.13</v>
      </c>
      <c r="CA24" s="129">
        <v>-14.061299999999999</v>
      </c>
      <c r="CB24" s="129">
        <v>-13.6594</v>
      </c>
      <c r="CC24" s="129">
        <v>18.423400000000001</v>
      </c>
      <c r="CD24" s="129">
        <v>16.691099999999999</v>
      </c>
      <c r="CE24" s="130"/>
      <c r="CF24" s="129">
        <v>-17.524000000000001</v>
      </c>
      <c r="CG24" s="129">
        <v>-17.608699999999999</v>
      </c>
      <c r="CH24" s="129">
        <v>6.8665000000000003</v>
      </c>
      <c r="CI24" s="129">
        <v>9.99</v>
      </c>
      <c r="CJ24" s="130"/>
      <c r="CK24" s="130"/>
      <c r="CL24" s="129">
        <v>6.7</v>
      </c>
      <c r="CM24" s="129">
        <v>-17.7</v>
      </c>
      <c r="CN24" s="129">
        <v>-4.6900000000000004</v>
      </c>
      <c r="CO24" s="129">
        <v>28.238</v>
      </c>
      <c r="CP24" s="129">
        <v>28.023199999999999</v>
      </c>
      <c r="CQ24" s="129">
        <v>26.825399999999998</v>
      </c>
      <c r="CR24" s="129">
        <v>59.805500000000002</v>
      </c>
      <c r="CS24" s="129">
        <v>59.700499999999998</v>
      </c>
      <c r="CT24" s="129">
        <v>-29.8262</v>
      </c>
      <c r="CU24" s="129">
        <v>-44.919699999999999</v>
      </c>
      <c r="CV24" s="129">
        <v>-24.760999999999999</v>
      </c>
      <c r="CW24" s="129">
        <v>2.8738000000000001</v>
      </c>
      <c r="CX24" s="129">
        <v>34.380000000000003</v>
      </c>
      <c r="CY24" s="129">
        <v>13.86</v>
      </c>
      <c r="CZ24" s="129">
        <v>12.661099999999999</v>
      </c>
      <c r="DA24" s="129">
        <v>11.428800000000001</v>
      </c>
      <c r="DB24" s="129">
        <v>10.9237</v>
      </c>
      <c r="DC24" s="130"/>
      <c r="DD24" s="129">
        <v>-11.617800000000001</v>
      </c>
      <c r="DE24" s="129">
        <v>-11.829499999999999</v>
      </c>
      <c r="DF24" s="129">
        <v>13.8796</v>
      </c>
      <c r="DG24" s="130"/>
      <c r="DH24" s="129">
        <v>-4.4806999999999997</v>
      </c>
      <c r="DI24" s="129">
        <v>-42</v>
      </c>
      <c r="DJ24" s="129">
        <v>-41.5</v>
      </c>
      <c r="DK24" s="129">
        <v>-1.5808</v>
      </c>
      <c r="DL24" s="129">
        <v>10.8523</v>
      </c>
      <c r="DM24" s="129">
        <v>17.669</v>
      </c>
      <c r="DN24" s="129">
        <v>22.642499999999998</v>
      </c>
      <c r="DO24" s="129">
        <v>11.86</v>
      </c>
      <c r="DP24" s="129">
        <v>-5.03</v>
      </c>
      <c r="DQ24" s="129">
        <v>13.856999999999999</v>
      </c>
      <c r="DR24" s="129">
        <v>-14.193300000000001</v>
      </c>
      <c r="DS24" s="129">
        <v>-25.01</v>
      </c>
      <c r="DT24" s="130"/>
      <c r="DU24" s="129">
        <v>34.51</v>
      </c>
      <c r="DV24" s="129">
        <v>20.37</v>
      </c>
      <c r="DW24" s="129">
        <v>-14.654500000000001</v>
      </c>
      <c r="DX24" s="129">
        <v>-7.7182000000000004</v>
      </c>
      <c r="DY24" s="129">
        <v>-27.857600000000001</v>
      </c>
      <c r="DZ24" s="129">
        <v>-27.2818</v>
      </c>
      <c r="EA24" s="129">
        <v>41.340200000000003</v>
      </c>
      <c r="EB24" s="129">
        <v>15.993399999999999</v>
      </c>
      <c r="EC24" s="129">
        <v>6.84</v>
      </c>
      <c r="ED24" s="129">
        <v>7.2323000000000004</v>
      </c>
      <c r="EE24" s="129">
        <v>-11.342599999999999</v>
      </c>
      <c r="EF24" s="129">
        <v>-16.6508</v>
      </c>
      <c r="EG24" s="129">
        <v>-11.348000000000001</v>
      </c>
      <c r="EH24" s="129">
        <v>-24.065899999999999</v>
      </c>
      <c r="EI24" s="129">
        <v>-62.544199999999996</v>
      </c>
      <c r="EJ24" s="130"/>
      <c r="EK24" s="129">
        <v>-15.634600000000001</v>
      </c>
      <c r="EL24" s="129">
        <v>-14.3543</v>
      </c>
      <c r="EM24" s="129">
        <v>14.4605</v>
      </c>
      <c r="EN24" s="129">
        <v>-11.554500000000001</v>
      </c>
      <c r="EO24" s="129">
        <v>-11.279</v>
      </c>
      <c r="EP24" s="129">
        <v>-10.244</v>
      </c>
      <c r="EQ24" s="129">
        <v>-15.299799999999999</v>
      </c>
      <c r="ER24" s="129">
        <v>0</v>
      </c>
      <c r="ES24" s="129">
        <v>0.3211</v>
      </c>
      <c r="ET24" s="129">
        <v>0</v>
      </c>
      <c r="EU24" s="129">
        <v>-3.57</v>
      </c>
      <c r="EV24" s="129">
        <v>0</v>
      </c>
      <c r="EW24" s="129">
        <v>5.8648999999999996</v>
      </c>
      <c r="EX24" s="129">
        <v>-25.11</v>
      </c>
      <c r="EY24" s="129">
        <v>-13.2864</v>
      </c>
      <c r="EZ24" s="129">
        <v>-13.1534</v>
      </c>
      <c r="FA24" s="129">
        <v>9.1008999999999993</v>
      </c>
      <c r="FB24" s="129">
        <v>-0.66190000000000004</v>
      </c>
      <c r="FC24" s="129">
        <v>-12.005800000000001</v>
      </c>
      <c r="FD24" s="129">
        <v>4.7946</v>
      </c>
      <c r="FE24" s="129">
        <v>4.5292000000000003</v>
      </c>
      <c r="FF24" s="130"/>
      <c r="FG24" s="129">
        <v>4.41</v>
      </c>
      <c r="FH24" s="129">
        <v>4.5125999999999999</v>
      </c>
      <c r="FI24" s="129">
        <v>3.0767000000000002</v>
      </c>
      <c r="FJ24" s="129">
        <v>6.0284000000000004</v>
      </c>
      <c r="FK24" s="129">
        <v>5.8609999999999998</v>
      </c>
      <c r="FL24" s="129">
        <v>-3.3491</v>
      </c>
      <c r="FM24" s="129">
        <v>13.573600000000001</v>
      </c>
      <c r="FN24" s="129">
        <v>13.535600000000001</v>
      </c>
      <c r="FO24" s="129">
        <v>1.4964</v>
      </c>
      <c r="FP24" s="129">
        <v>11.5448</v>
      </c>
      <c r="FQ24" s="129">
        <v>10.3139</v>
      </c>
      <c r="FR24" s="129">
        <v>-12.35</v>
      </c>
      <c r="FS24" s="129">
        <v>-2.9165000000000001</v>
      </c>
      <c r="FT24" s="129">
        <v>0.17419999999999999</v>
      </c>
      <c r="FU24" s="129">
        <v>1.76</v>
      </c>
      <c r="FV24" s="129">
        <v>1.46</v>
      </c>
      <c r="FW24" s="129">
        <v>-11.1966</v>
      </c>
      <c r="FX24" s="130"/>
      <c r="FY24" s="129">
        <v>7.1230000000000002</v>
      </c>
      <c r="FZ24" s="129">
        <v>1.1910000000000001</v>
      </c>
      <c r="GA24" s="130"/>
      <c r="GB24" s="129">
        <v>20.07</v>
      </c>
      <c r="GC24" s="129">
        <v>-24.1236</v>
      </c>
      <c r="GD24" s="129">
        <v>-17.621300000000002</v>
      </c>
      <c r="GE24" s="129">
        <v>-2.68</v>
      </c>
      <c r="GF24" s="129">
        <v>27.117100000000001</v>
      </c>
      <c r="GG24" s="130"/>
      <c r="GH24" s="129">
        <v>22.667100000000001</v>
      </c>
      <c r="GI24" s="129">
        <v>-7.8930999999999996</v>
      </c>
      <c r="GJ24" s="129">
        <v>-8.3839000000000006</v>
      </c>
      <c r="GK24" s="129">
        <v>1.9386000000000001</v>
      </c>
      <c r="GL24" s="130"/>
      <c r="GM24" s="130"/>
      <c r="GN24" s="129">
        <v>-11.918200000000001</v>
      </c>
      <c r="GO24" s="129">
        <v>-25.1233</v>
      </c>
      <c r="GP24" s="129">
        <v>8.5212000000000003</v>
      </c>
      <c r="GQ24" s="129">
        <v>-22.717199999999998</v>
      </c>
      <c r="GR24" s="129">
        <v>3.4195000000000002</v>
      </c>
      <c r="GS24" s="129">
        <v>3.8378000000000001</v>
      </c>
      <c r="GT24" s="129">
        <v>158.0667</v>
      </c>
      <c r="GU24" s="129">
        <v>-4.7876000000000003</v>
      </c>
      <c r="GV24" s="129">
        <v>-5.8586999999999998</v>
      </c>
      <c r="GW24" s="129">
        <v>-5.5782999999999996</v>
      </c>
      <c r="GX24" s="129">
        <v>2.6225000000000001</v>
      </c>
      <c r="GY24" s="129">
        <v>6.2046999999999999</v>
      </c>
      <c r="GZ24" s="129">
        <v>6.2264999999999997</v>
      </c>
      <c r="HA24" s="129">
        <v>1.9221999999999999</v>
      </c>
      <c r="HB24" s="129">
        <v>-20.486499999999999</v>
      </c>
      <c r="HC24" s="129">
        <v>-19.1494</v>
      </c>
      <c r="HD24" s="129">
        <v>-12.15</v>
      </c>
      <c r="HE24" s="129">
        <v>8.2472999999999992</v>
      </c>
      <c r="HF24" s="129">
        <v>40.760899999999999</v>
      </c>
      <c r="HG24" s="129">
        <v>11.9437</v>
      </c>
      <c r="HH24" s="129">
        <v>76.071299999999994</v>
      </c>
      <c r="HI24" s="129">
        <v>-32.395099999999999</v>
      </c>
      <c r="HJ24" s="129">
        <v>-31.766500000000001</v>
      </c>
      <c r="HK24" s="130"/>
      <c r="HL24" s="129">
        <v>10.1891</v>
      </c>
      <c r="HM24" s="129">
        <v>-9.9053000000000004</v>
      </c>
      <c r="HN24" s="129">
        <v>-12.6106</v>
      </c>
      <c r="HO24" s="129">
        <v>20.515000000000001</v>
      </c>
      <c r="HP24" s="129">
        <v>13.2591</v>
      </c>
      <c r="HQ24" s="129">
        <v>-15.121499999999999</v>
      </c>
      <c r="HR24" s="129">
        <v>-14.517300000000001</v>
      </c>
      <c r="HS24" s="129">
        <v>-19.4115</v>
      </c>
      <c r="HT24" s="129">
        <v>-19.529800000000002</v>
      </c>
      <c r="HU24" s="129">
        <v>17.36</v>
      </c>
      <c r="HV24" s="129">
        <v>17.010000000000002</v>
      </c>
      <c r="HW24" s="129">
        <v>-21.9</v>
      </c>
      <c r="HX24" s="129">
        <v>-21.8</v>
      </c>
      <c r="HY24" s="129">
        <v>0.79190000000000005</v>
      </c>
      <c r="HZ24" s="129">
        <v>3.52</v>
      </c>
      <c r="IA24" s="129">
        <v>52.1706</v>
      </c>
      <c r="IB24" s="129">
        <v>14.9091</v>
      </c>
      <c r="IC24" s="129">
        <v>14.869199999999999</v>
      </c>
      <c r="ID24" s="129">
        <v>-12.3</v>
      </c>
      <c r="IE24" s="129">
        <v>-25.5</v>
      </c>
      <c r="IF24" s="129">
        <v>-2</v>
      </c>
      <c r="IG24" s="129">
        <v>-2.5</v>
      </c>
      <c r="IH24" s="130"/>
      <c r="II24" s="130"/>
      <c r="IJ24" s="129">
        <v>-157.05760000000001</v>
      </c>
      <c r="IK24" s="129">
        <v>6.8663999999999996</v>
      </c>
      <c r="IL24" s="129">
        <v>-214.52619999999999</v>
      </c>
      <c r="IM24" s="129">
        <v>-12.157</v>
      </c>
      <c r="IN24" s="129">
        <v>-25.722899999999999</v>
      </c>
      <c r="IO24" s="129">
        <v>55.478900000000003</v>
      </c>
      <c r="IP24" s="129">
        <v>114.76009999999999</v>
      </c>
      <c r="IQ24" s="129">
        <v>86.539500000000004</v>
      </c>
      <c r="IR24" s="129">
        <v>109.8841</v>
      </c>
      <c r="IS24" s="129">
        <v>-23.207799999999999</v>
      </c>
      <c r="IT24" s="129">
        <v>15.919700000000001</v>
      </c>
      <c r="IU24" s="129">
        <v>11.2294</v>
      </c>
      <c r="IV24" s="129">
        <v>23.813500000000001</v>
      </c>
      <c r="IW24" s="129">
        <v>78.426900000000003</v>
      </c>
      <c r="IX24" s="129">
        <v>-225.3005</v>
      </c>
      <c r="IY24" s="129">
        <v>-7.9779999999999998</v>
      </c>
      <c r="IZ24" s="129">
        <v>7.6387</v>
      </c>
      <c r="JA24" s="129">
        <v>-1.9665999999999999</v>
      </c>
      <c r="JB24" s="129">
        <v>2.1160000000000001</v>
      </c>
      <c r="JC24" s="129">
        <v>-9.2799999999999994</v>
      </c>
      <c r="JD24" s="129">
        <v>-2.125</v>
      </c>
      <c r="JE24" s="129">
        <v>-2.1459999999999999</v>
      </c>
      <c r="JF24" s="129">
        <v>4.32</v>
      </c>
      <c r="JG24" s="129">
        <v>0</v>
      </c>
      <c r="JH24" s="129">
        <v>-5.1966999999999999</v>
      </c>
      <c r="JI24" s="129">
        <v>-6.5324</v>
      </c>
      <c r="JJ24" s="129">
        <v>1.9944</v>
      </c>
      <c r="JK24" s="129">
        <v>5.8609999999999998</v>
      </c>
      <c r="JL24" s="129">
        <v>-6.1</v>
      </c>
      <c r="JM24" s="129">
        <v>0.34599999999999997</v>
      </c>
      <c r="JN24" s="129">
        <v>-0.501</v>
      </c>
      <c r="JO24" s="130"/>
      <c r="JP24" s="130"/>
      <c r="JQ24" s="129">
        <v>3.2509999999999999</v>
      </c>
      <c r="JR24" s="129">
        <v>3.7541000000000002</v>
      </c>
      <c r="JS24" s="129">
        <v>3.1189</v>
      </c>
      <c r="JT24" s="130"/>
      <c r="JU24" s="129">
        <v>9.1999999999999993</v>
      </c>
      <c r="JV24" s="129">
        <v>10.3492</v>
      </c>
      <c r="JW24" s="129">
        <v>0.7</v>
      </c>
      <c r="JX24" s="130"/>
      <c r="JY24" s="129">
        <v>-10.1267</v>
      </c>
      <c r="JZ24" s="129">
        <v>-1.7362</v>
      </c>
      <c r="KA24" s="129">
        <v>-26.944400000000002</v>
      </c>
      <c r="KB24" s="129">
        <v>-7.5151000000000003</v>
      </c>
      <c r="KC24" s="129">
        <v>0</v>
      </c>
      <c r="KD24" s="129">
        <v>-30.9467</v>
      </c>
      <c r="KE24" s="129">
        <v>1.9456</v>
      </c>
      <c r="KF24" s="129">
        <v>-6.2</v>
      </c>
      <c r="KG24" s="129">
        <v>-9.1</v>
      </c>
      <c r="KH24" s="129">
        <v>59.2759</v>
      </c>
      <c r="KI24" s="129">
        <v>-23.9969</v>
      </c>
    </row>
    <row r="25" spans="1:295" ht="18" customHeight="1" x14ac:dyDescent="0.25">
      <c r="A25" s="121" t="s">
        <v>85</v>
      </c>
      <c r="B25" s="121" t="s">
        <v>832</v>
      </c>
      <c r="C25" s="123">
        <v>2.1006999999999998</v>
      </c>
      <c r="D25" s="123">
        <v>2.2242000000000002</v>
      </c>
      <c r="E25" s="123">
        <v>-6.9546000000000001</v>
      </c>
      <c r="F25" s="123">
        <v>8.2571999999999992</v>
      </c>
      <c r="G25" s="123">
        <v>11.432499999999999</v>
      </c>
      <c r="H25" s="124"/>
      <c r="I25" s="123">
        <v>13.847300000000001</v>
      </c>
      <c r="J25" s="124"/>
      <c r="K25" s="123">
        <v>17.287199999999999</v>
      </c>
      <c r="L25" s="123">
        <v>7.4938000000000002</v>
      </c>
      <c r="M25" s="123">
        <v>8.7548999999999992</v>
      </c>
      <c r="N25" s="123">
        <v>-22.2</v>
      </c>
      <c r="O25" s="123">
        <v>-24.2</v>
      </c>
      <c r="P25" s="123">
        <v>2.2000000000000002</v>
      </c>
      <c r="Q25" s="123">
        <v>4.1399999999999997</v>
      </c>
      <c r="R25" s="123">
        <v>-17.600000000000001</v>
      </c>
      <c r="S25" s="123">
        <v>3.7583000000000002</v>
      </c>
      <c r="T25" s="123">
        <v>-4.4817</v>
      </c>
      <c r="U25" s="123">
        <v>6.2420999999999998</v>
      </c>
      <c r="V25" s="123">
        <v>6.2483000000000004</v>
      </c>
      <c r="W25" s="123">
        <v>11.0093</v>
      </c>
      <c r="X25" s="123">
        <v>3.4491999999999998</v>
      </c>
      <c r="Y25" s="123">
        <v>-1.571</v>
      </c>
      <c r="Z25" s="123">
        <v>2.3357999999999999</v>
      </c>
      <c r="AA25" s="124"/>
      <c r="AB25" s="123">
        <v>-1.3631</v>
      </c>
      <c r="AC25" s="123">
        <v>-0.30599999999999999</v>
      </c>
      <c r="AD25" s="123">
        <v>-0.29699999999999999</v>
      </c>
      <c r="AE25" s="123">
        <v>3.9590000000000001</v>
      </c>
      <c r="AF25" s="123">
        <v>0</v>
      </c>
      <c r="AG25" s="123">
        <v>-8.8000000000000007</v>
      </c>
      <c r="AH25" s="123">
        <v>-0.38500000000000001</v>
      </c>
      <c r="AI25" s="123">
        <v>0.24299999999999999</v>
      </c>
      <c r="AJ25" s="124"/>
      <c r="AK25" s="123">
        <v>-9.0299999999999994</v>
      </c>
      <c r="AL25" s="124"/>
      <c r="AM25" s="123">
        <v>-14.56</v>
      </c>
      <c r="AN25" s="123">
        <v>-14.57</v>
      </c>
      <c r="AO25" s="123">
        <v>5.7</v>
      </c>
      <c r="AP25" s="123">
        <v>3.1467000000000001</v>
      </c>
      <c r="AQ25" s="123">
        <v>24.330200000000001</v>
      </c>
      <c r="AR25" s="123">
        <v>26.899699999999999</v>
      </c>
      <c r="AS25" s="123">
        <v>-19.259899999999998</v>
      </c>
      <c r="AT25" s="123">
        <v>-7.4980000000000002</v>
      </c>
      <c r="AU25" s="124"/>
      <c r="AV25" s="123">
        <v>13.145200000000001</v>
      </c>
      <c r="AW25" s="123">
        <v>11.839499999999999</v>
      </c>
      <c r="AX25" s="123">
        <v>-18.741399999999999</v>
      </c>
      <c r="AY25" s="123">
        <v>-15.8003</v>
      </c>
      <c r="AZ25" s="123">
        <v>42.669699999999999</v>
      </c>
      <c r="BA25" s="123">
        <v>29.8797</v>
      </c>
      <c r="BB25" s="123">
        <v>74.656099999999995</v>
      </c>
      <c r="BC25" s="123">
        <v>8.1501999999999999</v>
      </c>
      <c r="BD25" s="123">
        <v>-5.7</v>
      </c>
      <c r="BE25" s="123">
        <v>-5.6</v>
      </c>
      <c r="BF25" s="123">
        <v>-22.159700000000001</v>
      </c>
      <c r="BG25" s="124"/>
      <c r="BH25" s="123">
        <v>-2.714</v>
      </c>
      <c r="BI25" s="124"/>
      <c r="BJ25" s="123">
        <v>7.2420999999999998</v>
      </c>
      <c r="BK25" s="123">
        <v>8.7024000000000008</v>
      </c>
      <c r="BL25" s="123">
        <v>5.1380999999999997</v>
      </c>
      <c r="BM25" s="123">
        <v>3.4765999999999999</v>
      </c>
      <c r="BN25" s="123">
        <v>-131.38210000000001</v>
      </c>
      <c r="BO25" s="123">
        <v>105.1057</v>
      </c>
      <c r="BP25" s="123">
        <v>106.0213</v>
      </c>
      <c r="BQ25" s="123">
        <v>-78.561899999999994</v>
      </c>
      <c r="BR25" s="123">
        <v>-65.062100000000001</v>
      </c>
      <c r="BS25" s="124"/>
      <c r="BT25" s="124"/>
      <c r="BU25" s="124"/>
      <c r="BV25" s="123">
        <v>33.251899999999999</v>
      </c>
      <c r="BW25" s="123">
        <v>15.57</v>
      </c>
      <c r="BX25" s="123">
        <v>8.64</v>
      </c>
      <c r="BY25" s="123">
        <v>-8.31</v>
      </c>
      <c r="BZ25" s="123">
        <v>19.329999999999998</v>
      </c>
      <c r="CA25" s="123">
        <v>-17.946100000000001</v>
      </c>
      <c r="CB25" s="123">
        <v>-18.079999999999998</v>
      </c>
      <c r="CC25" s="123">
        <v>21.11</v>
      </c>
      <c r="CD25" s="123">
        <v>18.769500000000001</v>
      </c>
      <c r="CE25" s="124"/>
      <c r="CF25" s="123">
        <v>-4.7110000000000003</v>
      </c>
      <c r="CG25" s="123">
        <v>-4.8085000000000004</v>
      </c>
      <c r="CH25" s="123">
        <v>7.0035999999999996</v>
      </c>
      <c r="CI25" s="123">
        <v>15.441599999999999</v>
      </c>
      <c r="CJ25" s="124"/>
      <c r="CK25" s="124"/>
      <c r="CL25" s="123">
        <v>21.1</v>
      </c>
      <c r="CM25" s="123">
        <v>-27.5</v>
      </c>
      <c r="CN25" s="123">
        <v>-5.3</v>
      </c>
      <c r="CO25" s="123">
        <v>32.662500000000001</v>
      </c>
      <c r="CP25" s="123">
        <v>32.827800000000003</v>
      </c>
      <c r="CQ25" s="123">
        <v>30.849900000000002</v>
      </c>
      <c r="CR25" s="123">
        <v>61.536000000000001</v>
      </c>
      <c r="CS25" s="123">
        <v>61.662300000000002</v>
      </c>
      <c r="CT25" s="123">
        <v>-25.272099999999998</v>
      </c>
      <c r="CU25" s="123">
        <v>-54.358400000000003</v>
      </c>
      <c r="CV25" s="123">
        <v>-18.941400000000002</v>
      </c>
      <c r="CW25" s="123">
        <v>3.3919000000000001</v>
      </c>
      <c r="CX25" s="123">
        <v>37.049999999999997</v>
      </c>
      <c r="CY25" s="123">
        <v>15.7</v>
      </c>
      <c r="CZ25" s="123">
        <v>15.942399999999999</v>
      </c>
      <c r="DA25" s="123">
        <v>14.553800000000001</v>
      </c>
      <c r="DB25" s="123">
        <v>12.978300000000001</v>
      </c>
      <c r="DC25" s="124"/>
      <c r="DD25" s="123">
        <v>-16.684000000000001</v>
      </c>
      <c r="DE25" s="123">
        <v>-16.6555</v>
      </c>
      <c r="DF25" s="123">
        <v>8.8666</v>
      </c>
      <c r="DG25" s="124"/>
      <c r="DH25" s="123">
        <v>-5.7018000000000004</v>
      </c>
      <c r="DI25" s="123">
        <v>-51.7</v>
      </c>
      <c r="DJ25" s="123">
        <v>-49.7</v>
      </c>
      <c r="DK25" s="123">
        <v>-0.64329999999999998</v>
      </c>
      <c r="DL25" s="123">
        <v>14.0314</v>
      </c>
      <c r="DM25" s="123">
        <v>22.085000000000001</v>
      </c>
      <c r="DN25" s="123">
        <v>26.9101</v>
      </c>
      <c r="DO25" s="123">
        <v>15.16</v>
      </c>
      <c r="DP25" s="123">
        <v>-6.24</v>
      </c>
      <c r="DQ25" s="123">
        <v>17.887</v>
      </c>
      <c r="DR25" s="123">
        <v>-10.668100000000001</v>
      </c>
      <c r="DS25" s="123">
        <v>-24.73</v>
      </c>
      <c r="DT25" s="124"/>
      <c r="DU25" s="123">
        <v>36.19</v>
      </c>
      <c r="DV25" s="123">
        <v>24.85</v>
      </c>
      <c r="DW25" s="123">
        <v>-11.9818</v>
      </c>
      <c r="DX25" s="123">
        <v>-5.6090999999999998</v>
      </c>
      <c r="DY25" s="123">
        <v>-27.468399999999999</v>
      </c>
      <c r="DZ25" s="123">
        <v>-27.045500000000001</v>
      </c>
      <c r="EA25" s="123">
        <v>52.621000000000002</v>
      </c>
      <c r="EB25" s="123">
        <v>23.800599999999999</v>
      </c>
      <c r="EC25" s="123">
        <v>15.583299999999999</v>
      </c>
      <c r="ED25" s="123">
        <v>16.384599999999999</v>
      </c>
      <c r="EE25" s="123">
        <v>-6.2648999999999999</v>
      </c>
      <c r="EF25" s="123">
        <v>-12.924099999999999</v>
      </c>
      <c r="EG25" s="123">
        <v>-12.46</v>
      </c>
      <c r="EH25" s="123">
        <v>-1.8267</v>
      </c>
      <c r="EI25" s="123">
        <v>-64.394300000000001</v>
      </c>
      <c r="EJ25" s="124"/>
      <c r="EK25" s="123">
        <v>-16.078700000000001</v>
      </c>
      <c r="EL25" s="123">
        <v>-15.138999999999999</v>
      </c>
      <c r="EM25" s="123">
        <v>16.136900000000001</v>
      </c>
      <c r="EN25" s="123">
        <v>-10.9129</v>
      </c>
      <c r="EO25" s="123">
        <v>-10.6273</v>
      </c>
      <c r="EP25" s="123">
        <v>-11.268000000000001</v>
      </c>
      <c r="EQ25" s="123">
        <v>-14.9856</v>
      </c>
      <c r="ER25" s="124"/>
      <c r="ES25" s="123">
        <v>-0.37880000000000003</v>
      </c>
      <c r="ET25" s="123">
        <v>6.43</v>
      </c>
      <c r="EU25" s="123">
        <v>-3.28</v>
      </c>
      <c r="EV25" s="123">
        <v>-0.3</v>
      </c>
      <c r="EW25" s="123">
        <v>6.3419999999999996</v>
      </c>
      <c r="EX25" s="123">
        <v>-27.005600000000001</v>
      </c>
      <c r="EY25" s="123">
        <v>-13.9002</v>
      </c>
      <c r="EZ25" s="123">
        <v>-13.6256</v>
      </c>
      <c r="FA25" s="123">
        <v>9.4513999999999996</v>
      </c>
      <c r="FB25" s="123">
        <v>-2.8111000000000002</v>
      </c>
      <c r="FC25" s="123">
        <v>-11.7745</v>
      </c>
      <c r="FD25" s="123">
        <v>4.6258999999999997</v>
      </c>
      <c r="FE25" s="123">
        <v>4.3810000000000002</v>
      </c>
      <c r="FF25" s="124"/>
      <c r="FG25" s="123">
        <v>5.2878999999999996</v>
      </c>
      <c r="FH25" s="123">
        <v>5.3948999999999998</v>
      </c>
      <c r="FI25" s="123">
        <v>3.0548999999999999</v>
      </c>
      <c r="FJ25" s="123">
        <v>10.8847</v>
      </c>
      <c r="FK25" s="123">
        <v>10.5497</v>
      </c>
      <c r="FL25" s="123">
        <v>1.3395999999999999</v>
      </c>
      <c r="FM25" s="123">
        <v>17.435400000000001</v>
      </c>
      <c r="FN25" s="123">
        <v>17.5243</v>
      </c>
      <c r="FO25" s="123">
        <v>5.6165000000000003</v>
      </c>
      <c r="FP25" s="123">
        <v>15.333399999999999</v>
      </c>
      <c r="FQ25" s="123">
        <v>10.7338</v>
      </c>
      <c r="FR25" s="123">
        <v>-11.01</v>
      </c>
      <c r="FS25" s="123">
        <v>-2.0192000000000001</v>
      </c>
      <c r="FT25" s="123">
        <v>0.1394</v>
      </c>
      <c r="FU25" s="123">
        <v>1.44</v>
      </c>
      <c r="FV25" s="123">
        <v>1.67</v>
      </c>
      <c r="FW25" s="123">
        <v>-11.270200000000001</v>
      </c>
      <c r="FX25" s="123">
        <v>2.6684999999999999</v>
      </c>
      <c r="FY25" s="123">
        <v>7.3559999999999999</v>
      </c>
      <c r="FZ25" s="123">
        <v>1.077</v>
      </c>
      <c r="GA25" s="123">
        <v>3.0594000000000001</v>
      </c>
      <c r="GB25" s="123">
        <v>20.18</v>
      </c>
      <c r="GC25" s="123">
        <v>-26.8323</v>
      </c>
      <c r="GD25" s="123">
        <v>-19.928799999999999</v>
      </c>
      <c r="GE25" s="123">
        <v>-2.36</v>
      </c>
      <c r="GF25" s="123">
        <v>27.634</v>
      </c>
      <c r="GG25" s="124"/>
      <c r="GH25" s="123">
        <v>23.916799999999999</v>
      </c>
      <c r="GI25" s="123">
        <v>-8.0924999999999994</v>
      </c>
      <c r="GJ25" s="123">
        <v>-8.5589999999999993</v>
      </c>
      <c r="GK25" s="123">
        <v>2.0830000000000002</v>
      </c>
      <c r="GL25" s="124"/>
      <c r="GM25" s="124"/>
      <c r="GN25" s="123">
        <v>-13.040900000000001</v>
      </c>
      <c r="GO25" s="123">
        <v>-28.718800000000002</v>
      </c>
      <c r="GP25" s="123">
        <v>8.5480999999999998</v>
      </c>
      <c r="GQ25" s="123">
        <v>-22.6538</v>
      </c>
      <c r="GR25" s="123">
        <v>4.1135000000000002</v>
      </c>
      <c r="GS25" s="123">
        <v>4.1454000000000004</v>
      </c>
      <c r="GT25" s="123">
        <v>160.7619</v>
      </c>
      <c r="GU25" s="123">
        <v>-3.8026</v>
      </c>
      <c r="GV25" s="123">
        <v>-6.3716999999999997</v>
      </c>
      <c r="GW25" s="123">
        <v>-5.3569000000000004</v>
      </c>
      <c r="GX25" s="123">
        <v>1.5630999999999999</v>
      </c>
      <c r="GY25" s="123">
        <v>7.1788999999999996</v>
      </c>
      <c r="GZ25" s="123">
        <v>7.1440999999999999</v>
      </c>
      <c r="HA25" s="123">
        <v>1</v>
      </c>
      <c r="HB25" s="123">
        <v>-17.016500000000001</v>
      </c>
      <c r="HC25" s="123">
        <v>-16.1706</v>
      </c>
      <c r="HD25" s="123">
        <v>-17.600000000000001</v>
      </c>
      <c r="HE25" s="123">
        <v>18.726700000000001</v>
      </c>
      <c r="HF25" s="123">
        <v>31.531500000000001</v>
      </c>
      <c r="HG25" s="123">
        <v>33.124299999999998</v>
      </c>
      <c r="HH25" s="123">
        <v>72.277600000000007</v>
      </c>
      <c r="HI25" s="123">
        <v>-37.551099999999998</v>
      </c>
      <c r="HJ25" s="123">
        <v>-36.725099999999998</v>
      </c>
      <c r="HK25" s="124"/>
      <c r="HL25" s="123">
        <v>11.3096</v>
      </c>
      <c r="HM25" s="123">
        <v>0</v>
      </c>
      <c r="HN25" s="123">
        <v>-11.517899999999999</v>
      </c>
      <c r="HO25" s="123">
        <v>4.8498999999999999</v>
      </c>
      <c r="HP25" s="124"/>
      <c r="HQ25" s="123">
        <v>-13.0726</v>
      </c>
      <c r="HR25" s="123">
        <v>-12.7979</v>
      </c>
      <c r="HS25" s="123">
        <v>-21.415900000000001</v>
      </c>
      <c r="HT25" s="123">
        <v>-21.124400000000001</v>
      </c>
      <c r="HU25" s="123">
        <v>17.260000000000002</v>
      </c>
      <c r="HV25" s="123">
        <v>17.11</v>
      </c>
      <c r="HW25" s="123">
        <v>-19.899999999999999</v>
      </c>
      <c r="HX25" s="123">
        <v>-19.899999999999999</v>
      </c>
      <c r="HY25" s="123">
        <v>0.66930000000000001</v>
      </c>
      <c r="HZ25" s="123">
        <v>6</v>
      </c>
      <c r="IA25" s="123">
        <v>43.630899999999997</v>
      </c>
      <c r="IB25" s="123">
        <v>16.595400000000001</v>
      </c>
      <c r="IC25" s="123">
        <v>16.443899999999999</v>
      </c>
      <c r="ID25" s="123">
        <v>-10.6</v>
      </c>
      <c r="IE25" s="123">
        <v>-23.9</v>
      </c>
      <c r="IF25" s="123">
        <v>-3.7</v>
      </c>
      <c r="IG25" s="123">
        <v>-4.2</v>
      </c>
      <c r="IH25" s="123">
        <v>-17.863199999999999</v>
      </c>
      <c r="II25" s="123">
        <v>-18.011800000000001</v>
      </c>
      <c r="IJ25" s="123">
        <v>-156.44390000000001</v>
      </c>
      <c r="IK25" s="123">
        <v>12.164199999999999</v>
      </c>
      <c r="IL25" s="123">
        <v>-217.2072</v>
      </c>
      <c r="IM25" s="123">
        <v>-15.8599</v>
      </c>
      <c r="IN25" s="123">
        <v>-24.808599999999998</v>
      </c>
      <c r="IO25" s="123">
        <v>59.042200000000001</v>
      </c>
      <c r="IP25" s="123">
        <v>112.04730000000001</v>
      </c>
      <c r="IQ25" s="123">
        <v>79.271600000000007</v>
      </c>
      <c r="IR25" s="123">
        <v>109.4714</v>
      </c>
      <c r="IS25" s="123">
        <v>-20.322199999999999</v>
      </c>
      <c r="IT25" s="123">
        <v>12.5161</v>
      </c>
      <c r="IU25" s="123">
        <v>11.282</v>
      </c>
      <c r="IV25" s="123">
        <v>28.8398</v>
      </c>
      <c r="IW25" s="123">
        <v>80.772900000000007</v>
      </c>
      <c r="IX25" s="124"/>
      <c r="IY25" s="123">
        <v>-6.0909000000000004</v>
      </c>
      <c r="IZ25" s="123">
        <v>1.8875</v>
      </c>
      <c r="JA25" s="123">
        <v>-2.6476999999999999</v>
      </c>
      <c r="JB25" s="123">
        <v>2.7919999999999998</v>
      </c>
      <c r="JC25" s="123">
        <v>-8.8800000000000008</v>
      </c>
      <c r="JD25" s="123">
        <v>-2.169</v>
      </c>
      <c r="JE25" s="123">
        <v>-2.1720000000000002</v>
      </c>
      <c r="JF25" s="123">
        <v>3.92</v>
      </c>
      <c r="JG25" s="123">
        <v>0.08</v>
      </c>
      <c r="JH25" s="123">
        <v>-5.1908000000000003</v>
      </c>
      <c r="JI25" s="123">
        <v>-6.2668999999999997</v>
      </c>
      <c r="JJ25" s="123">
        <v>1.1153999999999999</v>
      </c>
      <c r="JK25" s="123">
        <v>6.5354000000000001</v>
      </c>
      <c r="JL25" s="123">
        <v>-6.4</v>
      </c>
      <c r="JM25" s="123">
        <v>1.012</v>
      </c>
      <c r="JN25" s="123">
        <v>1.1259999999999999</v>
      </c>
      <c r="JO25" s="123">
        <v>2.1638999999999999</v>
      </c>
      <c r="JP25" s="123">
        <v>2.4546000000000001</v>
      </c>
      <c r="JQ25" s="123">
        <v>3.6029</v>
      </c>
      <c r="JR25" s="123">
        <v>4.0766</v>
      </c>
      <c r="JS25" s="123">
        <v>2.9695</v>
      </c>
      <c r="JT25" s="124"/>
      <c r="JU25" s="123">
        <v>7.8</v>
      </c>
      <c r="JV25" s="123">
        <v>9.9938000000000002</v>
      </c>
      <c r="JW25" s="123">
        <v>0.71</v>
      </c>
      <c r="JX25" s="124"/>
      <c r="JY25" s="123">
        <v>-8.5442</v>
      </c>
      <c r="JZ25" s="123">
        <v>-1.0670999999999999</v>
      </c>
      <c r="KA25" s="123">
        <v>-27.947299999999998</v>
      </c>
      <c r="KB25" s="123">
        <v>-4.9073000000000002</v>
      </c>
      <c r="KC25" s="123">
        <v>-2.6659000000000002</v>
      </c>
      <c r="KD25" s="123">
        <v>-32.414299999999997</v>
      </c>
      <c r="KE25" s="123">
        <v>3.7726999999999999</v>
      </c>
      <c r="KF25" s="123">
        <v>-5.4</v>
      </c>
      <c r="KG25" s="123">
        <v>-10</v>
      </c>
      <c r="KH25" s="123">
        <v>49.670999999999999</v>
      </c>
      <c r="KI25" s="123">
        <v>-6.6124000000000001</v>
      </c>
    </row>
    <row r="26" spans="1:295" ht="18" customHeight="1" x14ac:dyDescent="0.25">
      <c r="A26" s="121" t="s">
        <v>85</v>
      </c>
      <c r="B26" s="121" t="s">
        <v>833</v>
      </c>
      <c r="C26" s="126">
        <v>1.9865999999999999</v>
      </c>
      <c r="D26" s="126">
        <v>2.4967999999999999</v>
      </c>
      <c r="E26" s="126">
        <v>-7.2742000000000004</v>
      </c>
      <c r="F26" s="126">
        <v>4.8926999999999996</v>
      </c>
      <c r="G26" s="126">
        <v>11.5982</v>
      </c>
      <c r="H26" s="127"/>
      <c r="I26" s="126">
        <v>15.035500000000001</v>
      </c>
      <c r="J26" s="127"/>
      <c r="K26" s="126">
        <v>19.169799999999999</v>
      </c>
      <c r="L26" s="126">
        <v>8.5116999999999994</v>
      </c>
      <c r="M26" s="126">
        <v>9.7141000000000002</v>
      </c>
      <c r="N26" s="126">
        <v>-22.2</v>
      </c>
      <c r="O26" s="126">
        <v>-26.4</v>
      </c>
      <c r="P26" s="126">
        <v>2.2000000000000002</v>
      </c>
      <c r="Q26" s="126">
        <v>6.6239999999999997</v>
      </c>
      <c r="R26" s="126">
        <v>-17.600000000000001</v>
      </c>
      <c r="S26" s="126">
        <v>4.1561000000000003</v>
      </c>
      <c r="T26" s="126">
        <v>-5.9722</v>
      </c>
      <c r="U26" s="126">
        <v>7.6961000000000004</v>
      </c>
      <c r="V26" s="126">
        <v>7.6791</v>
      </c>
      <c r="W26" s="126">
        <v>13.0372</v>
      </c>
      <c r="X26" s="126">
        <v>5.1773999999999996</v>
      </c>
      <c r="Y26" s="126">
        <v>-1.0491999999999999</v>
      </c>
      <c r="Z26" s="126">
        <v>2.2044999999999999</v>
      </c>
      <c r="AA26" s="127"/>
      <c r="AB26" s="126">
        <v>-1.2717000000000001</v>
      </c>
      <c r="AC26" s="126">
        <v>-0.26100000000000001</v>
      </c>
      <c r="AD26" s="126">
        <v>-0.23400000000000001</v>
      </c>
      <c r="AE26" s="126">
        <v>3.6739999999999999</v>
      </c>
      <c r="AF26" s="126">
        <v>0</v>
      </c>
      <c r="AG26" s="126">
        <v>-6.6</v>
      </c>
      <c r="AH26" s="126">
        <v>-0.46600000000000003</v>
      </c>
      <c r="AI26" s="126">
        <v>0.23899999999999999</v>
      </c>
      <c r="AJ26" s="127"/>
      <c r="AK26" s="126">
        <v>-8.76</v>
      </c>
      <c r="AL26" s="126">
        <v>-10</v>
      </c>
      <c r="AM26" s="126">
        <v>-14.38</v>
      </c>
      <c r="AN26" s="126">
        <v>-14.41</v>
      </c>
      <c r="AO26" s="126">
        <v>5.2298999999999998</v>
      </c>
      <c r="AP26" s="126">
        <v>3.0529999999999999</v>
      </c>
      <c r="AQ26" s="126">
        <v>26.994499999999999</v>
      </c>
      <c r="AR26" s="126">
        <v>29.177600000000002</v>
      </c>
      <c r="AS26" s="126">
        <v>-18.2804</v>
      </c>
      <c r="AT26" s="126">
        <v>-9.8312000000000008</v>
      </c>
      <c r="AU26" s="127"/>
      <c r="AV26" s="126">
        <v>1.7670999999999999</v>
      </c>
      <c r="AW26" s="126">
        <v>2.2138</v>
      </c>
      <c r="AX26" s="126">
        <v>-16.067799999999998</v>
      </c>
      <c r="AY26" s="126">
        <v>-13.744899999999999</v>
      </c>
      <c r="AZ26" s="126">
        <v>32.540199999999999</v>
      </c>
      <c r="BA26" s="126">
        <v>17.276299999999999</v>
      </c>
      <c r="BB26" s="126">
        <v>95.210499999999996</v>
      </c>
      <c r="BC26" s="126">
        <v>6.9776999999999996</v>
      </c>
      <c r="BD26" s="126">
        <v>-5.0999999999999996</v>
      </c>
      <c r="BE26" s="126">
        <v>-5.0999999999999996</v>
      </c>
      <c r="BF26" s="126">
        <v>-21.0701</v>
      </c>
      <c r="BG26" s="127"/>
      <c r="BH26" s="126">
        <v>-2.9125999999999999</v>
      </c>
      <c r="BI26" s="127"/>
      <c r="BJ26" s="126">
        <v>6.5048000000000004</v>
      </c>
      <c r="BK26" s="126">
        <v>10.5519</v>
      </c>
      <c r="BL26" s="126">
        <v>6.3654000000000002</v>
      </c>
      <c r="BM26" s="126">
        <v>4.1283000000000003</v>
      </c>
      <c r="BN26" s="126">
        <v>-139.7747</v>
      </c>
      <c r="BO26" s="126">
        <v>166.1122</v>
      </c>
      <c r="BP26" s="126">
        <v>166.41739999999999</v>
      </c>
      <c r="BQ26" s="126">
        <v>-112.336</v>
      </c>
      <c r="BR26" s="126">
        <v>21.387899999999998</v>
      </c>
      <c r="BS26" s="127"/>
      <c r="BT26" s="127"/>
      <c r="BU26" s="127"/>
      <c r="BV26" s="126">
        <v>40.137799999999999</v>
      </c>
      <c r="BW26" s="126">
        <v>15.45</v>
      </c>
      <c r="BX26" s="126">
        <v>8.76</v>
      </c>
      <c r="BY26" s="126">
        <v>-6.38</v>
      </c>
      <c r="BZ26" s="126">
        <v>20.88</v>
      </c>
      <c r="CA26" s="126">
        <v>-16.4725</v>
      </c>
      <c r="CB26" s="126">
        <v>-15.9367</v>
      </c>
      <c r="CC26" s="126">
        <v>22.892499999999998</v>
      </c>
      <c r="CD26" s="126">
        <v>20.251799999999999</v>
      </c>
      <c r="CE26" s="127"/>
      <c r="CF26" s="126">
        <v>10.073700000000001</v>
      </c>
      <c r="CG26" s="126">
        <v>10.0824</v>
      </c>
      <c r="CH26" s="126">
        <v>6.4713000000000003</v>
      </c>
      <c r="CI26" s="126">
        <v>26.654499999999999</v>
      </c>
      <c r="CJ26" s="127"/>
      <c r="CK26" s="127"/>
      <c r="CL26" s="126">
        <v>27.1</v>
      </c>
      <c r="CM26" s="126">
        <v>-50.3</v>
      </c>
      <c r="CN26" s="126">
        <v>-5.71</v>
      </c>
      <c r="CO26" s="126">
        <v>43.784500000000001</v>
      </c>
      <c r="CP26" s="126">
        <v>43.038899999999998</v>
      </c>
      <c r="CQ26" s="126">
        <v>42.020499999999998</v>
      </c>
      <c r="CR26" s="126">
        <v>85.931899999999999</v>
      </c>
      <c r="CS26" s="126">
        <v>85.968100000000007</v>
      </c>
      <c r="CT26" s="126">
        <v>-23.682099999999998</v>
      </c>
      <c r="CU26" s="126">
        <v>-86.319000000000003</v>
      </c>
      <c r="CV26" s="126">
        <v>-14.361800000000001</v>
      </c>
      <c r="CW26" s="126">
        <v>3.7879</v>
      </c>
      <c r="CX26" s="126">
        <v>39</v>
      </c>
      <c r="CY26" s="126">
        <v>16.670000000000002</v>
      </c>
      <c r="CZ26" s="126">
        <v>15.942399999999999</v>
      </c>
      <c r="DA26" s="126">
        <v>14.7491</v>
      </c>
      <c r="DB26" s="126">
        <v>13.5753</v>
      </c>
      <c r="DC26" s="127"/>
      <c r="DD26" s="126">
        <v>-27.876200000000001</v>
      </c>
      <c r="DE26" s="126">
        <v>-27.2239</v>
      </c>
      <c r="DF26" s="126">
        <v>15.265000000000001</v>
      </c>
      <c r="DG26" s="127"/>
      <c r="DH26" s="126">
        <v>-6.2579000000000002</v>
      </c>
      <c r="DI26" s="126">
        <v>-68.5</v>
      </c>
      <c r="DJ26" s="126">
        <v>-67.900000000000006</v>
      </c>
      <c r="DK26" s="126">
        <v>-0.1147</v>
      </c>
      <c r="DL26" s="126">
        <v>16.6495</v>
      </c>
      <c r="DM26" s="126">
        <v>21.4541</v>
      </c>
      <c r="DN26" s="126">
        <v>30.8066</v>
      </c>
      <c r="DO26" s="126">
        <v>17.73</v>
      </c>
      <c r="DP26" s="126">
        <v>-5.48</v>
      </c>
      <c r="DQ26" s="126">
        <v>20.088000000000001</v>
      </c>
      <c r="DR26" s="126">
        <v>-14.425800000000001</v>
      </c>
      <c r="DS26" s="126">
        <v>-24.7</v>
      </c>
      <c r="DT26" s="127"/>
      <c r="DU26" s="126">
        <v>37.25</v>
      </c>
      <c r="DV26" s="126">
        <v>26.99</v>
      </c>
      <c r="DW26" s="126">
        <v>-18.381799999999998</v>
      </c>
      <c r="DX26" s="126">
        <v>-8.3000000000000007</v>
      </c>
      <c r="DY26" s="126">
        <v>-28.070499999999999</v>
      </c>
      <c r="DZ26" s="126">
        <v>-26.609100000000002</v>
      </c>
      <c r="EA26" s="126">
        <v>59.660200000000003</v>
      </c>
      <c r="EB26" s="126">
        <v>29.913699999999999</v>
      </c>
      <c r="EC26" s="126">
        <v>19.271599999999999</v>
      </c>
      <c r="ED26" s="126">
        <v>18.8416</v>
      </c>
      <c r="EE26" s="126">
        <v>-10.578099999999999</v>
      </c>
      <c r="EF26" s="126">
        <v>-17.538399999999999</v>
      </c>
      <c r="EG26" s="126">
        <v>-13.497</v>
      </c>
      <c r="EH26" s="126">
        <v>37.305799999999998</v>
      </c>
      <c r="EI26" s="126">
        <v>-71.460999999999999</v>
      </c>
      <c r="EJ26" s="127"/>
      <c r="EK26" s="126">
        <v>-16.888999999999999</v>
      </c>
      <c r="EL26" s="126">
        <v>-16.605599999999999</v>
      </c>
      <c r="EM26" s="126">
        <v>11.3239</v>
      </c>
      <c r="EN26" s="126">
        <v>-8.9275000000000002</v>
      </c>
      <c r="EO26" s="126">
        <v>-9.9393999999999991</v>
      </c>
      <c r="EP26" s="126">
        <v>-13.827999999999999</v>
      </c>
      <c r="EQ26" s="126">
        <v>-16.786200000000001</v>
      </c>
      <c r="ER26" s="127"/>
      <c r="ES26" s="126">
        <v>1.1054999999999999</v>
      </c>
      <c r="ET26" s="126">
        <v>19.77</v>
      </c>
      <c r="EU26" s="126">
        <v>-3.74</v>
      </c>
      <c r="EV26" s="126">
        <v>-3.6</v>
      </c>
      <c r="EW26" s="126">
        <v>7.0423999999999998</v>
      </c>
      <c r="EX26" s="126">
        <v>-27.735099999999999</v>
      </c>
      <c r="EY26" s="126">
        <v>-15.030200000000001</v>
      </c>
      <c r="EZ26" s="126">
        <v>-14.821400000000001</v>
      </c>
      <c r="FA26" s="126">
        <v>9.8880999999999997</v>
      </c>
      <c r="FB26" s="126">
        <v>-0.628</v>
      </c>
      <c r="FC26" s="126">
        <v>-5.0038</v>
      </c>
      <c r="FD26" s="126">
        <v>5.2241</v>
      </c>
      <c r="FE26" s="126">
        <v>4.9257</v>
      </c>
      <c r="FF26" s="127"/>
      <c r="FG26" s="126">
        <v>4.9410999999999996</v>
      </c>
      <c r="FH26" s="126">
        <v>4.5716000000000001</v>
      </c>
      <c r="FI26" s="126">
        <v>3.2723</v>
      </c>
      <c r="FJ26" s="126">
        <v>9.5449999999999999</v>
      </c>
      <c r="FK26" s="126">
        <v>8.8751999999999995</v>
      </c>
      <c r="FL26" s="126">
        <v>-2.6793</v>
      </c>
      <c r="FM26" s="126">
        <v>17.832599999999999</v>
      </c>
      <c r="FN26" s="126">
        <v>18.105</v>
      </c>
      <c r="FO26" s="126">
        <v>3.6225999999999998</v>
      </c>
      <c r="FP26" s="126">
        <v>13.6007</v>
      </c>
      <c r="FQ26" s="126">
        <v>12.198700000000001</v>
      </c>
      <c r="FR26" s="126">
        <v>-11.21</v>
      </c>
      <c r="FS26" s="126">
        <v>-2.4239000000000002</v>
      </c>
      <c r="FT26" s="126">
        <v>0.19159999999999999</v>
      </c>
      <c r="FU26" s="126">
        <v>1.1200000000000001</v>
      </c>
      <c r="FV26" s="126">
        <v>1.29</v>
      </c>
      <c r="FW26" s="126">
        <v>-13.431800000000001</v>
      </c>
      <c r="FX26" s="127"/>
      <c r="FY26" s="126">
        <v>7.2910000000000004</v>
      </c>
      <c r="FZ26" s="126">
        <v>1.0169999999999999</v>
      </c>
      <c r="GA26" s="127"/>
      <c r="GB26" s="126">
        <v>20.64</v>
      </c>
      <c r="GC26" s="126">
        <v>-25.278099999999998</v>
      </c>
      <c r="GD26" s="126">
        <v>-18.4544</v>
      </c>
      <c r="GE26" s="126">
        <v>-2.2000000000000002</v>
      </c>
      <c r="GF26" s="126">
        <v>29.026900000000001</v>
      </c>
      <c r="GG26" s="127"/>
      <c r="GH26" s="126">
        <v>24.2898</v>
      </c>
      <c r="GI26" s="126">
        <v>-8.6141000000000005</v>
      </c>
      <c r="GJ26" s="126">
        <v>-9.1731999999999996</v>
      </c>
      <c r="GK26" s="126">
        <v>2.2408000000000001</v>
      </c>
      <c r="GL26" s="127"/>
      <c r="GM26" s="127"/>
      <c r="GN26" s="126">
        <v>-13.1853</v>
      </c>
      <c r="GO26" s="126">
        <v>-32.487099999999998</v>
      </c>
      <c r="GP26" s="126">
        <v>8.4414999999999996</v>
      </c>
      <c r="GQ26" s="126">
        <v>-22.346</v>
      </c>
      <c r="GR26" s="126">
        <v>3.5966999999999998</v>
      </c>
      <c r="GS26" s="126">
        <v>4.6318000000000001</v>
      </c>
      <c r="GT26" s="126">
        <v>163.27940000000001</v>
      </c>
      <c r="GU26" s="126">
        <v>-3.0001000000000002</v>
      </c>
      <c r="GV26" s="126">
        <v>-5.9132999999999996</v>
      </c>
      <c r="GW26" s="126">
        <v>-6.2702999999999998</v>
      </c>
      <c r="GX26" s="126">
        <v>1.9406000000000001</v>
      </c>
      <c r="GY26" s="126">
        <v>7.3327</v>
      </c>
      <c r="GZ26" s="126">
        <v>7.3814000000000002</v>
      </c>
      <c r="HA26" s="127"/>
      <c r="HB26" s="126">
        <v>-18.149999999999999</v>
      </c>
      <c r="HC26" s="126">
        <v>-17.467199999999998</v>
      </c>
      <c r="HD26" s="126">
        <v>-12.15</v>
      </c>
      <c r="HE26" s="126">
        <v>14.014799999999999</v>
      </c>
      <c r="HF26" s="126">
        <v>15.419</v>
      </c>
      <c r="HG26" s="126">
        <v>48.9</v>
      </c>
      <c r="HH26" s="126">
        <v>68.495199999999997</v>
      </c>
      <c r="HI26" s="126">
        <v>-39.441800000000001</v>
      </c>
      <c r="HJ26" s="126">
        <v>-38.438899999999997</v>
      </c>
      <c r="HK26" s="127"/>
      <c r="HL26" s="126">
        <v>10.533300000000001</v>
      </c>
      <c r="HM26" s="126">
        <v>-11.0632</v>
      </c>
      <c r="HN26" s="126">
        <v>-11.9107</v>
      </c>
      <c r="HO26" s="127"/>
      <c r="HP26" s="126">
        <v>1.8917999999999999</v>
      </c>
      <c r="HQ26" s="126">
        <v>-12.9352</v>
      </c>
      <c r="HR26" s="126">
        <v>-12.759399999999999</v>
      </c>
      <c r="HS26" s="126">
        <v>-23.396100000000001</v>
      </c>
      <c r="HT26" s="126">
        <v>-23.049700000000001</v>
      </c>
      <c r="HU26" s="126">
        <v>18.489999999999998</v>
      </c>
      <c r="HV26" s="126">
        <v>18.55</v>
      </c>
      <c r="HW26" s="126">
        <v>-21.2</v>
      </c>
      <c r="HX26" s="126">
        <v>-21.3</v>
      </c>
      <c r="HY26" s="126">
        <v>0.81030000000000002</v>
      </c>
      <c r="HZ26" s="126">
        <v>9.44</v>
      </c>
      <c r="IA26" s="126">
        <v>47.028399999999998</v>
      </c>
      <c r="IB26" s="126">
        <v>16.4634</v>
      </c>
      <c r="IC26" s="126">
        <v>16.397200000000002</v>
      </c>
      <c r="ID26" s="126">
        <v>-10.1</v>
      </c>
      <c r="IE26" s="126">
        <v>-24.3</v>
      </c>
      <c r="IF26" s="126">
        <v>-3.7</v>
      </c>
      <c r="IG26" s="126">
        <v>-4.2</v>
      </c>
      <c r="IH26" s="126">
        <v>-17.765599999999999</v>
      </c>
      <c r="II26" s="126">
        <v>-17.929200000000002</v>
      </c>
      <c r="IJ26" s="126">
        <v>-155.702</v>
      </c>
      <c r="IK26" s="126">
        <v>23.7682</v>
      </c>
      <c r="IL26" s="126">
        <v>-221.89089999999999</v>
      </c>
      <c r="IM26" s="126">
        <v>-19.7454</v>
      </c>
      <c r="IN26" s="126">
        <v>-25.438700000000001</v>
      </c>
      <c r="IO26" s="126">
        <v>62.262300000000003</v>
      </c>
      <c r="IP26" s="126">
        <v>107.9354</v>
      </c>
      <c r="IQ26" s="126">
        <v>85.639499999999998</v>
      </c>
      <c r="IR26" s="126">
        <v>109.84050000000001</v>
      </c>
      <c r="IS26" s="126">
        <v>-18.3185</v>
      </c>
      <c r="IT26" s="126">
        <v>10.1259</v>
      </c>
      <c r="IU26" s="126">
        <v>9.3384</v>
      </c>
      <c r="IV26" s="126">
        <v>25.961200000000002</v>
      </c>
      <c r="IW26" s="126">
        <v>83.009399999999999</v>
      </c>
      <c r="IX26" s="126">
        <v>-221.91409999999999</v>
      </c>
      <c r="IY26" s="126">
        <v>0</v>
      </c>
      <c r="IZ26" s="126">
        <v>-0.20760000000000001</v>
      </c>
      <c r="JA26" s="126">
        <v>-2.7869000000000002</v>
      </c>
      <c r="JB26" s="126">
        <v>3.0470000000000002</v>
      </c>
      <c r="JC26" s="126">
        <v>-8.7200000000000006</v>
      </c>
      <c r="JD26" s="126">
        <v>-2.177</v>
      </c>
      <c r="JE26" s="126">
        <v>-2.202</v>
      </c>
      <c r="JF26" s="126">
        <v>3.6</v>
      </c>
      <c r="JG26" s="126">
        <v>0</v>
      </c>
      <c r="JH26" s="126">
        <v>-4.7214999999999998</v>
      </c>
      <c r="JI26" s="126">
        <v>-5.3025000000000002</v>
      </c>
      <c r="JJ26" s="126">
        <v>0.88039999999999996</v>
      </c>
      <c r="JK26" s="126">
        <v>6.5629</v>
      </c>
      <c r="JL26" s="126">
        <v>-7</v>
      </c>
      <c r="JM26" s="126">
        <v>0.748</v>
      </c>
      <c r="JN26" s="126">
        <v>0.38</v>
      </c>
      <c r="JO26" s="126">
        <v>1.7130000000000001</v>
      </c>
      <c r="JP26" s="126">
        <v>1.8657999999999999</v>
      </c>
      <c r="JQ26" s="126">
        <v>4.1348000000000003</v>
      </c>
      <c r="JR26" s="126">
        <v>4.6421000000000001</v>
      </c>
      <c r="JS26" s="126">
        <v>3.9123000000000001</v>
      </c>
      <c r="JT26" s="127"/>
      <c r="JU26" s="126">
        <v>8.5</v>
      </c>
      <c r="JV26" s="126">
        <v>10.286799999999999</v>
      </c>
      <c r="JW26" s="126">
        <v>0.78</v>
      </c>
      <c r="JX26" s="127"/>
      <c r="JY26" s="126">
        <v>-8.7094000000000005</v>
      </c>
      <c r="JZ26" s="126">
        <v>-1.75</v>
      </c>
      <c r="KA26" s="126">
        <v>-27.580500000000001</v>
      </c>
      <c r="KB26" s="126">
        <v>-5.0937000000000001</v>
      </c>
      <c r="KC26" s="126">
        <v>-2.5038</v>
      </c>
      <c r="KD26" s="126">
        <v>-31.782299999999999</v>
      </c>
      <c r="KE26" s="126">
        <v>3.2050999999999998</v>
      </c>
      <c r="KF26" s="126">
        <v>-5.8</v>
      </c>
      <c r="KG26" s="126">
        <v>-9.6</v>
      </c>
      <c r="KH26" s="126">
        <v>36.364400000000003</v>
      </c>
      <c r="KI26" s="126">
        <v>18.940999999999999</v>
      </c>
    </row>
    <row r="27" spans="1:295" ht="18" customHeight="1" x14ac:dyDescent="0.25">
      <c r="A27" s="121" t="s">
        <v>85</v>
      </c>
      <c r="B27" s="121" t="s">
        <v>834</v>
      </c>
      <c r="C27" s="126">
        <v>1.4678</v>
      </c>
      <c r="D27" s="126">
        <v>3.3443999999999998</v>
      </c>
      <c r="E27" s="126">
        <v>-8.2688000000000006</v>
      </c>
      <c r="F27" s="126">
        <v>9.1149000000000004</v>
      </c>
      <c r="G27" s="126">
        <v>13.737500000000001</v>
      </c>
      <c r="H27" s="126">
        <v>0</v>
      </c>
      <c r="I27" s="126">
        <v>8.2767999999999997</v>
      </c>
      <c r="J27" s="127"/>
      <c r="K27" s="126">
        <v>21.813400000000001</v>
      </c>
      <c r="L27" s="126">
        <v>8.9986999999999995</v>
      </c>
      <c r="M27" s="126">
        <v>10.960900000000001</v>
      </c>
      <c r="N27" s="126">
        <v>-17.760000000000002</v>
      </c>
      <c r="O27" s="126">
        <v>-28.6</v>
      </c>
      <c r="P27" s="126">
        <v>2.2000000000000002</v>
      </c>
      <c r="Q27" s="126">
        <v>5.7960000000000003</v>
      </c>
      <c r="R27" s="126">
        <v>-17.600000000000001</v>
      </c>
      <c r="S27" s="126">
        <v>3.7919999999999998</v>
      </c>
      <c r="T27" s="126">
        <v>-6.0258000000000003</v>
      </c>
      <c r="U27" s="126">
        <v>8.4943000000000008</v>
      </c>
      <c r="V27" s="126">
        <v>8.3962000000000003</v>
      </c>
      <c r="W27" s="126">
        <v>13.8901</v>
      </c>
      <c r="X27" s="126">
        <v>4.2869000000000002</v>
      </c>
      <c r="Y27" s="126">
        <v>6.4199999999999993E-2</v>
      </c>
      <c r="Z27" s="126">
        <v>2.3031999999999999</v>
      </c>
      <c r="AA27" s="127"/>
      <c r="AB27" s="126">
        <v>-1.1740999999999999</v>
      </c>
      <c r="AC27" s="126">
        <v>8.7999999999999995E-2</v>
      </c>
      <c r="AD27" s="126">
        <v>7.3999999999999996E-2</v>
      </c>
      <c r="AE27" s="126">
        <v>4.032</v>
      </c>
      <c r="AF27" s="126">
        <v>-2.2200000000000002</v>
      </c>
      <c r="AG27" s="126">
        <v>-4.4000000000000004</v>
      </c>
      <c r="AH27" s="126">
        <v>-0.51300000000000001</v>
      </c>
      <c r="AI27" s="126">
        <v>0.23699999999999999</v>
      </c>
      <c r="AJ27" s="127"/>
      <c r="AK27" s="126">
        <v>-6.59</v>
      </c>
      <c r="AL27" s="126">
        <v>-10</v>
      </c>
      <c r="AM27" s="126">
        <v>-14.53</v>
      </c>
      <c r="AN27" s="126">
        <v>-14.14</v>
      </c>
      <c r="AO27" s="126">
        <v>5.9165000000000001</v>
      </c>
      <c r="AP27" s="126">
        <v>3.2418999999999998</v>
      </c>
      <c r="AQ27" s="126">
        <v>24.3034</v>
      </c>
      <c r="AR27" s="126">
        <v>28.197500000000002</v>
      </c>
      <c r="AS27" s="126">
        <v>-20.026900000000001</v>
      </c>
      <c r="AT27" s="126">
        <v>-9.7158999999999995</v>
      </c>
      <c r="AU27" s="126">
        <v>0</v>
      </c>
      <c r="AV27" s="126">
        <v>17.047799999999999</v>
      </c>
      <c r="AW27" s="126">
        <v>24.485900000000001</v>
      </c>
      <c r="AX27" s="126">
        <v>-23.579899999999999</v>
      </c>
      <c r="AY27" s="126">
        <v>-22.965800000000002</v>
      </c>
      <c r="AZ27" s="126">
        <v>39.356299999999997</v>
      </c>
      <c r="BA27" s="126">
        <v>32.110399999999998</v>
      </c>
      <c r="BB27" s="126">
        <v>107.7724</v>
      </c>
      <c r="BC27" s="126">
        <v>4.6837</v>
      </c>
      <c r="BD27" s="126">
        <v>-3.9</v>
      </c>
      <c r="BE27" s="126">
        <v>-3.8</v>
      </c>
      <c r="BF27" s="126">
        <v>-19.349699999999999</v>
      </c>
      <c r="BG27" s="126">
        <v>0</v>
      </c>
      <c r="BH27" s="126">
        <v>-2.8127</v>
      </c>
      <c r="BI27" s="127"/>
      <c r="BJ27" s="126">
        <v>9.0914999999999999</v>
      </c>
      <c r="BK27" s="126">
        <v>10.8096</v>
      </c>
      <c r="BL27" s="126">
        <v>7.5243000000000002</v>
      </c>
      <c r="BM27" s="126">
        <v>4.9638</v>
      </c>
      <c r="BN27" s="126">
        <v>-111.33150000000001</v>
      </c>
      <c r="BO27" s="126">
        <v>163.274</v>
      </c>
      <c r="BP27" s="126">
        <v>163.1824</v>
      </c>
      <c r="BQ27" s="126">
        <v>-137.3682</v>
      </c>
      <c r="BR27" s="126">
        <v>47.706899999999997</v>
      </c>
      <c r="BS27" s="127"/>
      <c r="BT27" s="127"/>
      <c r="BU27" s="127"/>
      <c r="BV27" s="126">
        <v>43.1616</v>
      </c>
      <c r="BW27" s="126">
        <v>16.14</v>
      </c>
      <c r="BX27" s="126">
        <v>10.02</v>
      </c>
      <c r="BY27" s="126">
        <v>-4.54</v>
      </c>
      <c r="BZ27" s="126">
        <v>22.14</v>
      </c>
      <c r="CA27" s="126">
        <v>-17.678100000000001</v>
      </c>
      <c r="CB27" s="126">
        <v>-18.079999999999998</v>
      </c>
      <c r="CC27" s="126">
        <v>26.578199999999999</v>
      </c>
      <c r="CD27" s="126">
        <v>24.308199999999999</v>
      </c>
      <c r="CE27" s="127"/>
      <c r="CF27" s="126">
        <v>11.114100000000001</v>
      </c>
      <c r="CG27" s="126">
        <v>11.058199999999999</v>
      </c>
      <c r="CH27" s="126">
        <v>8.9377999999999993</v>
      </c>
      <c r="CI27" s="126">
        <v>27.166399999999999</v>
      </c>
      <c r="CJ27" s="126">
        <v>2.88</v>
      </c>
      <c r="CK27" s="126">
        <v>6.4119999999999999</v>
      </c>
      <c r="CL27" s="126">
        <v>35.4</v>
      </c>
      <c r="CM27" s="126">
        <v>-52.7</v>
      </c>
      <c r="CN27" s="126">
        <v>-5.78</v>
      </c>
      <c r="CO27" s="126">
        <v>46.768700000000003</v>
      </c>
      <c r="CP27" s="126">
        <v>47.511699999999998</v>
      </c>
      <c r="CQ27" s="126">
        <v>45.770499999999998</v>
      </c>
      <c r="CR27" s="126">
        <v>81.397099999999995</v>
      </c>
      <c r="CS27" s="126">
        <v>81.462000000000003</v>
      </c>
      <c r="CT27" s="126">
        <v>-22.970700000000001</v>
      </c>
      <c r="CU27" s="126">
        <v>-83.257999999999996</v>
      </c>
      <c r="CV27" s="126">
        <v>-13.373900000000001</v>
      </c>
      <c r="CW27" s="126">
        <v>4.0084999999999997</v>
      </c>
      <c r="CX27" s="126">
        <v>41.33</v>
      </c>
      <c r="CY27" s="126">
        <v>17.91</v>
      </c>
      <c r="CZ27" s="126">
        <v>18.129899999999999</v>
      </c>
      <c r="DA27" s="126">
        <v>16.799900000000001</v>
      </c>
      <c r="DB27" s="126">
        <v>14.8996</v>
      </c>
      <c r="DC27" s="126">
        <v>0</v>
      </c>
      <c r="DD27" s="126">
        <v>-28.7605</v>
      </c>
      <c r="DE27" s="126">
        <v>-28.704499999999999</v>
      </c>
      <c r="DF27" s="126">
        <v>13.756600000000001</v>
      </c>
      <c r="DG27" s="126">
        <v>0</v>
      </c>
      <c r="DH27" s="126">
        <v>-6.7256999999999998</v>
      </c>
      <c r="DI27" s="126">
        <v>-71.099999999999994</v>
      </c>
      <c r="DJ27" s="126">
        <v>-70</v>
      </c>
      <c r="DK27" s="126">
        <v>0.13370000000000001</v>
      </c>
      <c r="DL27" s="126">
        <v>19.0806</v>
      </c>
      <c r="DM27" s="126">
        <v>23.189</v>
      </c>
      <c r="DN27" s="126">
        <v>33.960900000000002</v>
      </c>
      <c r="DO27" s="126">
        <v>20.21</v>
      </c>
      <c r="DP27" s="126">
        <v>-5.93</v>
      </c>
      <c r="DQ27" s="126">
        <v>21.1265</v>
      </c>
      <c r="DR27" s="126">
        <v>-13.363300000000001</v>
      </c>
      <c r="DS27" s="126">
        <v>-25.45</v>
      </c>
      <c r="DT27" s="126">
        <v>0</v>
      </c>
      <c r="DU27" s="126">
        <v>40.39</v>
      </c>
      <c r="DV27" s="126">
        <v>28.67</v>
      </c>
      <c r="DW27" s="126">
        <v>-14.0182</v>
      </c>
      <c r="DX27" s="126">
        <v>-7.7908999999999997</v>
      </c>
      <c r="DY27" s="126">
        <v>-29.877700000000001</v>
      </c>
      <c r="DZ27" s="126">
        <v>-29.918199999999999</v>
      </c>
      <c r="EA27" s="126">
        <v>68.123199999999997</v>
      </c>
      <c r="EB27" s="126">
        <v>37.103299999999997</v>
      </c>
      <c r="EC27" s="126">
        <v>25.9086</v>
      </c>
      <c r="ED27" s="126">
        <v>27.529399999999999</v>
      </c>
      <c r="EE27" s="126">
        <v>-4.8945999999999996</v>
      </c>
      <c r="EF27" s="126">
        <v>-13.070600000000001</v>
      </c>
      <c r="EG27" s="126">
        <v>-15.167999999999999</v>
      </c>
      <c r="EH27" s="126">
        <v>63.872300000000003</v>
      </c>
      <c r="EI27" s="126">
        <v>-67.305999999999997</v>
      </c>
      <c r="EJ27" s="127"/>
      <c r="EK27" s="126">
        <v>-17.944700000000001</v>
      </c>
      <c r="EL27" s="126">
        <v>-16.558399999999999</v>
      </c>
      <c r="EM27" s="126">
        <v>18.624199999999998</v>
      </c>
      <c r="EN27" s="126">
        <v>-7.7748999999999997</v>
      </c>
      <c r="EO27" s="126">
        <v>-8.4695999999999998</v>
      </c>
      <c r="EP27" s="126">
        <v>-27.14</v>
      </c>
      <c r="EQ27" s="126">
        <v>-18.6221</v>
      </c>
      <c r="ER27" s="126">
        <v>0</v>
      </c>
      <c r="ES27" s="126">
        <v>3.1004999999999998</v>
      </c>
      <c r="ET27" s="126">
        <v>18.84</v>
      </c>
      <c r="EU27" s="126">
        <v>-2.5499999999999998</v>
      </c>
      <c r="EV27" s="126">
        <v>0.5</v>
      </c>
      <c r="EW27" s="126">
        <v>6.8975</v>
      </c>
      <c r="EX27" s="126">
        <v>-23.575900000000001</v>
      </c>
      <c r="EY27" s="126">
        <v>-15.512700000000001</v>
      </c>
      <c r="EZ27" s="126">
        <v>-15.2804</v>
      </c>
      <c r="FA27" s="126">
        <v>9.5836000000000006</v>
      </c>
      <c r="FB27" s="126">
        <v>-2.4474</v>
      </c>
      <c r="FC27" s="126">
        <v>-11.092499999999999</v>
      </c>
      <c r="FD27" s="126">
        <v>5.3464</v>
      </c>
      <c r="FE27" s="126">
        <v>5.0305999999999997</v>
      </c>
      <c r="FF27" s="126">
        <v>0</v>
      </c>
      <c r="FG27" s="126">
        <v>5.3022999999999998</v>
      </c>
      <c r="FH27" s="126">
        <v>3.8925000000000001</v>
      </c>
      <c r="FI27" s="126">
        <v>2.9845999999999999</v>
      </c>
      <c r="FJ27" s="126">
        <v>11.2196</v>
      </c>
      <c r="FK27" s="126">
        <v>11.052099999999999</v>
      </c>
      <c r="FL27" s="126">
        <v>-8.0379000000000005</v>
      </c>
      <c r="FM27" s="126">
        <v>20.345300000000002</v>
      </c>
      <c r="FN27" s="126">
        <v>20.685300000000002</v>
      </c>
      <c r="FO27" s="126">
        <v>-0.4163</v>
      </c>
      <c r="FP27" s="126">
        <v>9.5588999999999995</v>
      </c>
      <c r="FQ27" s="126">
        <v>11.52</v>
      </c>
      <c r="FR27" s="126">
        <v>-12.59</v>
      </c>
      <c r="FS27" s="126">
        <v>-2.3176999999999999</v>
      </c>
      <c r="FT27" s="126">
        <v>0.16139999999999999</v>
      </c>
      <c r="FU27" s="126">
        <v>1.04</v>
      </c>
      <c r="FV27" s="126">
        <v>2.54</v>
      </c>
      <c r="FW27" s="126">
        <v>-11.657400000000001</v>
      </c>
      <c r="FX27" s="126">
        <v>2.6684999999999999</v>
      </c>
      <c r="FY27" s="126">
        <v>7.2640000000000002</v>
      </c>
      <c r="FZ27" s="126">
        <v>1.1220000000000001</v>
      </c>
      <c r="GA27" s="126">
        <v>3.0594000000000001</v>
      </c>
      <c r="GB27" s="126">
        <v>20.87</v>
      </c>
      <c r="GC27" s="126">
        <v>-22.4343</v>
      </c>
      <c r="GD27" s="126">
        <v>-16.0762</v>
      </c>
      <c r="GE27" s="126">
        <v>-2.17</v>
      </c>
      <c r="GF27" s="126">
        <v>29.252800000000001</v>
      </c>
      <c r="GG27" s="126">
        <v>-0.1</v>
      </c>
      <c r="GH27" s="126">
        <v>28.136299999999999</v>
      </c>
      <c r="GI27" s="126">
        <v>-9.3870000000000005</v>
      </c>
      <c r="GJ27" s="126">
        <v>-9.8082999999999991</v>
      </c>
      <c r="GK27" s="126">
        <v>2.3873000000000002</v>
      </c>
      <c r="GL27" s="126">
        <v>8.1799999999999998E-2</v>
      </c>
      <c r="GM27" s="127"/>
      <c r="GN27" s="126">
        <v>-13.8477</v>
      </c>
      <c r="GO27" s="126">
        <v>-32.387300000000003</v>
      </c>
      <c r="GP27" s="126">
        <v>8.8969000000000005</v>
      </c>
      <c r="GQ27" s="126">
        <v>-24.1172</v>
      </c>
      <c r="GR27" s="126">
        <v>7.851</v>
      </c>
      <c r="GS27" s="126">
        <v>5.5579000000000001</v>
      </c>
      <c r="GT27" s="126">
        <v>173.17420000000001</v>
      </c>
      <c r="GU27" s="126">
        <v>-1.7231000000000001</v>
      </c>
      <c r="GV27" s="126">
        <v>-8.4620999999999995</v>
      </c>
      <c r="GW27" s="126">
        <v>-7.8608000000000002</v>
      </c>
      <c r="GX27" s="126">
        <v>2.9859</v>
      </c>
      <c r="GY27" s="126">
        <v>7.8682999999999996</v>
      </c>
      <c r="GZ27" s="126">
        <v>7.9035000000000002</v>
      </c>
      <c r="HA27" s="126">
        <v>2</v>
      </c>
      <c r="HB27" s="126">
        <v>-17.937999999999999</v>
      </c>
      <c r="HC27" s="126">
        <v>-17.610199999999999</v>
      </c>
      <c r="HD27" s="126">
        <v>-7.54</v>
      </c>
      <c r="HE27" s="126">
        <v>6.3503999999999996</v>
      </c>
      <c r="HF27" s="126">
        <v>0</v>
      </c>
      <c r="HG27" s="126">
        <v>61.373600000000003</v>
      </c>
      <c r="HH27" s="126">
        <v>73.398200000000003</v>
      </c>
      <c r="HI27" s="126">
        <v>-41.5289</v>
      </c>
      <c r="HJ27" s="126">
        <v>-40.854999999999997</v>
      </c>
      <c r="HK27" s="126">
        <v>0</v>
      </c>
      <c r="HL27" s="126">
        <v>15.3765</v>
      </c>
      <c r="HM27" s="126">
        <v>0</v>
      </c>
      <c r="HN27" s="126">
        <v>0</v>
      </c>
      <c r="HO27" s="126">
        <v>4.8498999999999999</v>
      </c>
      <c r="HP27" s="126">
        <v>1.8917999999999999</v>
      </c>
      <c r="HQ27" s="126">
        <v>-13.3582</v>
      </c>
      <c r="HR27" s="126">
        <v>-12.8254</v>
      </c>
      <c r="HS27" s="126">
        <v>-25.773700000000002</v>
      </c>
      <c r="HT27" s="126">
        <v>-25.259899999999998</v>
      </c>
      <c r="HU27" s="126">
        <v>17</v>
      </c>
      <c r="HV27" s="126">
        <v>16.95</v>
      </c>
      <c r="HW27" s="126">
        <v>-18.399999999999999</v>
      </c>
      <c r="HX27" s="126">
        <v>-17.5</v>
      </c>
      <c r="HY27" s="126">
        <v>-0.22800000000000001</v>
      </c>
      <c r="HZ27" s="126">
        <v>11.2</v>
      </c>
      <c r="IA27" s="126">
        <v>51.5642</v>
      </c>
      <c r="IB27" s="126">
        <v>15.5099</v>
      </c>
      <c r="IC27" s="126">
        <v>15.435</v>
      </c>
      <c r="ID27" s="126">
        <v>-9.3000000000000007</v>
      </c>
      <c r="IE27" s="126">
        <v>-23.5</v>
      </c>
      <c r="IF27" s="126">
        <v>-4.0999999999999996</v>
      </c>
      <c r="IG27" s="126">
        <v>-4.7</v>
      </c>
      <c r="IH27" s="126">
        <v>-17.876899999999999</v>
      </c>
      <c r="II27" s="126">
        <v>-17.773499999999999</v>
      </c>
      <c r="IJ27" s="126">
        <v>-160.5838</v>
      </c>
      <c r="IK27" s="126">
        <v>26.632100000000001</v>
      </c>
      <c r="IL27" s="126">
        <v>-225.12979999999999</v>
      </c>
      <c r="IM27" s="126">
        <v>-25.504100000000001</v>
      </c>
      <c r="IN27" s="126">
        <v>-31.2211</v>
      </c>
      <c r="IO27" s="126">
        <v>69.744900000000001</v>
      </c>
      <c r="IP27" s="126">
        <v>101.8415</v>
      </c>
      <c r="IQ27" s="126">
        <v>82.161799999999999</v>
      </c>
      <c r="IR27" s="126">
        <v>112.5017</v>
      </c>
      <c r="IS27" s="126">
        <v>-8.5289999999999999</v>
      </c>
      <c r="IT27" s="126">
        <v>11.950699999999999</v>
      </c>
      <c r="IU27" s="126">
        <v>10.8505</v>
      </c>
      <c r="IV27" s="126">
        <v>25.2986</v>
      </c>
      <c r="IW27" s="126">
        <v>92.9191</v>
      </c>
      <c r="IX27" s="126">
        <v>-226.70509999999999</v>
      </c>
      <c r="IY27" s="126">
        <v>0</v>
      </c>
      <c r="IZ27" s="126">
        <v>-3.9937999999999998</v>
      </c>
      <c r="JA27" s="126">
        <v>-2.6233</v>
      </c>
      <c r="JB27" s="126">
        <v>2.5939999999999999</v>
      </c>
      <c r="JC27" s="126">
        <v>-8</v>
      </c>
      <c r="JD27" s="126">
        <v>-2.2149999999999999</v>
      </c>
      <c r="JE27" s="126">
        <v>-2.2250000000000001</v>
      </c>
      <c r="JF27" s="126">
        <v>2.72</v>
      </c>
      <c r="JG27" s="126">
        <v>-2</v>
      </c>
      <c r="JH27" s="126">
        <v>-3.3559000000000001</v>
      </c>
      <c r="JI27" s="126">
        <v>-4.5396000000000001</v>
      </c>
      <c r="JJ27" s="126">
        <v>-8.6999999999999994E-2</v>
      </c>
      <c r="JK27" s="126">
        <v>6.6238999999999999</v>
      </c>
      <c r="JL27" s="126">
        <v>-6.9</v>
      </c>
      <c r="JM27" s="126">
        <v>2.4769999999999999</v>
      </c>
      <c r="JN27" s="126">
        <v>2.016</v>
      </c>
      <c r="JO27" s="126">
        <v>1.4470000000000001</v>
      </c>
      <c r="JP27" s="126">
        <v>1.5706</v>
      </c>
      <c r="JQ27" s="126">
        <v>4.0602999999999998</v>
      </c>
      <c r="JR27" s="126">
        <v>3.6507000000000001</v>
      </c>
      <c r="JS27" s="126">
        <v>3.5526</v>
      </c>
      <c r="JT27" s="127"/>
      <c r="JU27" s="126">
        <v>7.5</v>
      </c>
      <c r="JV27" s="126">
        <v>10.788</v>
      </c>
      <c r="JW27" s="126">
        <v>0.86</v>
      </c>
      <c r="JX27" s="127"/>
      <c r="JY27" s="126">
        <v>-11.0457</v>
      </c>
      <c r="JZ27" s="126">
        <v>-1.1108</v>
      </c>
      <c r="KA27" s="126">
        <v>-28.0413</v>
      </c>
      <c r="KB27" s="126">
        <v>-5.8630000000000004</v>
      </c>
      <c r="KC27" s="126">
        <v>0</v>
      </c>
      <c r="KD27" s="126">
        <v>-33.661200000000001</v>
      </c>
      <c r="KE27" s="126">
        <v>4.6708999999999996</v>
      </c>
      <c r="KF27" s="126">
        <v>-4.2</v>
      </c>
      <c r="KG27" s="126">
        <v>-11.4</v>
      </c>
      <c r="KH27" s="126">
        <v>30.365200000000002</v>
      </c>
      <c r="KI27" s="126">
        <v>32.246699999999997</v>
      </c>
    </row>
    <row r="28" spans="1:295" ht="18" customHeight="1" x14ac:dyDescent="0.25">
      <c r="A28" s="121" t="s">
        <v>85</v>
      </c>
      <c r="B28" s="121" t="s">
        <v>835</v>
      </c>
      <c r="C28" s="126">
        <v>1.2706</v>
      </c>
      <c r="D28" s="126">
        <v>3.6760999999999999</v>
      </c>
      <c r="E28" s="126">
        <v>-8.8719999999999999</v>
      </c>
      <c r="F28" s="126">
        <v>7.5049999999999999</v>
      </c>
      <c r="G28" s="126">
        <v>13.6305</v>
      </c>
      <c r="H28" s="127"/>
      <c r="I28" s="126">
        <v>9.1060999999999996</v>
      </c>
      <c r="J28" s="127"/>
      <c r="K28" s="126">
        <v>24.5946</v>
      </c>
      <c r="L28" s="127"/>
      <c r="M28" s="126">
        <v>12.2361</v>
      </c>
      <c r="N28" s="126">
        <v>-22.2</v>
      </c>
      <c r="O28" s="126">
        <v>-28.6</v>
      </c>
      <c r="P28" s="126">
        <v>4.4000000000000004</v>
      </c>
      <c r="Q28" s="126">
        <v>5.7960000000000003</v>
      </c>
      <c r="R28" s="126">
        <v>-19.8</v>
      </c>
      <c r="S28" s="126">
        <v>3.9685000000000001</v>
      </c>
      <c r="T28" s="126">
        <v>-7.4450000000000003</v>
      </c>
      <c r="U28" s="126">
        <v>8.6934000000000005</v>
      </c>
      <c r="V28" s="126">
        <v>8.6410999999999998</v>
      </c>
      <c r="W28" s="126">
        <v>14.7934</v>
      </c>
      <c r="X28" s="126">
        <v>4.3982000000000001</v>
      </c>
      <c r="Y28" s="126">
        <v>6.7199999999999996E-2</v>
      </c>
      <c r="Z28" s="126">
        <v>2.2610000000000001</v>
      </c>
      <c r="AA28" s="127"/>
      <c r="AB28" s="126">
        <v>-1.337</v>
      </c>
      <c r="AC28" s="126">
        <v>1.7000000000000001E-2</v>
      </c>
      <c r="AD28" s="126">
        <v>3.0000000000000001E-3</v>
      </c>
      <c r="AE28" s="126">
        <v>3.6659999999999999</v>
      </c>
      <c r="AF28" s="126">
        <v>0</v>
      </c>
      <c r="AG28" s="126">
        <v>-4.4000000000000004</v>
      </c>
      <c r="AH28" s="127"/>
      <c r="AI28" s="127"/>
      <c r="AJ28" s="127"/>
      <c r="AK28" s="126">
        <v>-7.06</v>
      </c>
      <c r="AL28" s="127"/>
      <c r="AM28" s="126">
        <v>-13.79</v>
      </c>
      <c r="AN28" s="126">
        <v>-13.72</v>
      </c>
      <c r="AO28" s="126">
        <v>6.3425000000000002</v>
      </c>
      <c r="AP28" s="126">
        <v>3.1747000000000001</v>
      </c>
      <c r="AQ28" s="126">
        <v>25.162099999999999</v>
      </c>
      <c r="AR28" s="126">
        <v>29.805900000000001</v>
      </c>
      <c r="AS28" s="126">
        <v>-17.6907</v>
      </c>
      <c r="AT28" s="126">
        <v>-5.4653999999999998</v>
      </c>
      <c r="AU28" s="127"/>
      <c r="AV28" s="126">
        <v>11.0458</v>
      </c>
      <c r="AW28" s="126">
        <v>15.628299999999999</v>
      </c>
      <c r="AX28" s="126">
        <v>-12.408200000000001</v>
      </c>
      <c r="AY28" s="126">
        <v>-9.3286999999999995</v>
      </c>
      <c r="AZ28" s="126">
        <v>39.299599999999998</v>
      </c>
      <c r="BA28" s="126">
        <v>30.985399999999998</v>
      </c>
      <c r="BB28" s="126">
        <v>89.375600000000006</v>
      </c>
      <c r="BC28" s="126">
        <v>7.8756000000000004</v>
      </c>
      <c r="BD28" s="126">
        <v>-5.5</v>
      </c>
      <c r="BE28" s="126">
        <v>-5.5</v>
      </c>
      <c r="BF28" s="126">
        <v>-21.021100000000001</v>
      </c>
      <c r="BG28" s="127"/>
      <c r="BH28" s="126">
        <v>-3.0400999999999998</v>
      </c>
      <c r="BI28" s="127"/>
      <c r="BJ28" s="126">
        <v>6.1219000000000001</v>
      </c>
      <c r="BK28" s="126">
        <v>11.0395</v>
      </c>
      <c r="BL28" s="126">
        <v>7.8662000000000001</v>
      </c>
      <c r="BM28" s="126">
        <v>5.3045999999999998</v>
      </c>
      <c r="BN28" s="126">
        <v>-85.085599999999999</v>
      </c>
      <c r="BO28" s="126">
        <v>138.79810000000001</v>
      </c>
      <c r="BP28" s="126">
        <v>138.6456</v>
      </c>
      <c r="BQ28" s="126">
        <v>-131.14009999999999</v>
      </c>
      <c r="BR28" s="126">
        <v>30.852900000000002</v>
      </c>
      <c r="BS28" s="127"/>
      <c r="BT28" s="127"/>
      <c r="BU28" s="127"/>
      <c r="BV28" s="126">
        <v>43.1616</v>
      </c>
      <c r="BW28" s="126">
        <v>17.29</v>
      </c>
      <c r="BX28" s="126">
        <v>10.96</v>
      </c>
      <c r="BY28" s="126">
        <v>-3.16</v>
      </c>
      <c r="BZ28" s="126">
        <v>23.79</v>
      </c>
      <c r="CA28" s="126">
        <v>-8.5691000000000006</v>
      </c>
      <c r="CB28" s="126">
        <v>-8.4351000000000003</v>
      </c>
      <c r="CC28" s="126">
        <v>26.112300000000001</v>
      </c>
      <c r="CD28" s="126">
        <v>24.185700000000001</v>
      </c>
      <c r="CE28" s="127"/>
      <c r="CF28" s="126">
        <v>-2.8285999999999998</v>
      </c>
      <c r="CG28" s="126">
        <v>-3.2158000000000002</v>
      </c>
      <c r="CH28" s="126">
        <v>6.2671999999999999</v>
      </c>
      <c r="CI28" s="126">
        <v>21.5246</v>
      </c>
      <c r="CJ28" s="127"/>
      <c r="CK28" s="127"/>
      <c r="CL28" s="126">
        <v>46.1</v>
      </c>
      <c r="CM28" s="126">
        <v>-41</v>
      </c>
      <c r="CN28" s="126">
        <v>-6.23</v>
      </c>
      <c r="CO28" s="126">
        <v>45.614400000000003</v>
      </c>
      <c r="CP28" s="126">
        <v>45.5398</v>
      </c>
      <c r="CQ28" s="126">
        <v>44.094200000000001</v>
      </c>
      <c r="CR28" s="126">
        <v>60.759700000000002</v>
      </c>
      <c r="CS28" s="126">
        <v>61.176099999999998</v>
      </c>
      <c r="CT28" s="126">
        <v>-23.122199999999999</v>
      </c>
      <c r="CU28" s="126">
        <v>-63.4069</v>
      </c>
      <c r="CV28" s="126">
        <v>-13.6266</v>
      </c>
      <c r="CW28" s="126">
        <v>4.5575000000000001</v>
      </c>
      <c r="CX28" s="126">
        <v>41.53</v>
      </c>
      <c r="CY28" s="126">
        <v>17.8</v>
      </c>
      <c r="CZ28" s="126">
        <v>8.7548999999999992</v>
      </c>
      <c r="DA28" s="126">
        <v>7.8155999999999999</v>
      </c>
      <c r="DB28" s="126">
        <v>15.0268</v>
      </c>
      <c r="DC28" s="127"/>
      <c r="DD28" s="126">
        <v>-22.892499999999998</v>
      </c>
      <c r="DE28" s="126">
        <v>-22.3124</v>
      </c>
      <c r="DF28" s="126">
        <v>31.823799999999999</v>
      </c>
      <c r="DG28" s="127"/>
      <c r="DH28" s="126">
        <v>-6.7458</v>
      </c>
      <c r="DI28" s="126">
        <v>-63.2</v>
      </c>
      <c r="DJ28" s="126">
        <v>-62.9</v>
      </c>
      <c r="DK28" s="126">
        <v>1.5105999999999999</v>
      </c>
      <c r="DL28" s="126">
        <v>20.950700000000001</v>
      </c>
      <c r="DM28" s="126">
        <v>21.927299999999999</v>
      </c>
      <c r="DN28" s="126">
        <v>36.744100000000003</v>
      </c>
      <c r="DO28" s="126">
        <v>22.39</v>
      </c>
      <c r="DP28" s="126">
        <v>-5.09</v>
      </c>
      <c r="DQ28" s="126">
        <v>20.041499999999999</v>
      </c>
      <c r="DR28" s="126">
        <v>-33.1569</v>
      </c>
      <c r="DS28" s="126">
        <v>-22.01</v>
      </c>
      <c r="DT28" s="127"/>
      <c r="DU28" s="126">
        <v>37.51</v>
      </c>
      <c r="DV28" s="126">
        <v>-4.33</v>
      </c>
      <c r="DW28" s="126">
        <v>-32.381799999999998</v>
      </c>
      <c r="DX28" s="126">
        <v>-17.127300000000002</v>
      </c>
      <c r="DY28" s="126">
        <v>-31.2879</v>
      </c>
      <c r="DZ28" s="126">
        <v>-30.927299999999999</v>
      </c>
      <c r="EA28" s="126">
        <v>55.897799999999997</v>
      </c>
      <c r="EB28" s="126">
        <v>21.514800000000001</v>
      </c>
      <c r="EC28" s="126">
        <v>9.9430999999999994</v>
      </c>
      <c r="ED28" s="126">
        <v>10.923400000000001</v>
      </c>
      <c r="EE28" s="126">
        <v>3.0264000000000002</v>
      </c>
      <c r="EF28" s="126">
        <v>-5.7710999999999997</v>
      </c>
      <c r="EG28" s="126">
        <v>-16.757000000000001</v>
      </c>
      <c r="EH28" s="126">
        <v>61.334200000000003</v>
      </c>
      <c r="EI28" s="126">
        <v>-61.924300000000002</v>
      </c>
      <c r="EJ28" s="127"/>
      <c r="EK28" s="126">
        <v>-18.122199999999999</v>
      </c>
      <c r="EL28" s="126">
        <v>-16.7029</v>
      </c>
      <c r="EM28" s="126">
        <v>13.038</v>
      </c>
      <c r="EN28" s="126">
        <v>-6.2023999999999999</v>
      </c>
      <c r="EO28" s="126">
        <v>-6.5853999999999999</v>
      </c>
      <c r="EP28" s="126">
        <v>-4.6120000000000001</v>
      </c>
      <c r="EQ28" s="126">
        <v>-21.2638</v>
      </c>
      <c r="ER28" s="127"/>
      <c r="ES28" s="126">
        <v>-3.0495999999999999</v>
      </c>
      <c r="ET28" s="126">
        <v>0</v>
      </c>
      <c r="EU28" s="126">
        <v>-3.8</v>
      </c>
      <c r="EV28" s="126">
        <v>-3.4</v>
      </c>
      <c r="EW28" s="126">
        <v>6.7308000000000003</v>
      </c>
      <c r="EX28" s="126">
        <v>-22.333400000000001</v>
      </c>
      <c r="EY28" s="126">
        <v>-15.199</v>
      </c>
      <c r="EZ28" s="126">
        <v>-14.9899</v>
      </c>
      <c r="FA28" s="126">
        <v>9.4728999999999992</v>
      </c>
      <c r="FB28" s="126">
        <v>-10.3185</v>
      </c>
      <c r="FC28" s="126">
        <v>0</v>
      </c>
      <c r="FD28" s="126">
        <v>5.4870000000000001</v>
      </c>
      <c r="FE28" s="126">
        <v>5.1185</v>
      </c>
      <c r="FF28" s="127"/>
      <c r="FG28" s="126">
        <v>0</v>
      </c>
      <c r="FH28" s="126">
        <v>0</v>
      </c>
      <c r="FI28" s="126">
        <v>0</v>
      </c>
      <c r="FJ28" s="126">
        <v>1.3395999999999999</v>
      </c>
      <c r="FK28" s="126">
        <v>0.83730000000000004</v>
      </c>
      <c r="FL28" s="126">
        <v>0</v>
      </c>
      <c r="FM28" s="126">
        <v>20.1968</v>
      </c>
      <c r="FN28" s="126">
        <v>20.405899999999999</v>
      </c>
      <c r="FO28" s="126">
        <v>5.1050000000000004</v>
      </c>
      <c r="FP28" s="126">
        <v>16.739000000000001</v>
      </c>
      <c r="FQ28" s="126">
        <v>13.121499999999999</v>
      </c>
      <c r="FR28" s="126">
        <v>-9.76</v>
      </c>
      <c r="FS28" s="126">
        <v>-2.6217000000000001</v>
      </c>
      <c r="FT28" s="126">
        <v>0.21809999999999999</v>
      </c>
      <c r="FU28" s="126">
        <v>1.73</v>
      </c>
      <c r="FV28" s="126">
        <v>-0.72</v>
      </c>
      <c r="FW28" s="126">
        <v>-12.9673</v>
      </c>
      <c r="FX28" s="127"/>
      <c r="FY28" s="126">
        <v>7.3959999999999999</v>
      </c>
      <c r="FZ28" s="126">
        <v>1.046</v>
      </c>
      <c r="GA28" s="127"/>
      <c r="GB28" s="126">
        <v>21.82</v>
      </c>
      <c r="GC28" s="126">
        <v>-29.026900000000001</v>
      </c>
      <c r="GD28" s="126">
        <v>-21.232800000000001</v>
      </c>
      <c r="GE28" s="126">
        <v>-2.09</v>
      </c>
      <c r="GF28" s="126">
        <v>31.1998</v>
      </c>
      <c r="GG28" s="127"/>
      <c r="GH28" s="126">
        <v>27.606300000000001</v>
      </c>
      <c r="GI28" s="126">
        <v>-9.9507999999999992</v>
      </c>
      <c r="GJ28" s="126">
        <v>-10.493</v>
      </c>
      <c r="GK28" s="126">
        <v>2.4355000000000002</v>
      </c>
      <c r="GL28" s="127"/>
      <c r="GM28" s="127"/>
      <c r="GN28" s="126">
        <v>-13.192600000000001</v>
      </c>
      <c r="GO28" s="126">
        <v>-36.727200000000003</v>
      </c>
      <c r="GP28" s="126">
        <v>8.0899000000000001</v>
      </c>
      <c r="GQ28" s="126">
        <v>-23.189699999999998</v>
      </c>
      <c r="GR28" s="126">
        <v>6.0959000000000003</v>
      </c>
      <c r="GS28" s="126">
        <v>5.1539999999999999</v>
      </c>
      <c r="GT28" s="126">
        <v>174.17789999999999</v>
      </c>
      <c r="GU28" s="126">
        <v>-1.2025999999999999</v>
      </c>
      <c r="GV28" s="126">
        <v>-6.9893999999999998</v>
      </c>
      <c r="GW28" s="126">
        <v>-8.5356000000000005</v>
      </c>
      <c r="GX28" s="126">
        <v>2.1993999999999998</v>
      </c>
      <c r="GY28" s="126">
        <v>8.0733999999999995</v>
      </c>
      <c r="GZ28" s="126">
        <v>8.1339000000000006</v>
      </c>
      <c r="HA28" s="126">
        <v>1.617</v>
      </c>
      <c r="HB28" s="126">
        <v>-17.806899999999999</v>
      </c>
      <c r="HC28" s="126">
        <v>-16.446000000000002</v>
      </c>
      <c r="HD28" s="126">
        <v>-11.73</v>
      </c>
      <c r="HE28" s="126">
        <v>12.0505</v>
      </c>
      <c r="HF28" s="126">
        <v>5.4588999999999999</v>
      </c>
      <c r="HG28" s="126">
        <v>56.032299999999999</v>
      </c>
      <c r="HH28" s="126">
        <v>80.280500000000004</v>
      </c>
      <c r="HI28" s="126">
        <v>-42.512700000000002</v>
      </c>
      <c r="HJ28" s="126">
        <v>-42.133299999999998</v>
      </c>
      <c r="HK28" s="127"/>
      <c r="HL28" s="126">
        <v>14.9597</v>
      </c>
      <c r="HM28" s="126">
        <v>0</v>
      </c>
      <c r="HN28" s="126">
        <v>0</v>
      </c>
      <c r="HO28" s="127"/>
      <c r="HP28" s="127"/>
      <c r="HQ28" s="126">
        <v>-13.424099999999999</v>
      </c>
      <c r="HR28" s="126">
        <v>-12.8363</v>
      </c>
      <c r="HS28" s="126">
        <v>-26.851500000000001</v>
      </c>
      <c r="HT28" s="126">
        <v>-26.356100000000001</v>
      </c>
      <c r="HU28" s="126">
        <v>18.11</v>
      </c>
      <c r="HV28" s="126">
        <v>18</v>
      </c>
      <c r="HW28" s="126">
        <v>-20.8</v>
      </c>
      <c r="HX28" s="126">
        <v>-21.2</v>
      </c>
      <c r="HY28" s="126">
        <v>-0.12180000000000001</v>
      </c>
      <c r="HZ28" s="126">
        <v>14.08</v>
      </c>
      <c r="IA28" s="126">
        <v>49.303400000000003</v>
      </c>
      <c r="IB28" s="126">
        <v>14.0589</v>
      </c>
      <c r="IC28" s="126">
        <v>13.972899999999999</v>
      </c>
      <c r="ID28" s="126">
        <v>-8.9</v>
      </c>
      <c r="IE28" s="126">
        <v>-24.4</v>
      </c>
      <c r="IF28" s="126">
        <v>-3.3</v>
      </c>
      <c r="IG28" s="126">
        <v>-3.8</v>
      </c>
      <c r="IH28" s="126">
        <v>-17.561299999999999</v>
      </c>
      <c r="II28" s="126">
        <v>-17.745899999999999</v>
      </c>
      <c r="IJ28" s="126">
        <v>-167.17500000000001</v>
      </c>
      <c r="IK28" s="126">
        <v>20.232299999999999</v>
      </c>
      <c r="IL28" s="126">
        <v>-225.3938</v>
      </c>
      <c r="IM28" s="126">
        <v>-28.568100000000001</v>
      </c>
      <c r="IN28" s="126">
        <v>-38.570999999999998</v>
      </c>
      <c r="IO28" s="126">
        <v>70.866100000000003</v>
      </c>
      <c r="IP28" s="126">
        <v>100.4387</v>
      </c>
      <c r="IQ28" s="126">
        <v>84.963899999999995</v>
      </c>
      <c r="IR28" s="126">
        <v>113.8549</v>
      </c>
      <c r="IS28" s="126">
        <v>-9.3248999999999995</v>
      </c>
      <c r="IT28" s="126">
        <v>14.394600000000001</v>
      </c>
      <c r="IU28" s="126">
        <v>10.335000000000001</v>
      </c>
      <c r="IV28" s="126">
        <v>24.334</v>
      </c>
      <c r="IW28" s="126">
        <v>93.952500000000001</v>
      </c>
      <c r="IX28" s="126">
        <v>-227.8621</v>
      </c>
      <c r="IY28" s="126">
        <v>0</v>
      </c>
      <c r="IZ28" s="126">
        <v>-7.7202000000000002</v>
      </c>
      <c r="JA28" s="126">
        <v>-2.4842</v>
      </c>
      <c r="JB28" s="126">
        <v>2.5680000000000001</v>
      </c>
      <c r="JC28" s="126">
        <v>-8.24</v>
      </c>
      <c r="JD28" s="126">
        <v>-2.2189999999999999</v>
      </c>
      <c r="JE28" s="126">
        <v>-2.2090000000000001</v>
      </c>
      <c r="JF28" s="126">
        <v>3.84</v>
      </c>
      <c r="JG28" s="126">
        <v>-2.8</v>
      </c>
      <c r="JH28" s="126">
        <v>-3.3462000000000001</v>
      </c>
      <c r="JI28" s="126">
        <v>-3.5142000000000002</v>
      </c>
      <c r="JJ28" s="126">
        <v>-0.1144</v>
      </c>
      <c r="JK28" s="126">
        <v>6.4469000000000003</v>
      </c>
      <c r="JL28" s="126">
        <v>-8.1999999999999993</v>
      </c>
      <c r="JM28" s="126">
        <v>-1.7430000000000001</v>
      </c>
      <c r="JN28" s="126">
        <v>-1.8919999999999999</v>
      </c>
      <c r="JO28" s="127"/>
      <c r="JP28" s="127"/>
      <c r="JQ28" s="126">
        <v>3.9472</v>
      </c>
      <c r="JR28" s="126">
        <v>3.5638000000000001</v>
      </c>
      <c r="JS28" s="126">
        <v>3.0830000000000002</v>
      </c>
      <c r="JT28" s="127"/>
      <c r="JU28" s="126">
        <v>8.6</v>
      </c>
      <c r="JV28" s="126">
        <v>9.7475000000000005</v>
      </c>
      <c r="JW28" s="126">
        <v>0.9</v>
      </c>
      <c r="JX28" s="127"/>
      <c r="JY28" s="126">
        <v>-10.6135</v>
      </c>
      <c r="JZ28" s="126">
        <v>-0.81589999999999996</v>
      </c>
      <c r="KA28" s="126">
        <v>-27.523599999999998</v>
      </c>
      <c r="KB28" s="126">
        <v>-5.7443999999999997</v>
      </c>
      <c r="KC28" s="126">
        <v>-2.2513000000000001</v>
      </c>
      <c r="KD28" s="126">
        <v>-34.2849</v>
      </c>
      <c r="KE28" s="126">
        <v>5.1186999999999996</v>
      </c>
      <c r="KF28" s="126">
        <v>-5.6</v>
      </c>
      <c r="KG28" s="126">
        <v>-10.1</v>
      </c>
      <c r="KH28" s="126">
        <v>44.504899999999999</v>
      </c>
      <c r="KI28" s="126">
        <v>38.583100000000002</v>
      </c>
    </row>
    <row r="29" spans="1:295" ht="18" customHeight="1" x14ac:dyDescent="0.25">
      <c r="A29" s="121" t="s">
        <v>85</v>
      </c>
      <c r="B29" s="121" t="s">
        <v>836</v>
      </c>
      <c r="C29" s="126">
        <v>0.94120000000000004</v>
      </c>
      <c r="D29" s="126">
        <v>4.0659000000000001</v>
      </c>
      <c r="E29" s="126">
        <v>-9.2429000000000006</v>
      </c>
      <c r="F29" s="126">
        <v>7.5761000000000003</v>
      </c>
      <c r="G29" s="126">
        <v>13.8261</v>
      </c>
      <c r="H29" s="127"/>
      <c r="I29" s="126">
        <v>9.9998000000000005</v>
      </c>
      <c r="J29" s="127"/>
      <c r="K29" s="126">
        <v>27.188800000000001</v>
      </c>
      <c r="L29" s="127"/>
      <c r="M29" s="126">
        <v>11.6915</v>
      </c>
      <c r="N29" s="126">
        <v>-24.42</v>
      </c>
      <c r="O29" s="126">
        <v>-28.6</v>
      </c>
      <c r="P29" s="126">
        <v>4.4000000000000004</v>
      </c>
      <c r="Q29" s="126">
        <v>5.7960000000000003</v>
      </c>
      <c r="R29" s="126">
        <v>-19.8</v>
      </c>
      <c r="S29" s="126">
        <v>3.7627000000000002</v>
      </c>
      <c r="T29" s="126">
        <v>-3.0360999999999998</v>
      </c>
      <c r="U29" s="126">
        <v>9.0381999999999998</v>
      </c>
      <c r="V29" s="126">
        <v>8.9539000000000009</v>
      </c>
      <c r="W29" s="126">
        <v>15.394600000000001</v>
      </c>
      <c r="X29" s="126">
        <v>4.3086000000000002</v>
      </c>
      <c r="Y29" s="126">
        <v>9.01E-2</v>
      </c>
      <c r="Z29" s="126">
        <v>2.2382</v>
      </c>
      <c r="AA29" s="127"/>
      <c r="AB29" s="126">
        <v>-1.1726000000000001</v>
      </c>
      <c r="AC29" s="126">
        <v>0.14599999999999999</v>
      </c>
      <c r="AD29" s="126">
        <v>0.2</v>
      </c>
      <c r="AE29" s="126">
        <v>3.68</v>
      </c>
      <c r="AF29" s="126">
        <v>2.2200000000000002</v>
      </c>
      <c r="AG29" s="126">
        <v>-4.4000000000000004</v>
      </c>
      <c r="AH29" s="127"/>
      <c r="AI29" s="127"/>
      <c r="AJ29" s="127"/>
      <c r="AK29" s="126">
        <v>-6.05</v>
      </c>
      <c r="AL29" s="127"/>
      <c r="AM29" s="126">
        <v>-15.18</v>
      </c>
      <c r="AN29" s="126">
        <v>-15.17</v>
      </c>
      <c r="AO29" s="126">
        <v>6.8296000000000001</v>
      </c>
      <c r="AP29" s="126">
        <v>2.9662000000000002</v>
      </c>
      <c r="AQ29" s="126">
        <v>26.247</v>
      </c>
      <c r="AR29" s="126">
        <v>30.673999999999999</v>
      </c>
      <c r="AS29" s="126">
        <v>-16.417899999999999</v>
      </c>
      <c r="AT29" s="126">
        <v>-4.8616999999999999</v>
      </c>
      <c r="AU29" s="126">
        <v>0</v>
      </c>
      <c r="AV29" s="126">
        <v>8.14E-2</v>
      </c>
      <c r="AW29" s="126">
        <v>9.4700000000000006E-2</v>
      </c>
      <c r="AX29" s="126">
        <v>-14.0121</v>
      </c>
      <c r="AY29" s="126">
        <v>-11.1914</v>
      </c>
      <c r="AZ29" s="126">
        <v>34.526699999999998</v>
      </c>
      <c r="BA29" s="126">
        <v>19.633099999999999</v>
      </c>
      <c r="BB29" s="126">
        <v>97.518199999999993</v>
      </c>
      <c r="BC29" s="126">
        <v>7.4196999999999997</v>
      </c>
      <c r="BD29" s="126">
        <v>-5.0999999999999996</v>
      </c>
      <c r="BE29" s="126">
        <v>-5.0999999999999996</v>
      </c>
      <c r="BF29" s="126">
        <v>-24.3475</v>
      </c>
      <c r="BG29" s="127"/>
      <c r="BH29" s="126">
        <v>-3.3662999999999998</v>
      </c>
      <c r="BI29" s="127"/>
      <c r="BJ29" s="126">
        <v>7.4863</v>
      </c>
      <c r="BK29" s="126">
        <v>11.306100000000001</v>
      </c>
      <c r="BL29" s="126">
        <v>7.9085999999999999</v>
      </c>
      <c r="BM29" s="126">
        <v>5.3085000000000004</v>
      </c>
      <c r="BN29" s="126">
        <v>-101.3214</v>
      </c>
      <c r="BO29" s="126">
        <v>138.58449999999999</v>
      </c>
      <c r="BP29" s="126">
        <v>138.67609999999999</v>
      </c>
      <c r="BQ29" s="126">
        <v>-125.26739999999999</v>
      </c>
      <c r="BR29" s="126">
        <v>29.239699999999999</v>
      </c>
      <c r="BS29" s="127"/>
      <c r="BT29" s="127"/>
      <c r="BU29" s="127"/>
      <c r="BV29" s="126">
        <v>46.025700000000001</v>
      </c>
      <c r="BW29" s="126">
        <v>17.79</v>
      </c>
      <c r="BX29" s="126">
        <v>11.49</v>
      </c>
      <c r="BY29" s="126">
        <v>-2.31</v>
      </c>
      <c r="BZ29" s="126">
        <v>24.41</v>
      </c>
      <c r="CA29" s="126">
        <v>-7.4973999999999998</v>
      </c>
      <c r="CB29" s="126">
        <v>-7.0955000000000004</v>
      </c>
      <c r="CC29" s="126">
        <v>25.897099999999998</v>
      </c>
      <c r="CD29" s="126">
        <v>23.751899999999999</v>
      </c>
      <c r="CE29" s="127"/>
      <c r="CF29" s="126">
        <v>-4.9021999999999997</v>
      </c>
      <c r="CG29" s="126">
        <v>-4.8867000000000003</v>
      </c>
      <c r="CH29" s="126">
        <v>7.3910999999999998</v>
      </c>
      <c r="CI29" s="126">
        <v>20.073599999999999</v>
      </c>
      <c r="CJ29" s="127"/>
      <c r="CK29" s="127"/>
      <c r="CL29" s="126">
        <v>48.2</v>
      </c>
      <c r="CM29" s="126">
        <v>-39.6</v>
      </c>
      <c r="CN29" s="126">
        <v>-6.28</v>
      </c>
      <c r="CO29" s="126">
        <v>46.222299999999997</v>
      </c>
      <c r="CP29" s="126">
        <v>46.233199999999997</v>
      </c>
      <c r="CQ29" s="126">
        <v>44.984499999999997</v>
      </c>
      <c r="CR29" s="126">
        <v>59.129100000000001</v>
      </c>
      <c r="CS29" s="126">
        <v>59.116599999999998</v>
      </c>
      <c r="CT29" s="126">
        <v>-24.443999999999999</v>
      </c>
      <c r="CU29" s="126">
        <v>-61.640700000000002</v>
      </c>
      <c r="CV29" s="126">
        <v>-15.511200000000001</v>
      </c>
      <c r="CW29" s="126">
        <v>4.3277999999999999</v>
      </c>
      <c r="CX29" s="126">
        <v>42.64</v>
      </c>
      <c r="CY29" s="126">
        <v>18.489999999999998</v>
      </c>
      <c r="CZ29" s="126">
        <v>10.004899999999999</v>
      </c>
      <c r="DA29" s="126">
        <v>8.9873999999999992</v>
      </c>
      <c r="DB29" s="126">
        <v>16.3123</v>
      </c>
      <c r="DC29" s="127"/>
      <c r="DD29" s="126">
        <v>-21.567</v>
      </c>
      <c r="DE29" s="126">
        <v>-21.4376</v>
      </c>
      <c r="DF29" s="126">
        <v>28.943100000000001</v>
      </c>
      <c r="DG29" s="127"/>
      <c r="DH29" s="126">
        <v>-7.4047999999999998</v>
      </c>
      <c r="DI29" s="126">
        <v>-65.900000000000006</v>
      </c>
      <c r="DJ29" s="126">
        <v>-65</v>
      </c>
      <c r="DK29" s="126">
        <v>0.95889999999999997</v>
      </c>
      <c r="DL29" s="126">
        <v>22.259799999999998</v>
      </c>
      <c r="DM29" s="126">
        <v>22.558199999999999</v>
      </c>
      <c r="DN29" s="126">
        <v>38.228499999999997</v>
      </c>
      <c r="DO29" s="126">
        <v>23.7</v>
      </c>
      <c r="DP29" s="126">
        <v>-5.27</v>
      </c>
      <c r="DQ29" s="126">
        <v>20.677</v>
      </c>
      <c r="DR29" s="126">
        <v>-29.029199999999999</v>
      </c>
      <c r="DS29" s="126">
        <v>-22.57</v>
      </c>
      <c r="DT29" s="127"/>
      <c r="DU29" s="126">
        <v>38.700000000000003</v>
      </c>
      <c r="DV29" s="126">
        <v>-3.34</v>
      </c>
      <c r="DW29" s="126">
        <v>-28.090900000000001</v>
      </c>
      <c r="DX29" s="126">
        <v>-14.672700000000001</v>
      </c>
      <c r="DY29" s="126">
        <v>-29.203399999999998</v>
      </c>
      <c r="DZ29" s="126">
        <v>-28.827300000000001</v>
      </c>
      <c r="EA29" s="126">
        <v>63.981200000000001</v>
      </c>
      <c r="EB29" s="126">
        <v>29.9541</v>
      </c>
      <c r="EC29" s="126">
        <v>18.372199999999999</v>
      </c>
      <c r="ED29" s="126">
        <v>19.1813</v>
      </c>
      <c r="EE29" s="126">
        <v>1.2294</v>
      </c>
      <c r="EF29" s="126">
        <v>-9.3244000000000007</v>
      </c>
      <c r="EG29" s="126">
        <v>-16.966999999999999</v>
      </c>
      <c r="EH29" s="126">
        <v>57.91</v>
      </c>
      <c r="EI29" s="126">
        <v>-65.032399999999996</v>
      </c>
      <c r="EJ29" s="127"/>
      <c r="EK29" s="126">
        <v>-18.5458</v>
      </c>
      <c r="EL29" s="126">
        <v>-17.517199999999999</v>
      </c>
      <c r="EM29" s="126">
        <v>13.0777</v>
      </c>
      <c r="EN29" s="126">
        <v>-1.8187</v>
      </c>
      <c r="EO29" s="126">
        <v>-2.5091000000000001</v>
      </c>
      <c r="EP29" s="126">
        <v>-14.34</v>
      </c>
      <c r="EQ29" s="126">
        <v>-25.9787</v>
      </c>
      <c r="ER29" s="127"/>
      <c r="ES29" s="126">
        <v>-2.5560999999999998</v>
      </c>
      <c r="ET29" s="126">
        <v>12.21</v>
      </c>
      <c r="EU29" s="126">
        <v>-9.36</v>
      </c>
      <c r="EV29" s="126">
        <v>0</v>
      </c>
      <c r="EW29" s="126">
        <v>7.1269</v>
      </c>
      <c r="EX29" s="126">
        <v>-14.154400000000001</v>
      </c>
      <c r="EY29" s="126">
        <v>-14.97</v>
      </c>
      <c r="EZ29" s="126">
        <v>-14.7569</v>
      </c>
      <c r="FA29" s="126">
        <v>9.0550999999999995</v>
      </c>
      <c r="FB29" s="126">
        <v>-9.3066999999999993</v>
      </c>
      <c r="FC29" s="126">
        <v>-5.6971999999999996</v>
      </c>
      <c r="FD29" s="126">
        <v>5.1798999999999999</v>
      </c>
      <c r="FE29" s="126">
        <v>4.9139999999999997</v>
      </c>
      <c r="FF29" s="127"/>
      <c r="FG29" s="126">
        <v>3.9329000000000001</v>
      </c>
      <c r="FH29" s="126">
        <v>4.2522000000000002</v>
      </c>
      <c r="FI29" s="126">
        <v>3.0920000000000001</v>
      </c>
      <c r="FJ29" s="126">
        <v>1.8420000000000001</v>
      </c>
      <c r="FK29" s="126">
        <v>1.0046999999999999</v>
      </c>
      <c r="FL29" s="126">
        <v>-2.3443999999999998</v>
      </c>
      <c r="FM29" s="126">
        <v>18.921099999999999</v>
      </c>
      <c r="FN29" s="126">
        <v>18.826000000000001</v>
      </c>
      <c r="FO29" s="126">
        <v>3.0678999999999998</v>
      </c>
      <c r="FP29" s="126">
        <v>14.8515</v>
      </c>
      <c r="FQ29" s="126">
        <v>13.170400000000001</v>
      </c>
      <c r="FR29" s="126">
        <v>-10.85</v>
      </c>
      <c r="FS29" s="126">
        <v>-2.8102999999999998</v>
      </c>
      <c r="FT29" s="126">
        <v>0.14760000000000001</v>
      </c>
      <c r="FU29" s="126">
        <v>1.58</v>
      </c>
      <c r="FV29" s="126">
        <v>-0.7</v>
      </c>
      <c r="FW29" s="126">
        <v>-13.5121</v>
      </c>
      <c r="FX29" s="127"/>
      <c r="FY29" s="126">
        <v>7.569</v>
      </c>
      <c r="FZ29" s="126">
        <v>1.0649999999999999</v>
      </c>
      <c r="GA29" s="127"/>
      <c r="GB29" s="126">
        <v>21.63</v>
      </c>
      <c r="GC29" s="126">
        <v>-27.2638</v>
      </c>
      <c r="GD29" s="126">
        <v>-19.305399999999999</v>
      </c>
      <c r="GE29" s="126">
        <v>-1.89</v>
      </c>
      <c r="GF29" s="126">
        <v>31.324400000000001</v>
      </c>
      <c r="GG29" s="127"/>
      <c r="GH29" s="126">
        <v>27.698899999999998</v>
      </c>
      <c r="GI29" s="126">
        <v>-10.0268</v>
      </c>
      <c r="GJ29" s="126">
        <v>-10.56</v>
      </c>
      <c r="GK29" s="126">
        <v>2.492</v>
      </c>
      <c r="GL29" s="126">
        <v>5.0299999999999997E-2</v>
      </c>
      <c r="GM29" s="127"/>
      <c r="GN29" s="127"/>
      <c r="GO29" s="126">
        <v>-37.226599999999998</v>
      </c>
      <c r="GP29" s="126">
        <v>9.0388000000000002</v>
      </c>
      <c r="GQ29" s="126">
        <v>-22.805099999999999</v>
      </c>
      <c r="GR29" s="126">
        <v>4.6994999999999996</v>
      </c>
      <c r="GS29" s="126">
        <v>5.5937999999999999</v>
      </c>
      <c r="GT29" s="126">
        <v>175.33009999999999</v>
      </c>
      <c r="GU29" s="126">
        <v>-0.87080000000000002</v>
      </c>
      <c r="GV29" s="126">
        <v>-7.0350999999999999</v>
      </c>
      <c r="GW29" s="126">
        <v>-8.7950999999999997</v>
      </c>
      <c r="GX29" s="126">
        <v>2.0179999999999998</v>
      </c>
      <c r="GY29" s="126">
        <v>8.2125000000000004</v>
      </c>
      <c r="GZ29" s="126">
        <v>8.3315999999999999</v>
      </c>
      <c r="HA29" s="126">
        <v>1</v>
      </c>
      <c r="HB29" s="126">
        <v>-18.388400000000001</v>
      </c>
      <c r="HC29" s="126">
        <v>-17.073899999999998</v>
      </c>
      <c r="HD29" s="126">
        <v>-9.64</v>
      </c>
      <c r="HE29" s="126">
        <v>6.6243999999999996</v>
      </c>
      <c r="HF29" s="126">
        <v>-4.7645</v>
      </c>
      <c r="HG29" s="126">
        <v>62.136600000000001</v>
      </c>
      <c r="HH29" s="126">
        <v>83.101699999999994</v>
      </c>
      <c r="HI29" s="126">
        <v>-42.040500000000002</v>
      </c>
      <c r="HJ29" s="126">
        <v>-41.170499999999997</v>
      </c>
      <c r="HK29" s="127"/>
      <c r="HL29" s="126">
        <v>14.4924</v>
      </c>
      <c r="HM29" s="126">
        <v>0</v>
      </c>
      <c r="HN29" s="126">
        <v>-11.371600000000001</v>
      </c>
      <c r="HO29" s="126">
        <v>2.2854999999999999</v>
      </c>
      <c r="HP29" s="127"/>
      <c r="HQ29" s="126">
        <v>-12.9023</v>
      </c>
      <c r="HR29" s="126">
        <v>-12.4024</v>
      </c>
      <c r="HS29" s="126">
        <v>-26.733599999999999</v>
      </c>
      <c r="HT29" s="126">
        <v>-27.078800000000001</v>
      </c>
      <c r="HU29" s="126">
        <v>18.13</v>
      </c>
      <c r="HV29" s="126">
        <v>18.38</v>
      </c>
      <c r="HW29" s="126">
        <v>-18.899999999999999</v>
      </c>
      <c r="HX29" s="126">
        <v>-19.5</v>
      </c>
      <c r="HY29" s="126">
        <v>-0.12180000000000001</v>
      </c>
      <c r="HZ29" s="126">
        <v>15.04</v>
      </c>
      <c r="IA29" s="126">
        <v>47.547499999999999</v>
      </c>
      <c r="IB29" s="126">
        <v>15.684799999999999</v>
      </c>
      <c r="IC29" s="126">
        <v>15.584</v>
      </c>
      <c r="ID29" s="126">
        <v>-8.4</v>
      </c>
      <c r="IE29" s="126">
        <v>-23.9</v>
      </c>
      <c r="IF29" s="126">
        <v>-4.5</v>
      </c>
      <c r="IG29" s="126">
        <v>-4.7</v>
      </c>
      <c r="IH29" s="126">
        <v>-17.7563</v>
      </c>
      <c r="II29" s="127"/>
      <c r="IJ29" s="126">
        <v>-173.78639999999999</v>
      </c>
      <c r="IK29" s="126">
        <v>24.938700000000001</v>
      </c>
      <c r="IL29" s="126">
        <v>-229.8398</v>
      </c>
      <c r="IM29" s="126">
        <v>-28.584299999999999</v>
      </c>
      <c r="IN29" s="126">
        <v>-40.7806</v>
      </c>
      <c r="IO29" s="126">
        <v>73.388000000000005</v>
      </c>
      <c r="IP29" s="126">
        <v>97.840199999999996</v>
      </c>
      <c r="IQ29" s="126">
        <v>83.0488</v>
      </c>
      <c r="IR29" s="126">
        <v>114.6588</v>
      </c>
      <c r="IS29" s="126">
        <v>-6.2324999999999999</v>
      </c>
      <c r="IT29" s="126">
        <v>10.7606</v>
      </c>
      <c r="IU29" s="126">
        <v>10.772399999999999</v>
      </c>
      <c r="IV29" s="126">
        <v>24.151900000000001</v>
      </c>
      <c r="IW29" s="126">
        <v>98.394300000000001</v>
      </c>
      <c r="IX29" s="126">
        <v>-227.809</v>
      </c>
      <c r="IY29" s="126">
        <v>4.9941000000000004</v>
      </c>
      <c r="IZ29" s="126">
        <v>-9.4364000000000008</v>
      </c>
      <c r="JA29" s="126">
        <v>-2.8357000000000001</v>
      </c>
      <c r="JB29" s="126">
        <v>2.9689999999999999</v>
      </c>
      <c r="JC29" s="126">
        <v>-8.32</v>
      </c>
      <c r="JD29" s="126">
        <v>-2.1949999999999998</v>
      </c>
      <c r="JE29" s="126">
        <v>-2.2040000000000002</v>
      </c>
      <c r="JF29" s="126">
        <v>3.76</v>
      </c>
      <c r="JG29" s="126">
        <v>-2.16</v>
      </c>
      <c r="JH29" s="126">
        <v>-3.4015</v>
      </c>
      <c r="JI29" s="126">
        <v>-4.4236000000000004</v>
      </c>
      <c r="JJ29" s="126">
        <v>-8.6999999999999994E-2</v>
      </c>
      <c r="JK29" s="126">
        <v>6.0960000000000001</v>
      </c>
      <c r="JL29" s="126">
        <v>-7.4</v>
      </c>
      <c r="JM29" s="126">
        <v>0.97399999999999998</v>
      </c>
      <c r="JN29" s="126">
        <v>0.94</v>
      </c>
      <c r="JO29" s="127"/>
      <c r="JP29" s="127"/>
      <c r="JQ29" s="126">
        <v>3.2993999999999999</v>
      </c>
      <c r="JR29" s="126">
        <v>3.7772999999999999</v>
      </c>
      <c r="JS29" s="126">
        <v>2.5152999999999999</v>
      </c>
      <c r="JT29" s="127"/>
      <c r="JU29" s="126">
        <v>8.3000000000000007</v>
      </c>
      <c r="JV29" s="126">
        <v>9.4159000000000006</v>
      </c>
      <c r="JW29" s="126">
        <v>1</v>
      </c>
      <c r="JX29" s="127"/>
      <c r="JY29" s="126">
        <v>-9.6437000000000008</v>
      </c>
      <c r="JZ29" s="126">
        <v>-1.0427999999999999</v>
      </c>
      <c r="KA29" s="126">
        <v>-28.071300000000001</v>
      </c>
      <c r="KB29" s="126">
        <v>-5.0682999999999998</v>
      </c>
      <c r="KC29" s="126">
        <v>-2.4097</v>
      </c>
      <c r="KD29" s="126">
        <v>-33.725000000000001</v>
      </c>
      <c r="KE29" s="126">
        <v>5.0670000000000002</v>
      </c>
      <c r="KF29" s="126">
        <v>-5.5</v>
      </c>
      <c r="KG29" s="126">
        <v>-10.3</v>
      </c>
      <c r="KH29" s="126">
        <v>38.755299999999998</v>
      </c>
      <c r="KI29" s="126">
        <v>48.3264</v>
      </c>
    </row>
    <row r="30" spans="1:295" ht="18" customHeight="1" x14ac:dyDescent="0.25">
      <c r="A30" s="121" t="s">
        <v>85</v>
      </c>
      <c r="B30" s="121" t="s">
        <v>837</v>
      </c>
      <c r="C30" s="126">
        <v>0.52490000000000003</v>
      </c>
      <c r="D30" s="126">
        <v>4.6577000000000002</v>
      </c>
      <c r="E30" s="126">
        <v>-10.110099999999999</v>
      </c>
      <c r="F30" s="126">
        <v>6.8127000000000004</v>
      </c>
      <c r="G30" s="126">
        <v>14.206300000000001</v>
      </c>
      <c r="H30" s="127"/>
      <c r="I30" s="126">
        <v>11.2715</v>
      </c>
      <c r="J30" s="127"/>
      <c r="K30" s="126">
        <v>28.7605</v>
      </c>
      <c r="L30" s="127"/>
      <c r="M30" s="126">
        <v>12.315799999999999</v>
      </c>
      <c r="N30" s="126">
        <v>-22.2</v>
      </c>
      <c r="O30" s="126">
        <v>-30.8</v>
      </c>
      <c r="P30" s="126">
        <v>6.6</v>
      </c>
      <c r="Q30" s="126">
        <v>5.7960000000000003</v>
      </c>
      <c r="R30" s="126">
        <v>-19.8</v>
      </c>
      <c r="S30" s="126">
        <v>3.1669999999999998</v>
      </c>
      <c r="T30" s="126">
        <v>3.9809000000000001</v>
      </c>
      <c r="U30" s="126">
        <v>8.9548000000000005</v>
      </c>
      <c r="V30" s="126">
        <v>8.8519000000000005</v>
      </c>
      <c r="W30" s="126">
        <v>15.1419</v>
      </c>
      <c r="X30" s="126">
        <v>3.3774999999999999</v>
      </c>
      <c r="Y30" s="126">
        <v>3.2399999999999998E-2</v>
      </c>
      <c r="Z30" s="126">
        <v>2.0933000000000002</v>
      </c>
      <c r="AA30" s="127"/>
      <c r="AB30" s="126">
        <v>-1.1855</v>
      </c>
      <c r="AC30" s="126">
        <v>0.40400000000000003</v>
      </c>
      <c r="AD30" s="126">
        <v>0.42799999999999999</v>
      </c>
      <c r="AE30" s="126">
        <v>3.45</v>
      </c>
      <c r="AF30" s="126">
        <v>0</v>
      </c>
      <c r="AG30" s="126">
        <v>-2.2000000000000002</v>
      </c>
      <c r="AH30" s="127"/>
      <c r="AI30" s="127"/>
      <c r="AJ30" s="127"/>
      <c r="AK30" s="126">
        <v>-4.41</v>
      </c>
      <c r="AL30" s="127"/>
      <c r="AM30" s="126">
        <v>-14.78</v>
      </c>
      <c r="AN30" s="126">
        <v>-14.85</v>
      </c>
      <c r="AO30" s="126">
        <v>7.3498999999999999</v>
      </c>
      <c r="AP30" s="126">
        <v>3.2549999999999999</v>
      </c>
      <c r="AQ30" s="126">
        <v>26.270199999999999</v>
      </c>
      <c r="AR30" s="126">
        <v>31.1248</v>
      </c>
      <c r="AS30" s="126">
        <v>-17.995200000000001</v>
      </c>
      <c r="AT30" s="126">
        <v>-5.3887</v>
      </c>
      <c r="AU30" s="126">
        <v>0</v>
      </c>
      <c r="AV30" s="126">
        <v>16.877099999999999</v>
      </c>
      <c r="AW30" s="126">
        <v>17.240500000000001</v>
      </c>
      <c r="AX30" s="126">
        <v>-24.618200000000002</v>
      </c>
      <c r="AY30" s="126">
        <v>-20.627500000000001</v>
      </c>
      <c r="AZ30" s="126">
        <v>45.9863</v>
      </c>
      <c r="BA30" s="126">
        <v>26.0154</v>
      </c>
      <c r="BB30" s="126">
        <v>101.63800000000001</v>
      </c>
      <c r="BC30" s="126">
        <v>7.4329000000000001</v>
      </c>
      <c r="BD30" s="126">
        <v>-5</v>
      </c>
      <c r="BE30" s="126">
        <v>-5</v>
      </c>
      <c r="BF30" s="126">
        <v>-21.1509</v>
      </c>
      <c r="BG30" s="127"/>
      <c r="BH30" s="126">
        <v>-3.1425999999999998</v>
      </c>
      <c r="BI30" s="127"/>
      <c r="BJ30" s="126">
        <v>7.9867999999999997</v>
      </c>
      <c r="BK30" s="126">
        <v>10.8856</v>
      </c>
      <c r="BL30" s="126">
        <v>8.2568999999999999</v>
      </c>
      <c r="BM30" s="126">
        <v>5.4782999999999999</v>
      </c>
      <c r="BN30" s="126">
        <v>-67.567999999999998</v>
      </c>
      <c r="BO30" s="126">
        <v>127.7504</v>
      </c>
      <c r="BP30" s="126">
        <v>127.90300000000001</v>
      </c>
      <c r="BQ30" s="126">
        <v>-114.0504</v>
      </c>
      <c r="BR30" s="126">
        <v>51.377200000000002</v>
      </c>
      <c r="BS30" s="127"/>
      <c r="BT30" s="127"/>
      <c r="BU30" s="127"/>
      <c r="BV30" s="126">
        <v>46.095599999999997</v>
      </c>
      <c r="BW30" s="126">
        <v>18.170000000000002</v>
      </c>
      <c r="BX30" s="126">
        <v>11.52</v>
      </c>
      <c r="BY30" s="126">
        <v>-2.17</v>
      </c>
      <c r="BZ30" s="126">
        <v>24.75</v>
      </c>
      <c r="CA30" s="126">
        <v>-9.6407000000000007</v>
      </c>
      <c r="CB30" s="126">
        <v>-9.7746999999999993</v>
      </c>
      <c r="CC30" s="126">
        <v>29.331800000000001</v>
      </c>
      <c r="CD30" s="126">
        <v>27.371200000000002</v>
      </c>
      <c r="CE30" s="127"/>
      <c r="CF30" s="126">
        <v>-7.2502000000000004</v>
      </c>
      <c r="CG30" s="126">
        <v>-7.2727000000000004</v>
      </c>
      <c r="CH30" s="126">
        <v>7.7248000000000001</v>
      </c>
      <c r="CI30" s="126">
        <v>13.9716</v>
      </c>
      <c r="CJ30" s="127"/>
      <c r="CK30" s="127"/>
      <c r="CL30" s="126">
        <v>48.5</v>
      </c>
      <c r="CM30" s="126">
        <v>-28.3</v>
      </c>
      <c r="CN30" s="126">
        <v>-6.17</v>
      </c>
      <c r="CO30" s="126">
        <v>45.7014</v>
      </c>
      <c r="CP30" s="126">
        <v>45.834400000000002</v>
      </c>
      <c r="CQ30" s="126">
        <v>44.176200000000001</v>
      </c>
      <c r="CR30" s="126">
        <v>53.307200000000002</v>
      </c>
      <c r="CS30" s="126">
        <v>53.301600000000001</v>
      </c>
      <c r="CT30" s="126">
        <v>-23.9894</v>
      </c>
      <c r="CU30" s="126">
        <v>-55.941899999999997</v>
      </c>
      <c r="CV30" s="126">
        <v>-15.192399999999999</v>
      </c>
      <c r="CW30" s="126">
        <v>4.5168999999999997</v>
      </c>
      <c r="CX30" s="126">
        <v>43.49</v>
      </c>
      <c r="CY30" s="126">
        <v>18.84</v>
      </c>
      <c r="CZ30" s="126">
        <v>-0.9375</v>
      </c>
      <c r="DA30" s="126">
        <v>-1.2695000000000001</v>
      </c>
      <c r="DB30" s="126">
        <v>16.495699999999999</v>
      </c>
      <c r="DC30" s="127"/>
      <c r="DD30" s="126">
        <v>-15.421799999999999</v>
      </c>
      <c r="DE30" s="126">
        <v>-14.7521</v>
      </c>
      <c r="DF30" s="126">
        <v>17.798999999999999</v>
      </c>
      <c r="DG30" s="127"/>
      <c r="DH30" s="126">
        <v>-7.5274000000000001</v>
      </c>
      <c r="DI30" s="126">
        <v>-60.6</v>
      </c>
      <c r="DJ30" s="126">
        <v>-62</v>
      </c>
      <c r="DK30" s="126">
        <v>1.5227999999999999</v>
      </c>
      <c r="DL30" s="126">
        <v>22.633800000000001</v>
      </c>
      <c r="DM30" s="126">
        <v>24.292999999999999</v>
      </c>
      <c r="DN30" s="126">
        <v>39.527299999999997</v>
      </c>
      <c r="DO30" s="126">
        <v>24.07</v>
      </c>
      <c r="DP30" s="126">
        <v>-5.68</v>
      </c>
      <c r="DQ30" s="126">
        <v>21.002500000000001</v>
      </c>
      <c r="DR30" s="126">
        <v>-18.146000000000001</v>
      </c>
      <c r="DS30" s="126">
        <v>-21.3</v>
      </c>
      <c r="DT30" s="127"/>
      <c r="DU30" s="126">
        <v>37.159999999999997</v>
      </c>
      <c r="DV30" s="126">
        <v>-35.03</v>
      </c>
      <c r="DW30" s="126">
        <v>-17.5273</v>
      </c>
      <c r="DX30" s="126">
        <v>-9.0182000000000002</v>
      </c>
      <c r="DY30" s="126">
        <v>-30.1709</v>
      </c>
      <c r="DZ30" s="126">
        <v>-28.4727</v>
      </c>
      <c r="EA30" s="126">
        <v>63.223199999999999</v>
      </c>
      <c r="EB30" s="126">
        <v>28.943100000000001</v>
      </c>
      <c r="EC30" s="126">
        <v>17.005199999999999</v>
      </c>
      <c r="ED30" s="126">
        <v>18.1066</v>
      </c>
      <c r="EE30" s="126">
        <v>2.9681000000000002</v>
      </c>
      <c r="EF30" s="126">
        <v>-5.9672000000000001</v>
      </c>
      <c r="EG30" s="126">
        <v>-17.282</v>
      </c>
      <c r="EH30" s="126">
        <v>48.846699999999998</v>
      </c>
      <c r="EI30" s="126">
        <v>-70.920599999999993</v>
      </c>
      <c r="EJ30" s="127"/>
      <c r="EK30" s="126">
        <v>-19.084099999999999</v>
      </c>
      <c r="EL30" s="126">
        <v>-17.693300000000001</v>
      </c>
      <c r="EM30" s="126">
        <v>11.0373</v>
      </c>
      <c r="EN30" s="126">
        <v>1.2267999999999999</v>
      </c>
      <c r="EO30" s="126">
        <v>0.34570000000000001</v>
      </c>
      <c r="EP30" s="126">
        <v>-10.244</v>
      </c>
      <c r="EQ30" s="126">
        <v>-28.2561</v>
      </c>
      <c r="ER30" s="127"/>
      <c r="ES30" s="126">
        <v>-5.7584</v>
      </c>
      <c r="ET30" s="126">
        <v>3.58</v>
      </c>
      <c r="EU30" s="126">
        <v>-3.89</v>
      </c>
      <c r="EV30" s="126">
        <v>0.1</v>
      </c>
      <c r="EW30" s="126">
        <v>7.5480999999999998</v>
      </c>
      <c r="EX30" s="126">
        <v>-11.4117</v>
      </c>
      <c r="EY30" s="126">
        <v>-14.9293</v>
      </c>
      <c r="EZ30" s="126">
        <v>-14.5381</v>
      </c>
      <c r="FA30" s="126">
        <v>8.6853999999999996</v>
      </c>
      <c r="FB30" s="126">
        <v>-12.4839</v>
      </c>
      <c r="FC30" s="126">
        <v>0</v>
      </c>
      <c r="FD30" s="126">
        <v>5.2723000000000004</v>
      </c>
      <c r="FE30" s="126">
        <v>4.9297000000000004</v>
      </c>
      <c r="FF30" s="127"/>
      <c r="FG30" s="126">
        <v>3.7502</v>
      </c>
      <c r="FH30" s="126">
        <v>4.3090000000000002</v>
      </c>
      <c r="FI30" s="126">
        <v>3.1654</v>
      </c>
      <c r="FJ30" s="126">
        <v>3.1817000000000002</v>
      </c>
      <c r="FK30" s="126">
        <v>2.8468</v>
      </c>
      <c r="FL30" s="126">
        <v>-4.0190000000000001</v>
      </c>
      <c r="FM30" s="126">
        <v>17.080200000000001</v>
      </c>
      <c r="FN30" s="126">
        <v>17.006</v>
      </c>
      <c r="FO30" s="126">
        <v>2.4923000000000002</v>
      </c>
      <c r="FP30" s="126">
        <v>12.9123</v>
      </c>
      <c r="FQ30" s="126">
        <v>13.4292</v>
      </c>
      <c r="FR30" s="126">
        <v>-10.33</v>
      </c>
      <c r="FS30" s="126">
        <v>-2.5318999999999998</v>
      </c>
      <c r="FT30" s="126">
        <v>0.21809999999999999</v>
      </c>
      <c r="FU30" s="126">
        <v>1.49</v>
      </c>
      <c r="FV30" s="126">
        <v>-0.41</v>
      </c>
      <c r="FW30" s="126">
        <v>-13.6477</v>
      </c>
      <c r="FX30" s="127"/>
      <c r="FY30" s="126">
        <v>7.44</v>
      </c>
      <c r="FZ30" s="126">
        <v>1.1599999999999999</v>
      </c>
      <c r="GA30" s="127"/>
      <c r="GB30" s="126">
        <v>21.3</v>
      </c>
      <c r="GC30" s="126">
        <v>-26.822299999999998</v>
      </c>
      <c r="GD30" s="126">
        <v>-19.264399999999998</v>
      </c>
      <c r="GE30" s="126">
        <v>-1.98</v>
      </c>
      <c r="GF30" s="126">
        <v>30.902899999999999</v>
      </c>
      <c r="GG30" s="127"/>
      <c r="GH30" s="126">
        <v>27.7559</v>
      </c>
      <c r="GI30" s="126">
        <v>-10.5114</v>
      </c>
      <c r="GJ30" s="126">
        <v>-11.0755</v>
      </c>
      <c r="GK30" s="126">
        <v>2.5253999999999999</v>
      </c>
      <c r="GL30" s="127"/>
      <c r="GM30" s="127"/>
      <c r="GN30" s="126">
        <v>-12.413500000000001</v>
      </c>
      <c r="GO30" s="126">
        <v>-37.811</v>
      </c>
      <c r="GP30" s="126">
        <v>8.8630999999999993</v>
      </c>
      <c r="GQ30" s="126">
        <v>-21.860299999999999</v>
      </c>
      <c r="GR30" s="126">
        <v>4.8212999999999999</v>
      </c>
      <c r="GS30" s="126">
        <v>5.7039999999999997</v>
      </c>
      <c r="GT30" s="126">
        <v>181.9973</v>
      </c>
      <c r="GU30" s="126">
        <v>-0.22040000000000001</v>
      </c>
      <c r="GV30" s="126">
        <v>-6.1340000000000003</v>
      </c>
      <c r="GW30" s="126">
        <v>-9.6745000000000001</v>
      </c>
      <c r="GX30" s="126">
        <v>1.8535999999999999</v>
      </c>
      <c r="GY30" s="126">
        <v>8.4102999999999994</v>
      </c>
      <c r="GZ30" s="126">
        <v>8.4898000000000007</v>
      </c>
      <c r="HA30" s="126">
        <v>1.2976000000000001</v>
      </c>
      <c r="HB30" s="126">
        <v>-17.554500000000001</v>
      </c>
      <c r="HC30" s="126">
        <v>-16.462800000000001</v>
      </c>
      <c r="HD30" s="126">
        <v>-7.54</v>
      </c>
      <c r="HE30" s="126">
        <v>4.1216999999999997</v>
      </c>
      <c r="HF30" s="126">
        <v>-15.9861</v>
      </c>
      <c r="HG30" s="126">
        <v>67.197400000000002</v>
      </c>
      <c r="HH30" s="126">
        <v>83.823300000000003</v>
      </c>
      <c r="HI30" s="126">
        <v>-42.687399999999997</v>
      </c>
      <c r="HJ30" s="126">
        <v>-41.560099999999998</v>
      </c>
      <c r="HK30" s="127"/>
      <c r="HL30" s="126">
        <v>12.3817</v>
      </c>
      <c r="HM30" s="126">
        <v>0</v>
      </c>
      <c r="HN30" s="126">
        <v>0</v>
      </c>
      <c r="HO30" s="127"/>
      <c r="HP30" s="127"/>
      <c r="HQ30" s="126">
        <v>-13.0726</v>
      </c>
      <c r="HR30" s="126">
        <v>-12.841799999999999</v>
      </c>
      <c r="HS30" s="126">
        <v>-27.002700000000001</v>
      </c>
      <c r="HT30" s="126">
        <v>-27.0107</v>
      </c>
      <c r="HU30" s="126">
        <v>16.73</v>
      </c>
      <c r="HV30" s="126">
        <v>16.66</v>
      </c>
      <c r="HW30" s="126">
        <v>-19.7</v>
      </c>
      <c r="HX30" s="126">
        <v>-19.899999999999999</v>
      </c>
      <c r="HY30" s="126">
        <v>-0.1053</v>
      </c>
      <c r="HZ30" s="126">
        <v>15.44</v>
      </c>
      <c r="IA30" s="126">
        <v>54.640900000000002</v>
      </c>
      <c r="IB30" s="126">
        <v>12.2987</v>
      </c>
      <c r="IC30" s="126">
        <v>12.266</v>
      </c>
      <c r="ID30" s="126">
        <v>-8</v>
      </c>
      <c r="IE30" s="126">
        <v>-23.9</v>
      </c>
      <c r="IF30" s="126">
        <v>-3.7</v>
      </c>
      <c r="IG30" s="126">
        <v>-4.2</v>
      </c>
      <c r="IH30" s="127"/>
      <c r="II30" s="127"/>
      <c r="IJ30" s="126">
        <v>-174.87909999999999</v>
      </c>
      <c r="IK30" s="126">
        <v>35.094000000000001</v>
      </c>
      <c r="IL30" s="126">
        <v>-235.72989999999999</v>
      </c>
      <c r="IM30" s="126">
        <v>-33.675699999999999</v>
      </c>
      <c r="IN30" s="126">
        <v>-41.311100000000003</v>
      </c>
      <c r="IO30" s="126">
        <v>77.338999999999999</v>
      </c>
      <c r="IP30" s="126">
        <v>92.857100000000003</v>
      </c>
      <c r="IQ30" s="126">
        <v>83.810199999999995</v>
      </c>
      <c r="IR30" s="126">
        <v>118.89919999999999</v>
      </c>
      <c r="IS30" s="126">
        <v>-0.79920000000000002</v>
      </c>
      <c r="IT30" s="126">
        <v>7.5964</v>
      </c>
      <c r="IU30" s="126">
        <v>6.2731000000000003</v>
      </c>
      <c r="IV30" s="126">
        <v>25.157499999999999</v>
      </c>
      <c r="IW30" s="126">
        <v>104.61150000000001</v>
      </c>
      <c r="IX30" s="126">
        <v>-231.95330000000001</v>
      </c>
      <c r="IY30" s="126">
        <v>7.9226999999999999</v>
      </c>
      <c r="IZ30" s="126">
        <v>-11.254799999999999</v>
      </c>
      <c r="JA30" s="126">
        <v>-2.4598</v>
      </c>
      <c r="JB30" s="126">
        <v>2.3740000000000001</v>
      </c>
      <c r="JC30" s="126">
        <v>-8.8000000000000007</v>
      </c>
      <c r="JD30" s="126">
        <v>-2.1920000000000002</v>
      </c>
      <c r="JE30" s="126">
        <v>-2.2010000000000001</v>
      </c>
      <c r="JF30" s="126">
        <v>3.76</v>
      </c>
      <c r="JG30" s="126">
        <v>-2.72</v>
      </c>
      <c r="JH30" s="126">
        <v>-3.5996000000000001</v>
      </c>
      <c r="JI30" s="126">
        <v>-3.2212000000000001</v>
      </c>
      <c r="JJ30" s="126">
        <v>-8.6999999999999994E-2</v>
      </c>
      <c r="JK30" s="126">
        <v>6.0960000000000001</v>
      </c>
      <c r="JL30" s="126">
        <v>-7.8</v>
      </c>
      <c r="JM30" s="126">
        <v>0.86899999999999999</v>
      </c>
      <c r="JN30" s="126">
        <v>0.38700000000000001</v>
      </c>
      <c r="JO30" s="127"/>
      <c r="JP30" s="127"/>
      <c r="JQ30" s="126">
        <v>4.5148999999999999</v>
      </c>
      <c r="JR30" s="126">
        <v>4.5214999999999996</v>
      </c>
      <c r="JS30" s="126">
        <v>3.4516</v>
      </c>
      <c r="JT30" s="127"/>
      <c r="JU30" s="126">
        <v>8.6</v>
      </c>
      <c r="JV30" s="126">
        <v>8.8391999999999999</v>
      </c>
      <c r="JW30" s="126">
        <v>1.2</v>
      </c>
      <c r="JX30" s="127"/>
      <c r="JY30" s="126">
        <v>-10.065300000000001</v>
      </c>
      <c r="JZ30" s="126">
        <v>0.3453</v>
      </c>
      <c r="KA30" s="126">
        <v>-28.097799999999999</v>
      </c>
      <c r="KB30" s="126">
        <v>-6.0830000000000002</v>
      </c>
      <c r="KC30" s="126">
        <v>-3.0045999999999999</v>
      </c>
      <c r="KD30" s="126">
        <v>-33.5383</v>
      </c>
      <c r="KE30" s="126">
        <v>5.8726000000000003</v>
      </c>
      <c r="KF30" s="126">
        <v>-5.9</v>
      </c>
      <c r="KG30" s="126">
        <v>-10.1</v>
      </c>
      <c r="KH30" s="126">
        <v>30.891500000000001</v>
      </c>
      <c r="KI30" s="126">
        <v>61.145800000000001</v>
      </c>
    </row>
    <row r="31" spans="1:295" ht="18" customHeight="1" x14ac:dyDescent="0.25">
      <c r="A31" s="121" t="s">
        <v>85</v>
      </c>
      <c r="B31" s="121" t="s">
        <v>838</v>
      </c>
      <c r="C31" s="126">
        <v>0.71719999999999995</v>
      </c>
      <c r="D31" s="126">
        <v>4.7516999999999996</v>
      </c>
      <c r="E31" s="126">
        <v>-10.451000000000001</v>
      </c>
      <c r="F31" s="126">
        <v>7.1262999999999996</v>
      </c>
      <c r="G31" s="126">
        <v>17.6797</v>
      </c>
      <c r="H31" s="127"/>
      <c r="I31" s="126">
        <v>13.596</v>
      </c>
      <c r="J31" s="127"/>
      <c r="K31" s="126">
        <v>29.384599999999999</v>
      </c>
      <c r="L31" s="127"/>
      <c r="M31" s="126">
        <v>12.7971</v>
      </c>
      <c r="N31" s="126">
        <v>-22.2</v>
      </c>
      <c r="O31" s="126">
        <v>-30.8</v>
      </c>
      <c r="P31" s="126">
        <v>6.6</v>
      </c>
      <c r="Q31" s="126">
        <v>5.7960000000000003</v>
      </c>
      <c r="R31" s="126">
        <v>-19.8</v>
      </c>
      <c r="S31" s="126">
        <v>3.0196999999999998</v>
      </c>
      <c r="T31" s="126">
        <v>8.3699999999999992</v>
      </c>
      <c r="U31" s="126">
        <v>8.9046000000000003</v>
      </c>
      <c r="V31" s="126">
        <v>9.1432000000000002</v>
      </c>
      <c r="W31" s="126">
        <v>15.4628</v>
      </c>
      <c r="X31" s="126">
        <v>3.4289000000000001</v>
      </c>
      <c r="Y31" s="126">
        <v>0.12180000000000001</v>
      </c>
      <c r="Z31" s="126">
        <v>2.3195999999999999</v>
      </c>
      <c r="AA31" s="127"/>
      <c r="AB31" s="126">
        <v>-1.3425</v>
      </c>
      <c r="AC31" s="126">
        <v>0.63700000000000001</v>
      </c>
      <c r="AD31" s="126">
        <v>0.60399999999999998</v>
      </c>
      <c r="AE31" s="126">
        <v>3.04</v>
      </c>
      <c r="AF31" s="126">
        <v>0</v>
      </c>
      <c r="AG31" s="126">
        <v>-2.2000000000000002</v>
      </c>
      <c r="AH31" s="127"/>
      <c r="AI31" s="127"/>
      <c r="AJ31" s="127"/>
      <c r="AK31" s="126">
        <v>-3.51</v>
      </c>
      <c r="AL31" s="127"/>
      <c r="AM31" s="126">
        <v>-14.53</v>
      </c>
      <c r="AN31" s="126">
        <v>-14.75</v>
      </c>
      <c r="AO31" s="126">
        <v>7.9661</v>
      </c>
      <c r="AP31" s="126">
        <v>2.9483000000000001</v>
      </c>
      <c r="AQ31" s="126">
        <v>27.130299999999998</v>
      </c>
      <c r="AR31" s="126">
        <v>31.941400000000002</v>
      </c>
      <c r="AS31" s="126">
        <v>-17.6921</v>
      </c>
      <c r="AT31" s="126">
        <v>-1.7922</v>
      </c>
      <c r="AU31" s="126">
        <v>0</v>
      </c>
      <c r="AV31" s="126">
        <v>5.3296000000000001</v>
      </c>
      <c r="AW31" s="126">
        <v>10.8444</v>
      </c>
      <c r="AX31" s="126">
        <v>-21.911300000000001</v>
      </c>
      <c r="AY31" s="126">
        <v>-19.279399999999999</v>
      </c>
      <c r="AZ31" s="126">
        <v>37.834699999999998</v>
      </c>
      <c r="BA31" s="126">
        <v>20.474599999999999</v>
      </c>
      <c r="BB31" s="126">
        <v>107.55289999999999</v>
      </c>
      <c r="BC31" s="126">
        <v>5.6478000000000002</v>
      </c>
      <c r="BD31" s="126">
        <v>-4.4000000000000004</v>
      </c>
      <c r="BE31" s="126">
        <v>-4.2</v>
      </c>
      <c r="BF31" s="126">
        <v>-22.781199999999998</v>
      </c>
      <c r="BG31" s="127"/>
      <c r="BH31" s="126">
        <v>-4.0109000000000004</v>
      </c>
      <c r="BI31" s="127"/>
      <c r="BJ31" s="126">
        <v>10.1096</v>
      </c>
      <c r="BK31" s="126">
        <v>12.270099999999999</v>
      </c>
      <c r="BL31" s="126">
        <v>8.7104999999999997</v>
      </c>
      <c r="BM31" s="126">
        <v>5.9108999999999998</v>
      </c>
      <c r="BN31" s="126">
        <v>-71.0471</v>
      </c>
      <c r="BO31" s="126">
        <v>131.68729999999999</v>
      </c>
      <c r="BP31" s="126">
        <v>131.68729999999999</v>
      </c>
      <c r="BQ31" s="126">
        <v>-131.72049999999999</v>
      </c>
      <c r="BR31" s="126">
        <v>50.94</v>
      </c>
      <c r="BS31" s="127"/>
      <c r="BT31" s="127"/>
      <c r="BU31" s="127"/>
      <c r="BV31" s="126">
        <v>48.131399999999999</v>
      </c>
      <c r="BW31" s="126">
        <v>18.239999999999998</v>
      </c>
      <c r="BX31" s="126">
        <v>12.04</v>
      </c>
      <c r="BY31" s="126">
        <v>-1.42</v>
      </c>
      <c r="BZ31" s="126">
        <v>25.1</v>
      </c>
      <c r="CA31" s="126">
        <v>-10.846299999999999</v>
      </c>
      <c r="CB31" s="126">
        <v>-10.4445</v>
      </c>
      <c r="CC31" s="126">
        <v>30.0108</v>
      </c>
      <c r="CD31" s="126">
        <v>28.9132</v>
      </c>
      <c r="CE31" s="127"/>
      <c r="CF31" s="126">
        <v>-5.1637000000000004</v>
      </c>
      <c r="CG31" s="126">
        <v>-5.4409999999999998</v>
      </c>
      <c r="CH31" s="126">
        <v>9.4331999999999994</v>
      </c>
      <c r="CI31" s="126">
        <v>12.9663</v>
      </c>
      <c r="CJ31" s="127"/>
      <c r="CK31" s="127"/>
      <c r="CL31" s="126">
        <v>48.5</v>
      </c>
      <c r="CM31" s="126">
        <v>-25.3</v>
      </c>
      <c r="CN31" s="126">
        <v>-6.17</v>
      </c>
      <c r="CO31" s="126">
        <v>46.4146</v>
      </c>
      <c r="CP31" s="126">
        <v>46.494999999999997</v>
      </c>
      <c r="CQ31" s="126">
        <v>45.091099999999997</v>
      </c>
      <c r="CR31" s="126">
        <v>52.062199999999997</v>
      </c>
      <c r="CS31" s="126">
        <v>52.154000000000003</v>
      </c>
      <c r="CT31" s="126">
        <v>-22.095099999999999</v>
      </c>
      <c r="CU31" s="126">
        <v>-57.819600000000001</v>
      </c>
      <c r="CV31" s="126">
        <v>-11.044700000000001</v>
      </c>
      <c r="CW31" s="126">
        <v>4.6311999999999998</v>
      </c>
      <c r="CX31" s="126">
        <v>44.36</v>
      </c>
      <c r="CY31" s="126">
        <v>19.39</v>
      </c>
      <c r="CZ31" s="126">
        <v>-0.46879999999999999</v>
      </c>
      <c r="DA31" s="126">
        <v>-0.87890000000000001</v>
      </c>
      <c r="DB31" s="126">
        <v>16.702100000000002</v>
      </c>
      <c r="DC31" s="127"/>
      <c r="DD31" s="126">
        <v>-14.426600000000001</v>
      </c>
      <c r="DE31" s="126">
        <v>-14.120799999999999</v>
      </c>
      <c r="DF31" s="126">
        <v>15.8673</v>
      </c>
      <c r="DG31" s="127"/>
      <c r="DH31" s="126">
        <v>-7.6479999999999997</v>
      </c>
      <c r="DI31" s="126">
        <v>-63.5</v>
      </c>
      <c r="DJ31" s="126">
        <v>-62</v>
      </c>
      <c r="DK31" s="126">
        <v>1.2213000000000001</v>
      </c>
      <c r="DL31" s="126">
        <v>23.0078</v>
      </c>
      <c r="DM31" s="126">
        <v>23.977599999999999</v>
      </c>
      <c r="DN31" s="126">
        <v>39.712800000000001</v>
      </c>
      <c r="DO31" s="126">
        <v>24.66</v>
      </c>
      <c r="DP31" s="126">
        <v>-5.69</v>
      </c>
      <c r="DQ31" s="126">
        <v>21.576000000000001</v>
      </c>
      <c r="DR31" s="126">
        <v>-17.113499999999998</v>
      </c>
      <c r="DS31" s="126">
        <v>-21.17</v>
      </c>
      <c r="DT31" s="127"/>
      <c r="DU31" s="126">
        <v>38.270000000000003</v>
      </c>
      <c r="DV31" s="126">
        <v>-34.229999999999997</v>
      </c>
      <c r="DW31" s="126">
        <v>-16.854500000000002</v>
      </c>
      <c r="DX31" s="126">
        <v>-8.1727000000000007</v>
      </c>
      <c r="DY31" s="126">
        <v>-29.522400000000001</v>
      </c>
      <c r="DZ31" s="126">
        <v>-28.618200000000002</v>
      </c>
      <c r="EA31" s="126">
        <v>64.049199999999999</v>
      </c>
      <c r="EB31" s="126">
        <v>29.950199999999999</v>
      </c>
      <c r="EC31" s="126">
        <v>18.133500000000002</v>
      </c>
      <c r="ED31" s="126">
        <v>18.816800000000001</v>
      </c>
      <c r="EE31" s="126">
        <v>4.0340999999999996</v>
      </c>
      <c r="EF31" s="126">
        <v>-6.0454999999999997</v>
      </c>
      <c r="EG31" s="126">
        <v>-17.279</v>
      </c>
      <c r="EH31" s="126">
        <v>68.809799999999996</v>
      </c>
      <c r="EI31" s="126">
        <v>-70.447100000000006</v>
      </c>
      <c r="EJ31" s="127"/>
      <c r="EK31" s="126">
        <v>-18.851600000000001</v>
      </c>
      <c r="EL31" s="126">
        <v>-17.526800000000001</v>
      </c>
      <c r="EM31" s="126">
        <v>11.1256</v>
      </c>
      <c r="EN31" s="126">
        <v>-5.2083000000000004</v>
      </c>
      <c r="EO31" s="126">
        <v>-5.2839</v>
      </c>
      <c r="EP31" s="126">
        <v>-14.852</v>
      </c>
      <c r="EQ31" s="126">
        <v>-22.938099999999999</v>
      </c>
      <c r="ER31" s="127"/>
      <c r="ES31" s="126">
        <v>-4.3837999999999999</v>
      </c>
      <c r="ET31" s="126">
        <v>18.18</v>
      </c>
      <c r="EU31" s="126">
        <v>-9.51</v>
      </c>
      <c r="EV31" s="126">
        <v>7.5</v>
      </c>
      <c r="EW31" s="126">
        <v>7.5125999999999999</v>
      </c>
      <c r="EX31" s="126">
        <v>-25.8535</v>
      </c>
      <c r="EY31" s="126">
        <v>-16.645199999999999</v>
      </c>
      <c r="EZ31" s="126">
        <v>-16.592099999999999</v>
      </c>
      <c r="FA31" s="126">
        <v>10.212400000000001</v>
      </c>
      <c r="FB31" s="126">
        <v>-8.4311000000000007</v>
      </c>
      <c r="FC31" s="126">
        <v>-5.4272999999999998</v>
      </c>
      <c r="FD31" s="126">
        <v>5.8547000000000002</v>
      </c>
      <c r="FE31" s="126">
        <v>5.6261999999999999</v>
      </c>
      <c r="FF31" s="127"/>
      <c r="FG31" s="126">
        <v>2.9925999999999999</v>
      </c>
      <c r="FH31" s="126">
        <v>0</v>
      </c>
      <c r="FI31" s="126">
        <v>0</v>
      </c>
      <c r="FJ31" s="126">
        <v>5.3586</v>
      </c>
      <c r="FK31" s="126">
        <v>4.8562000000000003</v>
      </c>
      <c r="FL31" s="126">
        <v>-6.5308000000000002</v>
      </c>
      <c r="FM31" s="126">
        <v>18.976199999999999</v>
      </c>
      <c r="FN31" s="126">
        <v>19.181100000000001</v>
      </c>
      <c r="FO31" s="126">
        <v>0.2122</v>
      </c>
      <c r="FP31" s="126">
        <v>11.5075</v>
      </c>
      <c r="FQ31" s="126">
        <v>14.6401</v>
      </c>
      <c r="FR31" s="126">
        <v>-11.01</v>
      </c>
      <c r="FS31" s="126">
        <v>-2.6162000000000001</v>
      </c>
      <c r="FT31" s="126">
        <v>0.19159999999999999</v>
      </c>
      <c r="FU31" s="126">
        <v>1.62</v>
      </c>
      <c r="FV31" s="126">
        <v>-1.01</v>
      </c>
      <c r="FW31" s="126">
        <v>-13.8544</v>
      </c>
      <c r="FX31" s="127"/>
      <c r="FY31" s="126">
        <v>7.4770000000000003</v>
      </c>
      <c r="FZ31" s="126">
        <v>1.034</v>
      </c>
      <c r="GA31" s="127"/>
      <c r="GB31" s="126">
        <v>21.22</v>
      </c>
      <c r="GC31" s="126">
        <v>-25.034700000000001</v>
      </c>
      <c r="GD31" s="126">
        <v>-17.931999999999999</v>
      </c>
      <c r="GE31" s="126">
        <v>-2.04</v>
      </c>
      <c r="GF31" s="126">
        <v>30.270199999999999</v>
      </c>
      <c r="GG31" s="127"/>
      <c r="GH31" s="126">
        <v>29.584299999999999</v>
      </c>
      <c r="GI31" s="126">
        <v>-11.477600000000001</v>
      </c>
      <c r="GJ31" s="126">
        <v>-12.1166</v>
      </c>
      <c r="GK31" s="126">
        <v>2.7073999999999998</v>
      </c>
      <c r="GL31" s="126">
        <v>5.0999999999999997E-2</v>
      </c>
      <c r="GM31" s="127"/>
      <c r="GN31" s="126">
        <v>-11.710100000000001</v>
      </c>
      <c r="GO31" s="126">
        <v>-35.933399999999999</v>
      </c>
      <c r="GP31" s="126">
        <v>6.8146000000000004</v>
      </c>
      <c r="GQ31" s="126">
        <v>-22.470800000000001</v>
      </c>
      <c r="GR31" s="126">
        <v>5.1215999999999999</v>
      </c>
      <c r="GS31" s="126">
        <v>5.1445999999999996</v>
      </c>
      <c r="GT31" s="126">
        <v>183.37209999999999</v>
      </c>
      <c r="GU31" s="126">
        <v>-0.30370000000000003</v>
      </c>
      <c r="GV31" s="126">
        <v>-6.3440000000000003</v>
      </c>
      <c r="GW31" s="126">
        <v>-13.0745</v>
      </c>
      <c r="GX31" s="126">
        <v>2.0516999999999999</v>
      </c>
      <c r="GY31" s="126">
        <v>8.5787999999999993</v>
      </c>
      <c r="GZ31" s="126">
        <v>8.6797000000000004</v>
      </c>
      <c r="HA31" s="126">
        <v>1.3815</v>
      </c>
      <c r="HB31" s="126">
        <v>-17.712</v>
      </c>
      <c r="HC31" s="126">
        <v>-17.0078</v>
      </c>
      <c r="HD31" s="126">
        <v>-5.03</v>
      </c>
      <c r="HE31" s="126">
        <v>3.4230999999999998</v>
      </c>
      <c r="HF31" s="126">
        <v>-14.666</v>
      </c>
      <c r="HG31" s="126">
        <v>71.415700000000001</v>
      </c>
      <c r="HH31" s="126">
        <v>77.933199999999999</v>
      </c>
      <c r="HI31" s="126">
        <v>-42.397100000000002</v>
      </c>
      <c r="HJ31" s="126">
        <v>-41.807099999999998</v>
      </c>
      <c r="HK31" s="127"/>
      <c r="HL31" s="126">
        <v>13.134499999999999</v>
      </c>
      <c r="HM31" s="126">
        <v>0</v>
      </c>
      <c r="HN31" s="126">
        <v>0</v>
      </c>
      <c r="HO31" s="127"/>
      <c r="HP31" s="127"/>
      <c r="HQ31" s="126">
        <v>-12.5672</v>
      </c>
      <c r="HR31" s="126">
        <v>-11.9794</v>
      </c>
      <c r="HS31" s="126">
        <v>-28.7043</v>
      </c>
      <c r="HT31" s="126">
        <v>-27.769100000000002</v>
      </c>
      <c r="HU31" s="126">
        <v>18.71</v>
      </c>
      <c r="HV31" s="126">
        <v>19.28</v>
      </c>
      <c r="HW31" s="126">
        <v>-20.5</v>
      </c>
      <c r="HX31" s="126">
        <v>-20.399999999999999</v>
      </c>
      <c r="HY31" s="126">
        <v>5.3999999999999999E-2</v>
      </c>
      <c r="HZ31" s="126">
        <v>15.84</v>
      </c>
      <c r="IA31" s="126">
        <v>60.692500000000003</v>
      </c>
      <c r="IB31" s="126">
        <v>11.1402</v>
      </c>
      <c r="IC31" s="126">
        <v>11.048500000000001</v>
      </c>
      <c r="ID31" s="126">
        <v>-8.4</v>
      </c>
      <c r="IE31" s="126">
        <v>-25.2</v>
      </c>
      <c r="IF31" s="126">
        <v>-4.5</v>
      </c>
      <c r="IG31" s="126">
        <v>-5</v>
      </c>
      <c r="IH31" s="127"/>
      <c r="II31" s="127"/>
      <c r="IJ31" s="126">
        <v>-168.53700000000001</v>
      </c>
      <c r="IK31" s="126">
        <v>36.441299999999998</v>
      </c>
      <c r="IL31" s="126">
        <v>-236.1592</v>
      </c>
      <c r="IM31" s="126">
        <v>-33.894399999999997</v>
      </c>
      <c r="IN31" s="126">
        <v>-40.767200000000003</v>
      </c>
      <c r="IO31" s="126">
        <v>78.138900000000007</v>
      </c>
      <c r="IP31" s="126">
        <v>92.028800000000004</v>
      </c>
      <c r="IQ31" s="126">
        <v>89.957400000000007</v>
      </c>
      <c r="IR31" s="126">
        <v>116.4314</v>
      </c>
      <c r="IS31" s="126">
        <v>-0.6613</v>
      </c>
      <c r="IT31" s="126">
        <v>12.7258</v>
      </c>
      <c r="IU31" s="126">
        <v>10.758900000000001</v>
      </c>
      <c r="IV31" s="126">
        <v>25.068200000000001</v>
      </c>
      <c r="IW31" s="126">
        <v>105.797</v>
      </c>
      <c r="IX31" s="126">
        <v>-229.9879</v>
      </c>
      <c r="IY31" s="126">
        <v>7.9547999999999996</v>
      </c>
      <c r="IZ31" s="126">
        <v>-13.071999999999999</v>
      </c>
      <c r="JA31" s="126">
        <v>-2.2717999999999998</v>
      </c>
      <c r="JB31" s="126">
        <v>2.6320000000000001</v>
      </c>
      <c r="JC31" s="126">
        <v>-8.4</v>
      </c>
      <c r="JD31" s="126">
        <v>-2.238</v>
      </c>
      <c r="JE31" s="126">
        <v>-2.2389999999999999</v>
      </c>
      <c r="JF31" s="126">
        <v>4</v>
      </c>
      <c r="JG31" s="126">
        <v>-2.3199999999999998</v>
      </c>
      <c r="JH31" s="126">
        <v>-3.7776000000000001</v>
      </c>
      <c r="JI31" s="126">
        <v>-3.1052</v>
      </c>
      <c r="JJ31" s="126">
        <v>-8.6999999999999994E-2</v>
      </c>
      <c r="JK31" s="126">
        <v>6.4469000000000003</v>
      </c>
      <c r="JL31" s="126">
        <v>-8.3000000000000007</v>
      </c>
      <c r="JM31" s="126">
        <v>6.5000000000000002E-2</v>
      </c>
      <c r="JN31" s="126">
        <v>-1.002</v>
      </c>
      <c r="JO31" s="126">
        <v>1.4525999999999999</v>
      </c>
      <c r="JP31" s="126">
        <v>1.5643</v>
      </c>
      <c r="JQ31" s="126">
        <v>3.5264000000000002</v>
      </c>
      <c r="JR31" s="126">
        <v>4.8639999999999999</v>
      </c>
      <c r="JS31" s="126">
        <v>4.5332999999999997</v>
      </c>
      <c r="JT31" s="127"/>
      <c r="JU31" s="126">
        <v>8.4</v>
      </c>
      <c r="JV31" s="126">
        <v>9.2251999999999992</v>
      </c>
      <c r="JW31" s="126">
        <v>1.39</v>
      </c>
      <c r="JX31" s="127"/>
      <c r="JY31" s="126">
        <v>-10.3643</v>
      </c>
      <c r="JZ31" s="126">
        <v>-0.5252</v>
      </c>
      <c r="KA31" s="126">
        <v>-27.915400000000002</v>
      </c>
      <c r="KB31" s="126">
        <v>-6.3802000000000003</v>
      </c>
      <c r="KC31" s="126">
        <v>-2.9676999999999998</v>
      </c>
      <c r="KD31" s="126">
        <v>-33.702100000000002</v>
      </c>
      <c r="KE31" s="126">
        <v>5.5312000000000001</v>
      </c>
      <c r="KF31" s="126">
        <v>-5.8</v>
      </c>
      <c r="KG31" s="126">
        <v>-10.3</v>
      </c>
      <c r="KH31" s="126">
        <v>28.8703</v>
      </c>
      <c r="KI31" s="126">
        <v>65.323099999999997</v>
      </c>
    </row>
    <row r="32" spans="1:295" ht="18" customHeight="1" x14ac:dyDescent="0.25">
      <c r="A32" s="121" t="s">
        <v>85</v>
      </c>
      <c r="B32" s="121" t="s">
        <v>839</v>
      </c>
      <c r="C32" s="129">
        <v>0.63870000000000005</v>
      </c>
      <c r="D32" s="129">
        <v>4.8943000000000003</v>
      </c>
      <c r="E32" s="129">
        <v>-10.4207</v>
      </c>
      <c r="F32" s="129">
        <v>7.1772</v>
      </c>
      <c r="G32" s="129">
        <v>15.9559</v>
      </c>
      <c r="H32" s="130"/>
      <c r="I32" s="129">
        <v>13.680899999999999</v>
      </c>
      <c r="J32" s="130"/>
      <c r="K32" s="129">
        <v>30.962900000000001</v>
      </c>
      <c r="L32" s="130"/>
      <c r="M32" s="129">
        <v>13.436199999999999</v>
      </c>
      <c r="N32" s="129">
        <v>-22.2</v>
      </c>
      <c r="O32" s="129">
        <v>-30.8</v>
      </c>
      <c r="P32" s="129">
        <v>4.4000000000000004</v>
      </c>
      <c r="Q32" s="129">
        <v>5.7960000000000003</v>
      </c>
      <c r="R32" s="129">
        <v>-19.8</v>
      </c>
      <c r="S32" s="129">
        <v>2.5579000000000001</v>
      </c>
      <c r="T32" s="129">
        <v>8.9659999999999993</v>
      </c>
      <c r="U32" s="129">
        <v>7.9291</v>
      </c>
      <c r="V32" s="129">
        <v>7.9640000000000004</v>
      </c>
      <c r="W32" s="129">
        <v>13.6915</v>
      </c>
      <c r="X32" s="129">
        <v>2.5541999999999998</v>
      </c>
      <c r="Y32" s="129">
        <v>-0.11409999999999999</v>
      </c>
      <c r="Z32" s="129">
        <v>2.2841</v>
      </c>
      <c r="AA32" s="130"/>
      <c r="AB32" s="129">
        <v>-1.1853</v>
      </c>
      <c r="AC32" s="129">
        <v>0.52200000000000002</v>
      </c>
      <c r="AD32" s="129">
        <v>0.55400000000000005</v>
      </c>
      <c r="AE32" s="129">
        <v>1.659</v>
      </c>
      <c r="AF32" s="129">
        <v>2.2200000000000002</v>
      </c>
      <c r="AG32" s="129">
        <v>-2.2000000000000002</v>
      </c>
      <c r="AH32" s="130"/>
      <c r="AI32" s="130"/>
      <c r="AJ32" s="130"/>
      <c r="AK32" s="129">
        <v>-3.91</v>
      </c>
      <c r="AL32" s="129">
        <v>-10</v>
      </c>
      <c r="AM32" s="129">
        <v>-14.77</v>
      </c>
      <c r="AN32" s="129">
        <v>-14.81</v>
      </c>
      <c r="AO32" s="129">
        <v>8.3140000000000001</v>
      </c>
      <c r="AP32" s="129">
        <v>3.0766</v>
      </c>
      <c r="AQ32" s="129">
        <v>25.8536</v>
      </c>
      <c r="AR32" s="129">
        <v>31.352499999999999</v>
      </c>
      <c r="AS32" s="129">
        <v>-18.302099999999999</v>
      </c>
      <c r="AT32" s="129">
        <v>-4.0393999999999997</v>
      </c>
      <c r="AU32" s="130"/>
      <c r="AV32" s="129">
        <v>19.2835</v>
      </c>
      <c r="AW32" s="129">
        <v>17.219100000000001</v>
      </c>
      <c r="AX32" s="129">
        <v>-25.282399999999999</v>
      </c>
      <c r="AY32" s="129">
        <v>-22.289100000000001</v>
      </c>
      <c r="AZ32" s="129">
        <v>42.841500000000003</v>
      </c>
      <c r="BA32" s="129">
        <v>23.062000000000001</v>
      </c>
      <c r="BB32" s="129">
        <v>103.4303</v>
      </c>
      <c r="BC32" s="129">
        <v>7.4596999999999998</v>
      </c>
      <c r="BD32" s="129">
        <v>-5</v>
      </c>
      <c r="BE32" s="129">
        <v>-5.0999999999999996</v>
      </c>
      <c r="BF32" s="129">
        <v>-22.1357</v>
      </c>
      <c r="BG32" s="130"/>
      <c r="BH32" s="129">
        <v>-3.8542999999999998</v>
      </c>
      <c r="BI32" s="130"/>
      <c r="BJ32" s="129">
        <v>8.4702999999999999</v>
      </c>
      <c r="BK32" s="129">
        <v>11.7477</v>
      </c>
      <c r="BL32" s="129">
        <v>8.8682999999999996</v>
      </c>
      <c r="BM32" s="129">
        <v>5.9161999999999999</v>
      </c>
      <c r="BN32" s="129">
        <v>-74.739800000000002</v>
      </c>
      <c r="BO32" s="129">
        <v>131.04640000000001</v>
      </c>
      <c r="BP32" s="129">
        <v>131.16849999999999</v>
      </c>
      <c r="BQ32" s="129">
        <v>-124.70740000000001</v>
      </c>
      <c r="BR32" s="129">
        <v>45.410400000000003</v>
      </c>
      <c r="BS32" s="130"/>
      <c r="BT32" s="130"/>
      <c r="BU32" s="130"/>
      <c r="BV32" s="129">
        <v>46.1554</v>
      </c>
      <c r="BW32" s="129">
        <v>17.850000000000001</v>
      </c>
      <c r="BX32" s="129">
        <v>11.49</v>
      </c>
      <c r="BY32" s="129">
        <v>-1.74</v>
      </c>
      <c r="BZ32" s="129">
        <v>24.79</v>
      </c>
      <c r="CA32" s="129">
        <v>-9.9085999999999999</v>
      </c>
      <c r="CB32" s="129">
        <v>-9.5068000000000001</v>
      </c>
      <c r="CC32" s="129">
        <v>29.8355</v>
      </c>
      <c r="CD32" s="129">
        <v>27.778500000000001</v>
      </c>
      <c r="CE32" s="130"/>
      <c r="CF32" s="129">
        <v>-6.3855000000000004</v>
      </c>
      <c r="CG32" s="129">
        <v>-6.4839000000000002</v>
      </c>
      <c r="CH32" s="129">
        <v>8.4228000000000005</v>
      </c>
      <c r="CI32" s="129">
        <v>10.9175</v>
      </c>
      <c r="CJ32" s="130"/>
      <c r="CK32" s="130"/>
      <c r="CL32" s="129">
        <v>47</v>
      </c>
      <c r="CM32" s="129">
        <v>-23.4</v>
      </c>
      <c r="CN32" s="129">
        <v>-6.15</v>
      </c>
      <c r="CO32" s="129">
        <v>45.9435</v>
      </c>
      <c r="CP32" s="129">
        <v>46.191499999999998</v>
      </c>
      <c r="CQ32" s="129">
        <v>44.564799999999998</v>
      </c>
      <c r="CR32" s="129">
        <v>54.348100000000002</v>
      </c>
      <c r="CS32" s="129">
        <v>53.3508</v>
      </c>
      <c r="CT32" s="129">
        <v>-22.9529</v>
      </c>
      <c r="CU32" s="129">
        <v>-57.119700000000002</v>
      </c>
      <c r="CV32" s="129">
        <v>-12.628</v>
      </c>
      <c r="CW32" s="129">
        <v>4.5971000000000002</v>
      </c>
      <c r="CX32" s="129">
        <v>43.82</v>
      </c>
      <c r="CY32" s="129">
        <v>19.100000000000001</v>
      </c>
      <c r="CZ32" s="129">
        <v>-0.3125</v>
      </c>
      <c r="DA32" s="129">
        <v>-0.68359999999999999</v>
      </c>
      <c r="DB32" s="129">
        <v>16.8811</v>
      </c>
      <c r="DC32" s="130"/>
      <c r="DD32" s="129">
        <v>-13.1228</v>
      </c>
      <c r="DE32" s="129">
        <v>-12.2592</v>
      </c>
      <c r="DF32" s="129">
        <v>10.335699999999999</v>
      </c>
      <c r="DG32" s="130"/>
      <c r="DH32" s="129">
        <v>-7.6529999999999996</v>
      </c>
      <c r="DI32" s="129">
        <v>-63.4</v>
      </c>
      <c r="DJ32" s="129">
        <v>-62</v>
      </c>
      <c r="DK32" s="129">
        <v>0.92830000000000001</v>
      </c>
      <c r="DL32" s="129">
        <v>23.755800000000001</v>
      </c>
      <c r="DM32" s="129">
        <v>25.2393</v>
      </c>
      <c r="DN32" s="129">
        <v>41.011699999999998</v>
      </c>
      <c r="DO32" s="129">
        <v>25.23</v>
      </c>
      <c r="DP32" s="129">
        <v>-5.85</v>
      </c>
      <c r="DQ32" s="129">
        <v>21.188500000000001</v>
      </c>
      <c r="DR32" s="129">
        <v>-13.4283</v>
      </c>
      <c r="DS32" s="129">
        <v>-21.49</v>
      </c>
      <c r="DT32" s="130"/>
      <c r="DU32" s="129">
        <v>38.6</v>
      </c>
      <c r="DV32" s="129">
        <v>-71.25</v>
      </c>
      <c r="DW32" s="129">
        <v>-12.818199999999999</v>
      </c>
      <c r="DX32" s="129">
        <v>-6.3818000000000001</v>
      </c>
      <c r="DY32" s="129">
        <v>-27.683499999999999</v>
      </c>
      <c r="DZ32" s="129">
        <v>-27.2273</v>
      </c>
      <c r="EA32" s="129">
        <v>59.439300000000003</v>
      </c>
      <c r="EB32" s="129">
        <v>25.767399999999999</v>
      </c>
      <c r="EC32" s="129">
        <v>13.942600000000001</v>
      </c>
      <c r="ED32" s="129">
        <v>14.490600000000001</v>
      </c>
      <c r="EE32" s="129">
        <v>2.8176000000000001</v>
      </c>
      <c r="EF32" s="129">
        <v>-7.7385999999999999</v>
      </c>
      <c r="EG32" s="129">
        <v>-17.378</v>
      </c>
      <c r="EH32" s="129">
        <v>59.620100000000001</v>
      </c>
      <c r="EI32" s="129">
        <v>-66.061899999999994</v>
      </c>
      <c r="EJ32" s="130"/>
      <c r="EK32" s="129">
        <v>-17.813199999999998</v>
      </c>
      <c r="EL32" s="129">
        <v>-16.176600000000001</v>
      </c>
      <c r="EM32" s="129">
        <v>10.8979</v>
      </c>
      <c r="EN32" s="129">
        <v>-1.3932</v>
      </c>
      <c r="EO32" s="129">
        <v>-3.7728000000000002</v>
      </c>
      <c r="EP32" s="129">
        <v>-6.1479999999999997</v>
      </c>
      <c r="EQ32" s="129">
        <v>-23.273299999999999</v>
      </c>
      <c r="ER32" s="130"/>
      <c r="ES32" s="129">
        <v>-7.5183999999999997</v>
      </c>
      <c r="ET32" s="129">
        <v>0</v>
      </c>
      <c r="EU32" s="129">
        <v>0</v>
      </c>
      <c r="EV32" s="129">
        <v>-1.6</v>
      </c>
      <c r="EW32" s="129">
        <v>7.9013</v>
      </c>
      <c r="EX32" s="129">
        <v>-19.747399999999999</v>
      </c>
      <c r="EY32" s="129">
        <v>-14.7257</v>
      </c>
      <c r="EZ32" s="129">
        <v>-15.085100000000001</v>
      </c>
      <c r="FA32" s="129">
        <v>7.4207000000000001</v>
      </c>
      <c r="FB32" s="129">
        <v>-5.5655000000000001</v>
      </c>
      <c r="FC32" s="129">
        <v>0</v>
      </c>
      <c r="FD32" s="129">
        <v>5.9200999999999997</v>
      </c>
      <c r="FE32" s="129">
        <v>5.5834000000000001</v>
      </c>
      <c r="FF32" s="130"/>
      <c r="FG32" s="129">
        <v>2.7706</v>
      </c>
      <c r="FH32" s="129">
        <v>2.9981</v>
      </c>
      <c r="FI32" s="129">
        <v>0</v>
      </c>
      <c r="FJ32" s="129">
        <v>4.1863999999999999</v>
      </c>
      <c r="FK32" s="129">
        <v>4.0189000000000004</v>
      </c>
      <c r="FL32" s="129">
        <v>-5.3586</v>
      </c>
      <c r="FM32" s="129">
        <v>17.406700000000001</v>
      </c>
      <c r="FN32" s="129">
        <v>16.979199999999999</v>
      </c>
      <c r="FO32" s="129">
        <v>1.8809</v>
      </c>
      <c r="FP32" s="129">
        <v>13.581899999999999</v>
      </c>
      <c r="FQ32" s="129">
        <v>13.893000000000001</v>
      </c>
      <c r="FR32" s="129">
        <v>-11.57</v>
      </c>
      <c r="FS32" s="129">
        <v>-3.0226999999999999</v>
      </c>
      <c r="FT32" s="129">
        <v>0.22550000000000001</v>
      </c>
      <c r="FU32" s="129">
        <v>1.71</v>
      </c>
      <c r="FV32" s="129">
        <v>-1.23</v>
      </c>
      <c r="FW32" s="129">
        <v>-13.579000000000001</v>
      </c>
      <c r="FX32" s="130"/>
      <c r="FY32" s="129">
        <v>7.5890000000000004</v>
      </c>
      <c r="FZ32" s="129">
        <v>0.80900000000000005</v>
      </c>
      <c r="GA32" s="130"/>
      <c r="GB32" s="129">
        <v>19.829999999999998</v>
      </c>
      <c r="GC32" s="129">
        <v>-25.729800000000001</v>
      </c>
      <c r="GD32" s="129">
        <v>-18.53</v>
      </c>
      <c r="GE32" s="129">
        <v>-2.2599999999999998</v>
      </c>
      <c r="GF32" s="129">
        <v>27.962</v>
      </c>
      <c r="GG32" s="130"/>
      <c r="GH32" s="129">
        <v>29.9132</v>
      </c>
      <c r="GI32" s="129">
        <v>-10.901999999999999</v>
      </c>
      <c r="GJ32" s="129">
        <v>-11.394399999999999</v>
      </c>
      <c r="GK32" s="129">
        <v>2.8357000000000001</v>
      </c>
      <c r="GL32" s="130"/>
      <c r="GM32" s="130"/>
      <c r="GN32" s="129">
        <v>-12.706</v>
      </c>
      <c r="GO32" s="129">
        <v>-35.877099999999999</v>
      </c>
      <c r="GP32" s="129">
        <v>5.4208999999999996</v>
      </c>
      <c r="GQ32" s="129">
        <v>-23.084700000000002</v>
      </c>
      <c r="GR32" s="129">
        <v>5.0716999999999999</v>
      </c>
      <c r="GS32" s="129">
        <v>6.7362000000000002</v>
      </c>
      <c r="GT32" s="129">
        <v>179.68450000000001</v>
      </c>
      <c r="GU32" s="129">
        <v>-1.454</v>
      </c>
      <c r="GV32" s="129">
        <v>-8.0807000000000002</v>
      </c>
      <c r="GW32" s="129">
        <v>-11.098599999999999</v>
      </c>
      <c r="GX32" s="129">
        <v>1.9814000000000001</v>
      </c>
      <c r="GY32" s="129">
        <v>8.4396000000000004</v>
      </c>
      <c r="GZ32" s="129">
        <v>8.5294000000000008</v>
      </c>
      <c r="HA32" s="129">
        <v>1</v>
      </c>
      <c r="HB32" s="129">
        <v>-18.363800000000001</v>
      </c>
      <c r="HC32" s="129">
        <v>-17.2272</v>
      </c>
      <c r="HD32" s="129">
        <v>-6.29</v>
      </c>
      <c r="HE32" s="129">
        <v>5.3720999999999997</v>
      </c>
      <c r="HF32" s="129">
        <v>-14.4496</v>
      </c>
      <c r="HG32" s="129">
        <v>72.788499999999999</v>
      </c>
      <c r="HH32" s="129">
        <v>81.601299999999995</v>
      </c>
      <c r="HI32" s="129">
        <v>-42.264800000000001</v>
      </c>
      <c r="HJ32" s="129">
        <v>-41.637700000000002</v>
      </c>
      <c r="HK32" s="130"/>
      <c r="HL32" s="129">
        <v>14.286099999999999</v>
      </c>
      <c r="HM32" s="129">
        <v>0</v>
      </c>
      <c r="HN32" s="129">
        <v>0</v>
      </c>
      <c r="HO32" s="130"/>
      <c r="HP32" s="130"/>
      <c r="HQ32" s="129">
        <v>-13.0726</v>
      </c>
      <c r="HR32" s="129">
        <v>-12.847300000000001</v>
      </c>
      <c r="HS32" s="129">
        <v>-26.963100000000001</v>
      </c>
      <c r="HT32" s="129">
        <v>-26.674700000000001</v>
      </c>
      <c r="HU32" s="129">
        <v>19.829999999999998</v>
      </c>
      <c r="HV32" s="129">
        <v>20</v>
      </c>
      <c r="HW32" s="129">
        <v>-19.7</v>
      </c>
      <c r="HX32" s="129">
        <v>-19.7</v>
      </c>
      <c r="HY32" s="129">
        <v>7.0499999999999993E-2</v>
      </c>
      <c r="HZ32" s="129">
        <v>13.84</v>
      </c>
      <c r="IA32" s="129">
        <v>59.622100000000003</v>
      </c>
      <c r="IB32" s="129">
        <v>12.5876</v>
      </c>
      <c r="IC32" s="129">
        <v>12.043799999999999</v>
      </c>
      <c r="ID32" s="129">
        <v>-8.4</v>
      </c>
      <c r="IE32" s="129">
        <v>-24.4</v>
      </c>
      <c r="IF32" s="129">
        <v>-3.3</v>
      </c>
      <c r="IG32" s="129">
        <v>-3.8</v>
      </c>
      <c r="IH32" s="130"/>
      <c r="II32" s="129">
        <v>-17.9527</v>
      </c>
      <c r="IJ32" s="129">
        <v>-171.79849999999999</v>
      </c>
      <c r="IK32" s="129">
        <v>37.007599999999996</v>
      </c>
      <c r="IL32" s="129">
        <v>-238.37780000000001</v>
      </c>
      <c r="IM32" s="129">
        <v>-35.9542</v>
      </c>
      <c r="IN32" s="129">
        <v>-41.324100000000001</v>
      </c>
      <c r="IO32" s="129">
        <v>77.700199999999995</v>
      </c>
      <c r="IP32" s="129">
        <v>91.309700000000007</v>
      </c>
      <c r="IQ32" s="129">
        <v>86.071799999999996</v>
      </c>
      <c r="IR32" s="129">
        <v>120.015</v>
      </c>
      <c r="IS32" s="129">
        <v>0.63959999999999995</v>
      </c>
      <c r="IT32" s="129">
        <v>12.919700000000001</v>
      </c>
      <c r="IU32" s="129">
        <v>11.642300000000001</v>
      </c>
      <c r="IV32" s="129">
        <v>23.352799999999998</v>
      </c>
      <c r="IW32" s="129">
        <v>108.05110000000001</v>
      </c>
      <c r="IX32" s="129">
        <v>-232.32249999999999</v>
      </c>
      <c r="IY32" s="129">
        <v>8.3583999999999996</v>
      </c>
      <c r="IZ32" s="129">
        <v>-12.5175</v>
      </c>
      <c r="JA32" s="129">
        <v>-2.4352999999999998</v>
      </c>
      <c r="JB32" s="129">
        <v>2.46</v>
      </c>
      <c r="JC32" s="129">
        <v>-8.9600000000000009</v>
      </c>
      <c r="JD32" s="129">
        <v>-2.2309999999999999</v>
      </c>
      <c r="JE32" s="129">
        <v>-2.238</v>
      </c>
      <c r="JF32" s="129">
        <v>4.32</v>
      </c>
      <c r="JG32" s="129">
        <v>-2.08</v>
      </c>
      <c r="JH32" s="129">
        <v>-3.6049000000000002</v>
      </c>
      <c r="JI32" s="129">
        <v>-3.8651</v>
      </c>
      <c r="JJ32" s="129">
        <v>-8.6999999999999994E-2</v>
      </c>
      <c r="JK32" s="129">
        <v>6.0075000000000003</v>
      </c>
      <c r="JL32" s="129">
        <v>-7.3</v>
      </c>
      <c r="JM32" s="129">
        <v>0.95899999999999996</v>
      </c>
      <c r="JN32" s="129">
        <v>0.98499999999999999</v>
      </c>
      <c r="JO32" s="130"/>
      <c r="JP32" s="130"/>
      <c r="JQ32" s="129">
        <v>4.7935999999999996</v>
      </c>
      <c r="JR32" s="129">
        <v>3.9058999999999999</v>
      </c>
      <c r="JS32" s="129">
        <v>3.1044999999999998</v>
      </c>
      <c r="JT32" s="130"/>
      <c r="JU32" s="129">
        <v>7.8</v>
      </c>
      <c r="JV32" s="129">
        <v>8.2235999999999994</v>
      </c>
      <c r="JW32" s="129">
        <v>1.46</v>
      </c>
      <c r="JX32" s="130"/>
      <c r="JY32" s="129">
        <v>-9.7597000000000005</v>
      </c>
      <c r="JZ32" s="129">
        <v>-0.85509999999999997</v>
      </c>
      <c r="KA32" s="129">
        <v>-28.096900000000002</v>
      </c>
      <c r="KB32" s="129">
        <v>-5.7198000000000002</v>
      </c>
      <c r="KC32" s="129">
        <v>-2.3311000000000002</v>
      </c>
      <c r="KD32" s="129">
        <v>-33.776600000000002</v>
      </c>
      <c r="KE32" s="129">
        <v>5.8120000000000003</v>
      </c>
      <c r="KF32" s="129">
        <v>-5</v>
      </c>
      <c r="KG32" s="129">
        <v>-10.6</v>
      </c>
      <c r="KH32" s="129">
        <v>31.947399999999998</v>
      </c>
      <c r="KI32" s="129">
        <v>64.070800000000006</v>
      </c>
    </row>
    <row r="33" spans="1:295" ht="18" customHeight="1" x14ac:dyDescent="0.25">
      <c r="A33" s="121" t="s">
        <v>85</v>
      </c>
      <c r="B33" s="121" t="s">
        <v>840</v>
      </c>
      <c r="C33" s="123">
        <v>0.60740000000000005</v>
      </c>
      <c r="D33" s="123">
        <v>4.7239000000000004</v>
      </c>
      <c r="E33" s="123">
        <v>-10.2005</v>
      </c>
      <c r="F33" s="123">
        <v>8.2185000000000006</v>
      </c>
      <c r="G33" s="123">
        <v>15.7172</v>
      </c>
      <c r="H33" s="124"/>
      <c r="I33" s="123">
        <v>13.9444</v>
      </c>
      <c r="J33" s="124"/>
      <c r="K33" s="123">
        <v>30.593699999999998</v>
      </c>
      <c r="L33" s="124"/>
      <c r="M33" s="123">
        <v>13.3317</v>
      </c>
      <c r="N33" s="123">
        <v>-22.2</v>
      </c>
      <c r="O33" s="123">
        <v>-28.6</v>
      </c>
      <c r="P33" s="123">
        <v>4.4000000000000004</v>
      </c>
      <c r="Q33" s="124"/>
      <c r="R33" s="123">
        <v>-17.600000000000001</v>
      </c>
      <c r="S33" s="123">
        <v>3.0221</v>
      </c>
      <c r="T33" s="123">
        <v>8.7826000000000004</v>
      </c>
      <c r="U33" s="123">
        <v>8.1095000000000006</v>
      </c>
      <c r="V33" s="123">
        <v>8.0927000000000007</v>
      </c>
      <c r="W33" s="123">
        <v>13.7676</v>
      </c>
      <c r="X33" s="123">
        <v>3.9761000000000002</v>
      </c>
      <c r="Y33" s="123">
        <v>-2.76E-2</v>
      </c>
      <c r="Z33" s="123">
        <v>2.3321999999999998</v>
      </c>
      <c r="AA33" s="124"/>
      <c r="AB33" s="123">
        <v>-1.0798000000000001</v>
      </c>
      <c r="AC33" s="123">
        <v>0.55900000000000005</v>
      </c>
      <c r="AD33" s="123">
        <v>0.436</v>
      </c>
      <c r="AE33" s="123">
        <v>3.4369999999999998</v>
      </c>
      <c r="AF33" s="123">
        <v>0</v>
      </c>
      <c r="AG33" s="123">
        <v>-2.2000000000000002</v>
      </c>
      <c r="AH33" s="124"/>
      <c r="AI33" s="124"/>
      <c r="AJ33" s="124"/>
      <c r="AK33" s="123">
        <v>-4.6399999999999997</v>
      </c>
      <c r="AL33" s="124"/>
      <c r="AM33" s="123">
        <v>-14.47</v>
      </c>
      <c r="AN33" s="123">
        <v>-14.53</v>
      </c>
      <c r="AO33" s="123">
        <v>7.8853999999999997</v>
      </c>
      <c r="AP33" s="123">
        <v>2.9935</v>
      </c>
      <c r="AQ33" s="123">
        <v>25.231200000000001</v>
      </c>
      <c r="AR33" s="123">
        <v>29.8169</v>
      </c>
      <c r="AS33" s="123">
        <v>-17.074300000000001</v>
      </c>
      <c r="AT33" s="123">
        <v>-1.819</v>
      </c>
      <c r="AU33" s="124"/>
      <c r="AV33" s="123">
        <v>1.7482</v>
      </c>
      <c r="AW33" s="123">
        <v>4.0233999999999996</v>
      </c>
      <c r="AX33" s="123">
        <v>-22.249600000000001</v>
      </c>
      <c r="AY33" s="123">
        <v>-19.621300000000002</v>
      </c>
      <c r="AZ33" s="123">
        <v>34.115900000000003</v>
      </c>
      <c r="BA33" s="123">
        <v>18.7149</v>
      </c>
      <c r="BB33" s="123">
        <v>99.753200000000007</v>
      </c>
      <c r="BC33" s="123">
        <v>7.5948000000000002</v>
      </c>
      <c r="BD33" s="123">
        <v>-5.6</v>
      </c>
      <c r="BE33" s="123">
        <v>-5.4</v>
      </c>
      <c r="BF33" s="123">
        <v>-24.665700000000001</v>
      </c>
      <c r="BG33" s="124"/>
      <c r="BH33" s="123">
        <v>-3.6021999999999998</v>
      </c>
      <c r="BI33" s="124"/>
      <c r="BJ33" s="123">
        <v>8.7318999999999996</v>
      </c>
      <c r="BK33" s="123">
        <v>11.208399999999999</v>
      </c>
      <c r="BL33" s="123">
        <v>8.4077999999999999</v>
      </c>
      <c r="BM33" s="123">
        <v>5.5743999999999998</v>
      </c>
      <c r="BN33" s="123">
        <v>-70.497699999999995</v>
      </c>
      <c r="BO33" s="123">
        <v>127.78100000000001</v>
      </c>
      <c r="BP33" s="123">
        <v>128.17769999999999</v>
      </c>
      <c r="BQ33" s="123">
        <v>-118.72539999999999</v>
      </c>
      <c r="BR33" s="123">
        <v>36.578600000000002</v>
      </c>
      <c r="BS33" s="124"/>
      <c r="BT33" s="124"/>
      <c r="BU33" s="124"/>
      <c r="BV33" s="123">
        <v>42.772399999999998</v>
      </c>
      <c r="BW33" s="123">
        <v>16.79</v>
      </c>
      <c r="BX33" s="123">
        <v>10.57</v>
      </c>
      <c r="BY33" s="123">
        <v>-2.94</v>
      </c>
      <c r="BZ33" s="123">
        <v>24.33</v>
      </c>
      <c r="CA33" s="123">
        <v>-8.3011999999999997</v>
      </c>
      <c r="CB33" s="123">
        <v>-7.8993000000000002</v>
      </c>
      <c r="CC33" s="123">
        <v>30.816400000000002</v>
      </c>
      <c r="CD33" s="123">
        <v>28.581</v>
      </c>
      <c r="CE33" s="124"/>
      <c r="CF33" s="123">
        <v>-7.5597000000000003</v>
      </c>
      <c r="CG33" s="123">
        <v>-7.5635000000000003</v>
      </c>
      <c r="CH33" s="123">
        <v>7.8097000000000003</v>
      </c>
      <c r="CI33" s="123">
        <v>12.353899999999999</v>
      </c>
      <c r="CJ33" s="124"/>
      <c r="CK33" s="124"/>
      <c r="CL33" s="123">
        <v>44.9</v>
      </c>
      <c r="CM33" s="123">
        <v>-22.6</v>
      </c>
      <c r="CN33" s="123">
        <v>-6.07</v>
      </c>
      <c r="CO33" s="123">
        <v>44.741799999999998</v>
      </c>
      <c r="CP33" s="123">
        <v>44.934699999999999</v>
      </c>
      <c r="CQ33" s="123">
        <v>43.789099999999998</v>
      </c>
      <c r="CR33" s="123">
        <v>55.655900000000003</v>
      </c>
      <c r="CS33" s="123">
        <v>55.415700000000001</v>
      </c>
      <c r="CT33" s="123">
        <v>-23.360900000000001</v>
      </c>
      <c r="CU33" s="123">
        <v>-56.367699999999999</v>
      </c>
      <c r="CV33" s="123">
        <v>-14.729699999999999</v>
      </c>
      <c r="CW33" s="123">
        <v>4.3186999999999998</v>
      </c>
      <c r="CX33" s="123">
        <v>44.7</v>
      </c>
      <c r="CY33" s="123">
        <v>19.48</v>
      </c>
      <c r="CZ33" s="123">
        <v>-0.3125</v>
      </c>
      <c r="DA33" s="123">
        <v>-0.78129999999999999</v>
      </c>
      <c r="DB33" s="123">
        <v>16.612500000000001</v>
      </c>
      <c r="DC33" s="124"/>
      <c r="DD33" s="123">
        <v>-14.492800000000001</v>
      </c>
      <c r="DE33" s="123">
        <v>-13.5192</v>
      </c>
      <c r="DF33" s="123">
        <v>11.054399999999999</v>
      </c>
      <c r="DG33" s="124"/>
      <c r="DH33" s="123">
        <v>-7.4390000000000001</v>
      </c>
      <c r="DI33" s="123">
        <v>-61.5</v>
      </c>
      <c r="DJ33" s="124"/>
      <c r="DK33" s="123">
        <v>0.74399999999999999</v>
      </c>
      <c r="DL33" s="123">
        <v>23.755800000000001</v>
      </c>
      <c r="DM33" s="123">
        <v>23.662199999999999</v>
      </c>
      <c r="DN33" s="123">
        <v>41.011699999999998</v>
      </c>
      <c r="DO33" s="123">
        <v>25.21</v>
      </c>
      <c r="DP33" s="123">
        <v>-5.47</v>
      </c>
      <c r="DQ33" s="123">
        <v>20.367000000000001</v>
      </c>
      <c r="DR33" s="123">
        <v>-12.3857</v>
      </c>
      <c r="DS33" s="123">
        <v>-26.7</v>
      </c>
      <c r="DT33" s="124"/>
      <c r="DU33" s="123">
        <v>44.57</v>
      </c>
      <c r="DV33" s="123">
        <v>-73.47</v>
      </c>
      <c r="DW33" s="123">
        <v>-10.7636</v>
      </c>
      <c r="DX33" s="123">
        <v>-6.1273</v>
      </c>
      <c r="DY33" s="123">
        <v>-26.933900000000001</v>
      </c>
      <c r="DZ33" s="123">
        <v>-25.827300000000001</v>
      </c>
      <c r="EA33" s="123">
        <v>58.8538</v>
      </c>
      <c r="EB33" s="123">
        <v>27.3368</v>
      </c>
      <c r="EC33" s="123">
        <v>15.632</v>
      </c>
      <c r="ED33" s="123">
        <v>15.955</v>
      </c>
      <c r="EE33" s="123">
        <v>-4.8163999999999998</v>
      </c>
      <c r="EF33" s="123">
        <v>-15.4862</v>
      </c>
      <c r="EG33" s="123">
        <v>-16.654</v>
      </c>
      <c r="EH33" s="123">
        <v>53.407600000000002</v>
      </c>
      <c r="EI33" s="123">
        <v>-60.677199999999999</v>
      </c>
      <c r="EJ33" s="124"/>
      <c r="EK33" s="123">
        <v>-18.3032</v>
      </c>
      <c r="EL33" s="123">
        <v>-17.023</v>
      </c>
      <c r="EM33" s="123">
        <v>13.4125</v>
      </c>
      <c r="EN33" s="123">
        <v>2.5419999999999998</v>
      </c>
      <c r="EO33" s="123">
        <v>1.9422999999999999</v>
      </c>
      <c r="EP33" s="123">
        <v>-36.868000000000002</v>
      </c>
      <c r="EQ33" s="123">
        <v>-21.3569</v>
      </c>
      <c r="ER33" s="124"/>
      <c r="ES33" s="123">
        <v>0.25480000000000003</v>
      </c>
      <c r="ET33" s="123">
        <v>19.78</v>
      </c>
      <c r="EU33" s="123">
        <v>0</v>
      </c>
      <c r="EV33" s="123">
        <v>0</v>
      </c>
      <c r="EW33" s="123">
        <v>8.0420999999999996</v>
      </c>
      <c r="EX33" s="123">
        <v>-9.1205999999999996</v>
      </c>
      <c r="EY33" s="123">
        <v>-13.8634</v>
      </c>
      <c r="EZ33" s="123">
        <v>-13.9635</v>
      </c>
      <c r="FA33" s="123">
        <v>6.5453999999999999</v>
      </c>
      <c r="FB33" s="123">
        <v>-3.6377000000000002</v>
      </c>
      <c r="FC33" s="123">
        <v>-9.0233000000000008</v>
      </c>
      <c r="FD33" s="123">
        <v>5.9778000000000002</v>
      </c>
      <c r="FE33" s="123">
        <v>5.6546000000000003</v>
      </c>
      <c r="FF33" s="124"/>
      <c r="FG33" s="123">
        <v>3.2366000000000001</v>
      </c>
      <c r="FH33" s="123">
        <v>2.7601</v>
      </c>
      <c r="FI33" s="123">
        <v>0</v>
      </c>
      <c r="FJ33" s="123">
        <v>3.1817000000000002</v>
      </c>
      <c r="FK33" s="123">
        <v>2.5118</v>
      </c>
      <c r="FL33" s="123">
        <v>-4.0190000000000001</v>
      </c>
      <c r="FM33" s="123">
        <v>16.558399999999999</v>
      </c>
      <c r="FN33" s="123">
        <v>16.117799999999999</v>
      </c>
      <c r="FO33" s="123">
        <v>1.5991</v>
      </c>
      <c r="FP33" s="123">
        <v>11.895799999999999</v>
      </c>
      <c r="FQ33" s="123">
        <v>11.2319</v>
      </c>
      <c r="FR33" s="123">
        <v>-12.34</v>
      </c>
      <c r="FS33" s="123">
        <v>-2.8267000000000002</v>
      </c>
      <c r="FT33" s="123">
        <v>0.19159999999999999</v>
      </c>
      <c r="FU33" s="123">
        <v>1.39</v>
      </c>
      <c r="FV33" s="123">
        <v>1.21</v>
      </c>
      <c r="FW33" s="123">
        <v>-11.7303</v>
      </c>
      <c r="FX33" s="124"/>
      <c r="FY33" s="123">
        <v>7.4630000000000001</v>
      </c>
      <c r="FZ33" s="123">
        <v>0.86099999999999999</v>
      </c>
      <c r="GA33" s="124"/>
      <c r="GB33" s="123">
        <v>20.170000000000002</v>
      </c>
      <c r="GC33" s="123">
        <v>-24.321400000000001</v>
      </c>
      <c r="GD33" s="123">
        <v>-18.513100000000001</v>
      </c>
      <c r="GE33" s="123">
        <v>-2.36</v>
      </c>
      <c r="GF33" s="123">
        <v>28.007200000000001</v>
      </c>
      <c r="GG33" s="124"/>
      <c r="GH33" s="123">
        <v>29.304099999999998</v>
      </c>
      <c r="GI33" s="123">
        <v>-11.2768</v>
      </c>
      <c r="GJ33" s="123">
        <v>-11.7997</v>
      </c>
      <c r="GK33" s="123">
        <v>2.6793999999999998</v>
      </c>
      <c r="GL33" s="124"/>
      <c r="GM33" s="124"/>
      <c r="GN33" s="124"/>
      <c r="GO33" s="123">
        <v>-32.244300000000003</v>
      </c>
      <c r="GP33" s="123">
        <v>6.5629999999999997</v>
      </c>
      <c r="GQ33" s="123">
        <v>-22.877800000000001</v>
      </c>
      <c r="GR33" s="123">
        <v>5.0698999999999996</v>
      </c>
      <c r="GS33" s="123">
        <v>4.4047999999999998</v>
      </c>
      <c r="GT33" s="123">
        <v>177.92230000000001</v>
      </c>
      <c r="GU33" s="123">
        <v>-1.9821</v>
      </c>
      <c r="GV33" s="123">
        <v>-6.4412000000000003</v>
      </c>
      <c r="GW33" s="123">
        <v>-11.3847</v>
      </c>
      <c r="GX33" s="123">
        <v>1.8240000000000001</v>
      </c>
      <c r="GY33" s="123">
        <v>8.3077000000000005</v>
      </c>
      <c r="GZ33" s="123">
        <v>8.3948999999999998</v>
      </c>
      <c r="HA33" s="123">
        <v>1.1738</v>
      </c>
      <c r="HB33" s="123">
        <v>-18.188099999999999</v>
      </c>
      <c r="HC33" s="123">
        <v>-17.511900000000001</v>
      </c>
      <c r="HD33" s="123">
        <v>-7.54</v>
      </c>
      <c r="HE33" s="123">
        <v>5.7043999999999997</v>
      </c>
      <c r="HF33" s="123">
        <v>-14.9353</v>
      </c>
      <c r="HG33" s="123">
        <v>69.811899999999994</v>
      </c>
      <c r="HH33" s="123">
        <v>82.350099999999998</v>
      </c>
      <c r="HI33" s="123">
        <v>-42.8688</v>
      </c>
      <c r="HJ33" s="123">
        <v>-42.292400000000001</v>
      </c>
      <c r="HK33" s="124"/>
      <c r="HL33" s="123">
        <v>12.851800000000001</v>
      </c>
      <c r="HM33" s="123">
        <v>0</v>
      </c>
      <c r="HN33" s="123">
        <v>0</v>
      </c>
      <c r="HO33" s="124"/>
      <c r="HP33" s="124"/>
      <c r="HQ33" s="123">
        <v>-13.424099999999999</v>
      </c>
      <c r="HR33" s="123">
        <v>-13.242800000000001</v>
      </c>
      <c r="HS33" s="123">
        <v>-25.637499999999999</v>
      </c>
      <c r="HT33" s="123">
        <v>-25.622499999999999</v>
      </c>
      <c r="HU33" s="123">
        <v>20.170000000000002</v>
      </c>
      <c r="HV33" s="123">
        <v>20.58</v>
      </c>
      <c r="HW33" s="123">
        <v>-22.4</v>
      </c>
      <c r="HX33" s="123">
        <v>-22.5</v>
      </c>
      <c r="HY33" s="123">
        <v>3.5700000000000003E-2</v>
      </c>
      <c r="HZ33" s="123">
        <v>13.68</v>
      </c>
      <c r="IA33" s="123">
        <v>62.596800000000002</v>
      </c>
      <c r="IB33" s="123">
        <v>13.283200000000001</v>
      </c>
      <c r="IC33" s="123">
        <v>13.2079</v>
      </c>
      <c r="ID33" s="123">
        <v>-8.9</v>
      </c>
      <c r="IE33" s="123">
        <v>-26.4</v>
      </c>
      <c r="IF33" s="123">
        <v>-3.3</v>
      </c>
      <c r="IG33" s="123">
        <v>-3.8</v>
      </c>
      <c r="IH33" s="123">
        <v>-17.9619</v>
      </c>
      <c r="II33" s="124"/>
      <c r="IJ33" s="123">
        <v>-176.43620000000001</v>
      </c>
      <c r="IK33" s="123">
        <v>35.849699999999999</v>
      </c>
      <c r="IL33" s="123">
        <v>-232.30009999999999</v>
      </c>
      <c r="IM33" s="123">
        <v>-33.110999999999997</v>
      </c>
      <c r="IN33" s="123">
        <v>-40.062800000000003</v>
      </c>
      <c r="IO33" s="123">
        <v>76.304500000000004</v>
      </c>
      <c r="IP33" s="123">
        <v>94.224500000000006</v>
      </c>
      <c r="IQ33" s="123">
        <v>85.001999999999995</v>
      </c>
      <c r="IR33" s="123">
        <v>117.7821</v>
      </c>
      <c r="IS33" s="123">
        <v>-1.9154</v>
      </c>
      <c r="IT33" s="123">
        <v>12.4724</v>
      </c>
      <c r="IU33" s="123">
        <v>11.341799999999999</v>
      </c>
      <c r="IV33" s="123">
        <v>23.110199999999999</v>
      </c>
      <c r="IW33" s="123">
        <v>105.127</v>
      </c>
      <c r="IX33" s="123">
        <v>-230.2201</v>
      </c>
      <c r="IY33" s="123">
        <v>5.8169000000000004</v>
      </c>
      <c r="IZ33" s="123">
        <v>-11.010300000000001</v>
      </c>
      <c r="JA33" s="123">
        <v>-2.2254</v>
      </c>
      <c r="JB33" s="123">
        <v>3.0019999999999998</v>
      </c>
      <c r="JC33" s="123">
        <v>-10.16</v>
      </c>
      <c r="JD33" s="123">
        <v>-2.23</v>
      </c>
      <c r="JE33" s="123">
        <v>-2.226</v>
      </c>
      <c r="JF33" s="123">
        <v>4.88</v>
      </c>
      <c r="JG33" s="123">
        <v>-2.48</v>
      </c>
      <c r="JH33" s="123">
        <v>-3.6436999999999999</v>
      </c>
      <c r="JI33" s="123">
        <v>-3.6911999999999998</v>
      </c>
      <c r="JJ33" s="123">
        <v>-8.6999999999999994E-2</v>
      </c>
      <c r="JK33" s="123">
        <v>6.3003999999999998</v>
      </c>
      <c r="JL33" s="123">
        <v>-8.1999999999999993</v>
      </c>
      <c r="JM33" s="123">
        <v>-2.5649999999999999</v>
      </c>
      <c r="JN33" s="123">
        <v>-2.2610000000000001</v>
      </c>
      <c r="JO33" s="124"/>
      <c r="JP33" s="124"/>
      <c r="JQ33" s="123">
        <v>4.6494999999999997</v>
      </c>
      <c r="JR33" s="123">
        <v>3.7166999999999999</v>
      </c>
      <c r="JS33" s="123">
        <v>3.4967999999999999</v>
      </c>
      <c r="JT33" s="124"/>
      <c r="JU33" s="123">
        <v>9.6</v>
      </c>
      <c r="JV33" s="123">
        <v>8.5703999999999994</v>
      </c>
      <c r="JW33" s="123">
        <v>1.36</v>
      </c>
      <c r="JX33" s="124"/>
      <c r="JY33" s="123">
        <v>-9.3965999999999994</v>
      </c>
      <c r="JZ33" s="123">
        <v>-0.93320000000000003</v>
      </c>
      <c r="KA33" s="123">
        <v>-27.939699999999998</v>
      </c>
      <c r="KB33" s="123">
        <v>-5.4774000000000003</v>
      </c>
      <c r="KC33" s="123">
        <v>-2.1987000000000001</v>
      </c>
      <c r="KD33" s="123">
        <v>-33.257199999999997</v>
      </c>
      <c r="KE33" s="123">
        <v>4.1474000000000002</v>
      </c>
      <c r="KF33" s="123">
        <v>-6.8</v>
      </c>
      <c r="KG33" s="123">
        <v>-8.9</v>
      </c>
      <c r="KH33" s="123">
        <v>37.712600000000002</v>
      </c>
      <c r="KI33" s="123">
        <v>61.470300000000002</v>
      </c>
    </row>
    <row r="34" spans="1:295" ht="18" customHeight="1" x14ac:dyDescent="0.25">
      <c r="A34" s="121" t="s">
        <v>85</v>
      </c>
      <c r="B34" s="121" t="s">
        <v>841</v>
      </c>
      <c r="C34" s="126">
        <v>0.69289999999999996</v>
      </c>
      <c r="D34" s="126">
        <v>4.7239000000000004</v>
      </c>
      <c r="E34" s="126">
        <v>-10.433199999999999</v>
      </c>
      <c r="F34" s="126">
        <v>8.641</v>
      </c>
      <c r="G34" s="126">
        <v>15.428100000000001</v>
      </c>
      <c r="H34" s="126">
        <v>0</v>
      </c>
      <c r="I34" s="126">
        <v>14.2919</v>
      </c>
      <c r="J34" s="127"/>
      <c r="K34" s="126">
        <v>30.593699999999998</v>
      </c>
      <c r="L34" s="127"/>
      <c r="M34" s="126">
        <v>12.8725</v>
      </c>
      <c r="N34" s="126">
        <v>-19.98</v>
      </c>
      <c r="O34" s="126">
        <v>-28.6</v>
      </c>
      <c r="P34" s="126">
        <v>4.4000000000000004</v>
      </c>
      <c r="Q34" s="126">
        <v>5.7960000000000003</v>
      </c>
      <c r="R34" s="126">
        <v>-19.8</v>
      </c>
      <c r="S34" s="126">
        <v>3.0221</v>
      </c>
      <c r="T34" s="126">
        <v>8.8468</v>
      </c>
      <c r="U34" s="126">
        <v>8.1095000000000006</v>
      </c>
      <c r="V34" s="126">
        <v>8.0927000000000007</v>
      </c>
      <c r="W34" s="126">
        <v>13.7676</v>
      </c>
      <c r="X34" s="126">
        <v>1.3638999999999999</v>
      </c>
      <c r="Y34" s="126">
        <v>7.1800000000000003E-2</v>
      </c>
      <c r="Z34" s="126">
        <v>2.2637</v>
      </c>
      <c r="AA34" s="127"/>
      <c r="AB34" s="126">
        <v>-1.2495000000000001</v>
      </c>
      <c r="AC34" s="126">
        <v>0.34599999999999997</v>
      </c>
      <c r="AD34" s="126">
        <v>0.371</v>
      </c>
      <c r="AE34" s="126">
        <v>3.4369999999999998</v>
      </c>
      <c r="AF34" s="126">
        <v>-2.2200000000000002</v>
      </c>
      <c r="AG34" s="126">
        <v>-2.2000000000000002</v>
      </c>
      <c r="AH34" s="126">
        <v>-0.49199999999999999</v>
      </c>
      <c r="AI34" s="126">
        <v>0.215</v>
      </c>
      <c r="AJ34" s="127"/>
      <c r="AK34" s="126">
        <v>-4.8600000000000003</v>
      </c>
      <c r="AL34" s="126">
        <v>-10</v>
      </c>
      <c r="AM34" s="126">
        <v>-15.46</v>
      </c>
      <c r="AN34" s="126">
        <v>-15.38</v>
      </c>
      <c r="AO34" s="126">
        <v>8.5004000000000008</v>
      </c>
      <c r="AP34" s="126">
        <v>3.0222000000000002</v>
      </c>
      <c r="AQ34" s="126">
        <v>24.1328</v>
      </c>
      <c r="AR34" s="126">
        <v>27.613399999999999</v>
      </c>
      <c r="AS34" s="126">
        <v>-17.978200000000001</v>
      </c>
      <c r="AT34" s="126">
        <v>-4.032</v>
      </c>
      <c r="AU34" s="126">
        <v>0</v>
      </c>
      <c r="AV34" s="126">
        <v>17.453499999999998</v>
      </c>
      <c r="AW34" s="126">
        <v>15.9709</v>
      </c>
      <c r="AX34" s="126">
        <v>-27.827300000000001</v>
      </c>
      <c r="AY34" s="126">
        <v>-22.3675</v>
      </c>
      <c r="AZ34" s="126">
        <v>47.989199999999997</v>
      </c>
      <c r="BA34" s="126">
        <v>26.168099999999999</v>
      </c>
      <c r="BB34" s="126">
        <v>100.94119999999999</v>
      </c>
      <c r="BC34" s="126">
        <v>7.7346000000000004</v>
      </c>
      <c r="BD34" s="126">
        <v>-5.5</v>
      </c>
      <c r="BE34" s="126">
        <v>-5.5</v>
      </c>
      <c r="BF34" s="126">
        <v>-21.421199999999999</v>
      </c>
      <c r="BG34" s="126">
        <v>0</v>
      </c>
      <c r="BH34" s="126">
        <v>-3.4356</v>
      </c>
      <c r="BI34" s="127"/>
      <c r="BJ34" s="126">
        <v>8.1105999999999998</v>
      </c>
      <c r="BK34" s="126">
        <v>11.264699999999999</v>
      </c>
      <c r="BL34" s="126">
        <v>7.5098000000000003</v>
      </c>
      <c r="BM34" s="126">
        <v>5.0285000000000002</v>
      </c>
      <c r="BN34" s="126">
        <v>-74.465100000000007</v>
      </c>
      <c r="BO34" s="126">
        <v>128.727</v>
      </c>
      <c r="BP34" s="126">
        <v>128.7576</v>
      </c>
      <c r="BQ34" s="126">
        <v>-121.33750000000001</v>
      </c>
      <c r="BR34" s="126">
        <v>33.837499999999999</v>
      </c>
      <c r="BS34" s="127"/>
      <c r="BT34" s="127"/>
      <c r="BU34" s="127"/>
      <c r="BV34" s="126">
        <v>43.93</v>
      </c>
      <c r="BW34" s="126">
        <v>16.98</v>
      </c>
      <c r="BX34" s="126">
        <v>10.79</v>
      </c>
      <c r="BY34" s="126">
        <v>-2.83</v>
      </c>
      <c r="BZ34" s="126">
        <v>24.14</v>
      </c>
      <c r="CA34" s="126">
        <v>-8.4351000000000003</v>
      </c>
      <c r="CB34" s="126">
        <v>-8.0332000000000008</v>
      </c>
      <c r="CC34" s="126">
        <v>29.404399999999999</v>
      </c>
      <c r="CD34" s="126">
        <v>27.1495</v>
      </c>
      <c r="CE34" s="127"/>
      <c r="CF34" s="126">
        <v>-6.0260999999999996</v>
      </c>
      <c r="CG34" s="126">
        <v>-6.2686999999999999</v>
      </c>
      <c r="CH34" s="126">
        <v>7.2115999999999998</v>
      </c>
      <c r="CI34" s="126">
        <v>12.622999999999999</v>
      </c>
      <c r="CJ34" s="126">
        <v>2.88</v>
      </c>
      <c r="CK34" s="126">
        <v>6.4119999999999999</v>
      </c>
      <c r="CL34" s="126">
        <v>45.1</v>
      </c>
      <c r="CM34" s="126">
        <v>-23.5</v>
      </c>
      <c r="CN34" s="126">
        <v>-6.06</v>
      </c>
      <c r="CO34" s="126">
        <v>45.751899999999999</v>
      </c>
      <c r="CP34" s="126">
        <v>44.934699999999999</v>
      </c>
      <c r="CQ34" s="126">
        <v>43.789099999999998</v>
      </c>
      <c r="CR34" s="126">
        <v>54.0837</v>
      </c>
      <c r="CS34" s="126">
        <v>53.965600000000002</v>
      </c>
      <c r="CT34" s="126">
        <v>-23.095800000000001</v>
      </c>
      <c r="CU34" s="126">
        <v>-55.979900000000001</v>
      </c>
      <c r="CV34" s="126">
        <v>-13.2334</v>
      </c>
      <c r="CW34" s="126">
        <v>4.2362000000000002</v>
      </c>
      <c r="CX34" s="126">
        <v>44.77</v>
      </c>
      <c r="CY34" s="126">
        <v>19.5</v>
      </c>
      <c r="CZ34" s="126">
        <v>-0.15629999999999999</v>
      </c>
      <c r="DA34" s="126">
        <v>-0.48830000000000001</v>
      </c>
      <c r="DB34" s="126">
        <v>16.612500000000001</v>
      </c>
      <c r="DC34" s="126">
        <v>0</v>
      </c>
      <c r="DD34" s="126">
        <v>-13.8863</v>
      </c>
      <c r="DE34" s="126">
        <v>-13.4275</v>
      </c>
      <c r="DF34" s="126">
        <v>10.409800000000001</v>
      </c>
      <c r="DG34" s="126">
        <v>0</v>
      </c>
      <c r="DH34" s="126">
        <v>-7.5850999999999997</v>
      </c>
      <c r="DI34" s="126">
        <v>-61.5</v>
      </c>
      <c r="DJ34" s="126">
        <v>-62</v>
      </c>
      <c r="DK34" s="126">
        <v>0.42909999999999998</v>
      </c>
      <c r="DL34" s="126">
        <v>23.755800000000001</v>
      </c>
      <c r="DM34" s="126">
        <v>24.450700000000001</v>
      </c>
      <c r="DN34" s="126">
        <v>41.011699999999998</v>
      </c>
      <c r="DO34" s="126">
        <v>25.21</v>
      </c>
      <c r="DP34" s="126">
        <v>-5.58</v>
      </c>
      <c r="DQ34" s="126">
        <v>20.367000000000001</v>
      </c>
      <c r="DR34" s="126">
        <v>-11.0631</v>
      </c>
      <c r="DS34" s="126">
        <v>-26.7</v>
      </c>
      <c r="DT34" s="126">
        <v>0</v>
      </c>
      <c r="DU34" s="126">
        <v>42.96</v>
      </c>
      <c r="DV34" s="126">
        <v>-73.47</v>
      </c>
      <c r="DW34" s="126">
        <v>-10.7636</v>
      </c>
      <c r="DX34" s="126">
        <v>-5.1181999999999999</v>
      </c>
      <c r="DY34" s="126">
        <v>-26.854099999999999</v>
      </c>
      <c r="DZ34" s="126">
        <v>-25.627300000000002</v>
      </c>
      <c r="EA34" s="126">
        <v>48.911999999999999</v>
      </c>
      <c r="EB34" s="126">
        <v>23.913900000000002</v>
      </c>
      <c r="EC34" s="126">
        <v>11.2782</v>
      </c>
      <c r="ED34" s="126">
        <v>12.2182</v>
      </c>
      <c r="EE34" s="126">
        <v>-2.3988999999999998</v>
      </c>
      <c r="EF34" s="126">
        <v>-6.7386999999999997</v>
      </c>
      <c r="EG34" s="126">
        <v>-16.654</v>
      </c>
      <c r="EH34" s="126">
        <v>56.294699999999999</v>
      </c>
      <c r="EI34" s="126">
        <v>-58.414400000000001</v>
      </c>
      <c r="EJ34" s="127"/>
      <c r="EK34" s="126">
        <v>-17.976600000000001</v>
      </c>
      <c r="EL34" s="126">
        <v>-16.6099</v>
      </c>
      <c r="EM34" s="126">
        <v>8.4351000000000003</v>
      </c>
      <c r="EN34" s="126">
        <v>-2.6844000000000001</v>
      </c>
      <c r="EO34" s="126">
        <v>-4.9825999999999997</v>
      </c>
      <c r="EP34" s="126">
        <v>-4.6120000000000001</v>
      </c>
      <c r="EQ34" s="126">
        <v>-18.769400000000001</v>
      </c>
      <c r="ER34" s="126">
        <v>0</v>
      </c>
      <c r="ES34" s="126">
        <v>-4.8559000000000001</v>
      </c>
      <c r="ET34" s="126">
        <v>6.38</v>
      </c>
      <c r="EU34" s="126">
        <v>0</v>
      </c>
      <c r="EV34" s="126">
        <v>-4</v>
      </c>
      <c r="EW34" s="126">
        <v>7.7164999999999999</v>
      </c>
      <c r="EX34" s="126">
        <v>-17.996099999999998</v>
      </c>
      <c r="EY34" s="126">
        <v>-13.667899999999999</v>
      </c>
      <c r="EZ34" s="126">
        <v>-13.799200000000001</v>
      </c>
      <c r="FA34" s="126">
        <v>6.6680999999999999</v>
      </c>
      <c r="FB34" s="126">
        <v>-11.836</v>
      </c>
      <c r="FC34" s="126">
        <v>0</v>
      </c>
      <c r="FD34" s="126">
        <v>5.6115000000000004</v>
      </c>
      <c r="FE34" s="126">
        <v>5.2667000000000002</v>
      </c>
      <c r="FF34" s="126">
        <v>0</v>
      </c>
      <c r="FG34" s="126">
        <v>3.2303000000000002</v>
      </c>
      <c r="FH34" s="126">
        <v>4.4166999999999996</v>
      </c>
      <c r="FI34" s="126">
        <v>0</v>
      </c>
      <c r="FJ34" s="126">
        <v>3.0142000000000002</v>
      </c>
      <c r="FK34" s="126">
        <v>2.5118</v>
      </c>
      <c r="FL34" s="126">
        <v>-4.1863999999999999</v>
      </c>
      <c r="FM34" s="126">
        <v>16.467300000000002</v>
      </c>
      <c r="FN34" s="126">
        <v>16.1584</v>
      </c>
      <c r="FO34" s="126">
        <v>0.85640000000000005</v>
      </c>
      <c r="FP34" s="126">
        <v>11.895799999999999</v>
      </c>
      <c r="FQ34" s="126">
        <v>12.0327</v>
      </c>
      <c r="FR34" s="126">
        <v>-11.95</v>
      </c>
      <c r="FS34" s="126">
        <v>-2.6162000000000001</v>
      </c>
      <c r="FT34" s="126">
        <v>0.14760000000000001</v>
      </c>
      <c r="FU34" s="126">
        <v>1.31</v>
      </c>
      <c r="FV34" s="126">
        <v>0.94</v>
      </c>
      <c r="FW34" s="126">
        <v>-11.7303</v>
      </c>
      <c r="FX34" s="126">
        <v>2.6684999999999999</v>
      </c>
      <c r="FY34" s="126">
        <v>7.3319999999999999</v>
      </c>
      <c r="FZ34" s="126">
        <v>0.78500000000000003</v>
      </c>
      <c r="GA34" s="126">
        <v>3.0594000000000001</v>
      </c>
      <c r="GB34" s="126">
        <v>19.84</v>
      </c>
      <c r="GC34" s="126">
        <v>-24.189800000000002</v>
      </c>
      <c r="GD34" s="126">
        <v>-17.848299999999998</v>
      </c>
      <c r="GE34" s="126">
        <v>-2.36</v>
      </c>
      <c r="GF34" s="126">
        <v>27.683199999999999</v>
      </c>
      <c r="GG34" s="126">
        <v>-0.1</v>
      </c>
      <c r="GH34" s="126">
        <v>29.304099999999998</v>
      </c>
      <c r="GI34" s="126">
        <v>-11.315799999999999</v>
      </c>
      <c r="GJ34" s="126">
        <v>-11.7997</v>
      </c>
      <c r="GK34" s="126">
        <v>2.6793999999999998</v>
      </c>
      <c r="GL34" s="126">
        <v>5.0999999999999997E-2</v>
      </c>
      <c r="GM34" s="127"/>
      <c r="GN34" s="126">
        <v>-12.706</v>
      </c>
      <c r="GO34" s="126">
        <v>24.135400000000001</v>
      </c>
      <c r="GP34" s="126">
        <v>6.3707000000000003</v>
      </c>
      <c r="GQ34" s="126">
        <v>-22.877800000000001</v>
      </c>
      <c r="GR34" s="126">
        <v>5.1919000000000004</v>
      </c>
      <c r="GS34" s="126">
        <v>4.9118000000000004</v>
      </c>
      <c r="GT34" s="126">
        <v>175.78489999999999</v>
      </c>
      <c r="GU34" s="126">
        <v>-2.0758999999999999</v>
      </c>
      <c r="GV34" s="126">
        <v>-6.2748999999999997</v>
      </c>
      <c r="GW34" s="126">
        <v>-10.940799999999999</v>
      </c>
      <c r="GX34" s="126">
        <v>1.8240000000000001</v>
      </c>
      <c r="GY34" s="126">
        <v>8.0733999999999995</v>
      </c>
      <c r="GZ34" s="126">
        <v>8.2287999999999997</v>
      </c>
      <c r="HA34" s="126">
        <v>1.1738</v>
      </c>
      <c r="HB34" s="126">
        <v>-18.078600000000002</v>
      </c>
      <c r="HC34" s="126">
        <v>-17.837800000000001</v>
      </c>
      <c r="HD34" s="126">
        <v>-7.54</v>
      </c>
      <c r="HE34" s="126">
        <v>0</v>
      </c>
      <c r="HF34" s="126">
        <v>-18.206</v>
      </c>
      <c r="HG34" s="126">
        <v>68.849100000000007</v>
      </c>
      <c r="HH34" s="126">
        <v>84.224800000000002</v>
      </c>
      <c r="HI34" s="126">
        <v>-43.76</v>
      </c>
      <c r="HJ34" s="126">
        <v>-42.802300000000002</v>
      </c>
      <c r="HK34" s="126">
        <v>0</v>
      </c>
      <c r="HL34" s="126">
        <v>14.123699999999999</v>
      </c>
      <c r="HM34" s="126">
        <v>0</v>
      </c>
      <c r="HN34" s="126">
        <v>0</v>
      </c>
      <c r="HO34" s="126">
        <v>2.2854999999999999</v>
      </c>
      <c r="HP34" s="126">
        <v>1.8917999999999999</v>
      </c>
      <c r="HQ34" s="126">
        <v>-12.2376</v>
      </c>
      <c r="HR34" s="126">
        <v>-12.0343</v>
      </c>
      <c r="HS34" s="126">
        <v>-25.914400000000001</v>
      </c>
      <c r="HT34" s="126">
        <v>-26.055599999999998</v>
      </c>
      <c r="HU34" s="126">
        <v>19.11</v>
      </c>
      <c r="HV34" s="126">
        <v>19.07</v>
      </c>
      <c r="HW34" s="126">
        <v>-21.4</v>
      </c>
      <c r="HX34" s="126">
        <v>-21.5</v>
      </c>
      <c r="HY34" s="126">
        <v>3.5700000000000003E-2</v>
      </c>
      <c r="HZ34" s="126">
        <v>13.84</v>
      </c>
      <c r="IA34" s="126">
        <v>42.835900000000002</v>
      </c>
      <c r="IB34" s="126">
        <v>16.797999999999998</v>
      </c>
      <c r="IC34" s="126">
        <v>16.712299999999999</v>
      </c>
      <c r="ID34" s="126">
        <v>-9.6999999999999993</v>
      </c>
      <c r="IE34" s="126">
        <v>-25.3</v>
      </c>
      <c r="IF34" s="126">
        <v>-4.5999999999999996</v>
      </c>
      <c r="IG34" s="126">
        <v>-5.0999999999999996</v>
      </c>
      <c r="IH34" s="126">
        <v>-17.951000000000001</v>
      </c>
      <c r="II34" s="126">
        <v>-17.795300000000001</v>
      </c>
      <c r="IJ34" s="126">
        <v>-173.5171</v>
      </c>
      <c r="IK34" s="126">
        <v>33.801000000000002</v>
      </c>
      <c r="IL34" s="126">
        <v>-232.30009999999999</v>
      </c>
      <c r="IM34" s="126">
        <v>-32.632399999999997</v>
      </c>
      <c r="IN34" s="126">
        <v>-39.515099999999997</v>
      </c>
      <c r="IO34" s="126">
        <v>78.146900000000002</v>
      </c>
      <c r="IP34" s="126">
        <v>94.511499999999998</v>
      </c>
      <c r="IQ34" s="126">
        <v>86.807699999999997</v>
      </c>
      <c r="IR34" s="126">
        <v>119.10129999999999</v>
      </c>
      <c r="IS34" s="126">
        <v>-0.5484</v>
      </c>
      <c r="IT34" s="126">
        <v>11.329000000000001</v>
      </c>
      <c r="IU34" s="126">
        <v>11.1836</v>
      </c>
      <c r="IV34" s="126">
        <v>21.907299999999999</v>
      </c>
      <c r="IW34" s="126">
        <v>103.1455</v>
      </c>
      <c r="IX34" s="126">
        <v>-230.2201</v>
      </c>
      <c r="IY34" s="126">
        <v>6.2332000000000001</v>
      </c>
      <c r="IZ34" s="126">
        <v>-13.03</v>
      </c>
      <c r="JA34" s="126">
        <v>-2.2254</v>
      </c>
      <c r="JB34" s="126">
        <v>3.056</v>
      </c>
      <c r="JC34" s="126">
        <v>-10.16</v>
      </c>
      <c r="JD34" s="126">
        <v>-2.23</v>
      </c>
      <c r="JE34" s="126">
        <v>-2.226</v>
      </c>
      <c r="JF34" s="126">
        <v>5.04</v>
      </c>
      <c r="JG34" s="126">
        <v>-2.48</v>
      </c>
      <c r="JH34" s="126">
        <v>-3.4923999999999999</v>
      </c>
      <c r="JI34" s="126">
        <v>-3.8956</v>
      </c>
      <c r="JJ34" s="126">
        <v>-8.6999999999999994E-2</v>
      </c>
      <c r="JK34" s="126">
        <v>6.7979000000000003</v>
      </c>
      <c r="JL34" s="126">
        <v>-8</v>
      </c>
      <c r="JM34" s="126">
        <v>-2.3530000000000002</v>
      </c>
      <c r="JN34" s="126">
        <v>-2.0939999999999999</v>
      </c>
      <c r="JO34" s="126">
        <v>1.4525999999999999</v>
      </c>
      <c r="JP34" s="126">
        <v>1.5643</v>
      </c>
      <c r="JQ34" s="126">
        <v>3.8742000000000001</v>
      </c>
      <c r="JR34" s="126">
        <v>3.6160000000000001</v>
      </c>
      <c r="JS34" s="126">
        <v>4.2281000000000004</v>
      </c>
      <c r="JT34" s="127"/>
      <c r="JU34" s="126">
        <v>9.3000000000000007</v>
      </c>
      <c r="JV34" s="126">
        <v>9.9326000000000008</v>
      </c>
      <c r="JW34" s="126">
        <v>1.43</v>
      </c>
      <c r="JX34" s="127"/>
      <c r="JY34" s="126">
        <v>-10.4757</v>
      </c>
      <c r="JZ34" s="126">
        <v>-0.52669999999999995</v>
      </c>
      <c r="KA34" s="126">
        <v>-27.759499999999999</v>
      </c>
      <c r="KB34" s="126">
        <v>-6.1112000000000002</v>
      </c>
      <c r="KC34" s="126">
        <v>-2.2751999999999999</v>
      </c>
      <c r="KD34" s="126">
        <v>-32.988599999999998</v>
      </c>
      <c r="KE34" s="126">
        <v>4.4513999999999996</v>
      </c>
      <c r="KF34" s="126">
        <v>-6.3</v>
      </c>
      <c r="KG34" s="126">
        <v>-9.1999999999999993</v>
      </c>
      <c r="KH34" s="126">
        <v>40.848700000000001</v>
      </c>
      <c r="KI34" s="126">
        <v>55.906700000000001</v>
      </c>
    </row>
    <row r="35" spans="1:295" ht="18" customHeight="1" x14ac:dyDescent="0.25">
      <c r="A35" s="121" t="s">
        <v>85</v>
      </c>
      <c r="B35" s="121" t="s">
        <v>842</v>
      </c>
      <c r="C35" s="126">
        <v>0.64029999999999998</v>
      </c>
      <c r="D35" s="126">
        <v>4.5701999999999998</v>
      </c>
      <c r="E35" s="126">
        <v>-10.102399999999999</v>
      </c>
      <c r="F35" s="126">
        <v>8.9057999999999993</v>
      </c>
      <c r="G35" s="126">
        <v>15.1691</v>
      </c>
      <c r="H35" s="126">
        <v>0</v>
      </c>
      <c r="I35" s="126">
        <v>13.9169</v>
      </c>
      <c r="J35" s="127"/>
      <c r="K35" s="126">
        <v>28.186900000000001</v>
      </c>
      <c r="L35" s="126">
        <v>8.9986999999999995</v>
      </c>
      <c r="M35" s="126">
        <v>12.0153</v>
      </c>
      <c r="N35" s="126">
        <v>-17.760000000000002</v>
      </c>
      <c r="O35" s="127"/>
      <c r="P35" s="127"/>
      <c r="Q35" s="126">
        <v>6.6239999999999997</v>
      </c>
      <c r="R35" s="126">
        <v>-19.8</v>
      </c>
      <c r="S35" s="126">
        <v>3.9401999999999999</v>
      </c>
      <c r="T35" s="126">
        <v>11.608499999999999</v>
      </c>
      <c r="U35" s="126">
        <v>6.7396000000000003</v>
      </c>
      <c r="V35" s="126">
        <v>6.5864000000000003</v>
      </c>
      <c r="W35" s="126">
        <v>11.6548</v>
      </c>
      <c r="X35" s="126">
        <v>1.4534</v>
      </c>
      <c r="Y35" s="126">
        <v>0.1075</v>
      </c>
      <c r="Z35" s="126">
        <v>2.3045</v>
      </c>
      <c r="AA35" s="127"/>
      <c r="AB35" s="126">
        <v>-1.2158</v>
      </c>
      <c r="AC35" s="126">
        <v>0.48099999999999998</v>
      </c>
      <c r="AD35" s="126">
        <v>0.498</v>
      </c>
      <c r="AE35" s="126">
        <v>3.7519999999999998</v>
      </c>
      <c r="AF35" s="126">
        <v>-2.2200000000000002</v>
      </c>
      <c r="AG35" s="126">
        <v>-4.4000000000000004</v>
      </c>
      <c r="AH35" s="126">
        <v>-0.68700000000000006</v>
      </c>
      <c r="AI35" s="126">
        <v>0.23400000000000001</v>
      </c>
      <c r="AJ35" s="127"/>
      <c r="AK35" s="126">
        <v>-3.28</v>
      </c>
      <c r="AL35" s="127"/>
      <c r="AM35" s="126">
        <v>-15.23</v>
      </c>
      <c r="AN35" s="126">
        <v>-15.31</v>
      </c>
      <c r="AO35" s="126">
        <v>7.6378000000000004</v>
      </c>
      <c r="AP35" s="126">
        <v>3.5589</v>
      </c>
      <c r="AQ35" s="126">
        <v>20.310700000000001</v>
      </c>
      <c r="AR35" s="126">
        <v>24.941199999999998</v>
      </c>
      <c r="AS35" s="126">
        <v>-18.718299999999999</v>
      </c>
      <c r="AT35" s="126">
        <v>3.5411000000000001</v>
      </c>
      <c r="AU35" s="126">
        <v>0</v>
      </c>
      <c r="AV35" s="126">
        <v>11.2281</v>
      </c>
      <c r="AW35" s="126">
        <v>10.651300000000001</v>
      </c>
      <c r="AX35" s="126">
        <v>-27.459299999999999</v>
      </c>
      <c r="AY35" s="126">
        <v>-25.355699999999999</v>
      </c>
      <c r="AZ35" s="126">
        <v>46.580599999999997</v>
      </c>
      <c r="BA35" s="126">
        <v>29.181699999999999</v>
      </c>
      <c r="BB35" s="126">
        <v>102.12609999999999</v>
      </c>
      <c r="BC35" s="126">
        <v>8.0861999999999998</v>
      </c>
      <c r="BD35" s="126">
        <v>-5.5</v>
      </c>
      <c r="BE35" s="126">
        <v>-5.5</v>
      </c>
      <c r="BF35" s="126">
        <v>-26.793900000000001</v>
      </c>
      <c r="BG35" s="126">
        <v>0</v>
      </c>
      <c r="BH35" s="126">
        <v>-3.8845999999999998</v>
      </c>
      <c r="BI35" s="127"/>
      <c r="BJ35" s="126">
        <v>9.7579999999999991</v>
      </c>
      <c r="BK35" s="126">
        <v>9.4301999999999992</v>
      </c>
      <c r="BL35" s="126">
        <v>7.5030000000000001</v>
      </c>
      <c r="BM35" s="126">
        <v>4.9922000000000004</v>
      </c>
      <c r="BN35" s="126">
        <v>-103.79340000000001</v>
      </c>
      <c r="BO35" s="126">
        <v>129.64259999999999</v>
      </c>
      <c r="BP35" s="126">
        <v>130.31399999999999</v>
      </c>
      <c r="BQ35" s="126">
        <v>-112.3168</v>
      </c>
      <c r="BR35" s="126">
        <v>18.6297</v>
      </c>
      <c r="BS35" s="127"/>
      <c r="BT35" s="127"/>
      <c r="BU35" s="127"/>
      <c r="BV35" s="126">
        <v>39.668700000000001</v>
      </c>
      <c r="BW35" s="126">
        <v>16.739999999999998</v>
      </c>
      <c r="BX35" s="126">
        <v>10.01</v>
      </c>
      <c r="BY35" s="126">
        <v>-4.46</v>
      </c>
      <c r="BZ35" s="126">
        <v>23.52</v>
      </c>
      <c r="CA35" s="126">
        <v>-4.2824</v>
      </c>
      <c r="CB35" s="126">
        <v>-3.7465999999999999</v>
      </c>
      <c r="CC35" s="126">
        <v>26.0623</v>
      </c>
      <c r="CD35" s="126">
        <v>23.9039</v>
      </c>
      <c r="CE35" s="127"/>
      <c r="CF35" s="126">
        <v>-7.5316999999999998</v>
      </c>
      <c r="CG35" s="126">
        <v>-7.6165000000000003</v>
      </c>
      <c r="CH35" s="126">
        <v>9.9801000000000002</v>
      </c>
      <c r="CI35" s="126">
        <v>9.8859999999999992</v>
      </c>
      <c r="CJ35" s="127"/>
      <c r="CK35" s="127"/>
      <c r="CL35" s="126">
        <v>39.299999999999997</v>
      </c>
      <c r="CM35" s="126">
        <v>-21.2</v>
      </c>
      <c r="CN35" s="126">
        <v>-6.16</v>
      </c>
      <c r="CO35" s="126">
        <v>41.840699999999998</v>
      </c>
      <c r="CP35" s="126">
        <v>41.864699999999999</v>
      </c>
      <c r="CQ35" s="126">
        <v>40.260599999999997</v>
      </c>
      <c r="CR35" s="126">
        <v>54.184399999999997</v>
      </c>
      <c r="CS35" s="126">
        <v>54.250599999999999</v>
      </c>
      <c r="CT35" s="126">
        <v>-15.4984</v>
      </c>
      <c r="CU35" s="126">
        <v>-61.297600000000003</v>
      </c>
      <c r="CV35" s="126">
        <v>-6.8358999999999996</v>
      </c>
      <c r="CW35" s="126">
        <v>4.1551</v>
      </c>
      <c r="CX35" s="126">
        <v>38.96</v>
      </c>
      <c r="CY35" s="126">
        <v>16.760000000000002</v>
      </c>
      <c r="CZ35" s="126">
        <v>-2.0312999999999999</v>
      </c>
      <c r="DA35" s="126">
        <v>-2.4413999999999998</v>
      </c>
      <c r="DB35" s="126">
        <v>15.7867</v>
      </c>
      <c r="DC35" s="126">
        <v>0</v>
      </c>
      <c r="DD35" s="126">
        <v>-11.8613</v>
      </c>
      <c r="DE35" s="126">
        <v>-10.7249</v>
      </c>
      <c r="DF35" s="126">
        <v>7.6734999999999998</v>
      </c>
      <c r="DG35" s="126">
        <v>0</v>
      </c>
      <c r="DH35" s="126">
        <v>-7.1906999999999996</v>
      </c>
      <c r="DI35" s="126">
        <v>-56.8</v>
      </c>
      <c r="DJ35" s="126">
        <v>-56.7</v>
      </c>
      <c r="DK35" s="126">
        <v>0.36070000000000002</v>
      </c>
      <c r="DL35" s="126">
        <v>23.0078</v>
      </c>
      <c r="DM35" s="126">
        <v>22.558199999999999</v>
      </c>
      <c r="DN35" s="126">
        <v>39.898400000000002</v>
      </c>
      <c r="DO35" s="126">
        <v>24.3</v>
      </c>
      <c r="DP35" s="126">
        <v>-5.25</v>
      </c>
      <c r="DQ35" s="126">
        <v>19.452500000000001</v>
      </c>
      <c r="DR35" s="126">
        <v>-9.9456000000000007</v>
      </c>
      <c r="DS35" s="126">
        <v>-27.62</v>
      </c>
      <c r="DT35" s="126">
        <v>0</v>
      </c>
      <c r="DU35" s="126">
        <v>47.51</v>
      </c>
      <c r="DV35" s="126">
        <v>-78.12</v>
      </c>
      <c r="DW35" s="126">
        <v>-11.0182</v>
      </c>
      <c r="DX35" s="126">
        <v>-5.7182000000000004</v>
      </c>
      <c r="DY35" s="126">
        <v>-20.535399999999999</v>
      </c>
      <c r="DZ35" s="126">
        <v>-19.7273</v>
      </c>
      <c r="EA35" s="126">
        <v>51.0458</v>
      </c>
      <c r="EB35" s="126">
        <v>22.540099999999999</v>
      </c>
      <c r="EC35" s="126">
        <v>13.3201</v>
      </c>
      <c r="ED35" s="126">
        <v>14.8406</v>
      </c>
      <c r="EE35" s="126">
        <v>0.80469999999999997</v>
      </c>
      <c r="EF35" s="126">
        <v>-15.0755</v>
      </c>
      <c r="EG35" s="126">
        <v>-16.431999999999999</v>
      </c>
      <c r="EH35" s="126">
        <v>37.977699999999999</v>
      </c>
      <c r="EI35" s="126">
        <v>-47.987299999999998</v>
      </c>
      <c r="EJ35" s="127"/>
      <c r="EK35" s="126">
        <v>-17.037800000000001</v>
      </c>
      <c r="EL35" s="126">
        <v>-16.926100000000002</v>
      </c>
      <c r="EM35" s="126">
        <v>0</v>
      </c>
      <c r="EN35" s="126">
        <v>1.5682</v>
      </c>
      <c r="EO35" s="126">
        <v>0.50129999999999997</v>
      </c>
      <c r="EP35" s="126">
        <v>-18.948</v>
      </c>
      <c r="EQ35" s="126">
        <v>-14.002599999999999</v>
      </c>
      <c r="ER35" s="126">
        <v>0</v>
      </c>
      <c r="ES35" s="126">
        <v>-3.0952999999999999</v>
      </c>
      <c r="ET35" s="126">
        <v>19.940000000000001</v>
      </c>
      <c r="EU35" s="126">
        <v>0</v>
      </c>
      <c r="EV35" s="126">
        <v>-3.5</v>
      </c>
      <c r="EW35" s="126">
        <v>7.6353999999999997</v>
      </c>
      <c r="EX35" s="126">
        <v>-8.9393999999999991</v>
      </c>
      <c r="EY35" s="126">
        <v>-14.7536</v>
      </c>
      <c r="EZ35" s="126">
        <v>-14.690200000000001</v>
      </c>
      <c r="FA35" s="126">
        <v>8.0200999999999993</v>
      </c>
      <c r="FB35" s="126">
        <v>-12.3514</v>
      </c>
      <c r="FC35" s="126">
        <v>0</v>
      </c>
      <c r="FD35" s="126">
        <v>6.1529999999999996</v>
      </c>
      <c r="FE35" s="126">
        <v>5.8052000000000001</v>
      </c>
      <c r="FF35" s="126">
        <v>0</v>
      </c>
      <c r="FG35" s="126">
        <v>2.9984999999999999</v>
      </c>
      <c r="FH35" s="126">
        <v>2.9323000000000001</v>
      </c>
      <c r="FI35" s="126">
        <v>0</v>
      </c>
      <c r="FJ35" s="126">
        <v>-0.16750000000000001</v>
      </c>
      <c r="FK35" s="126">
        <v>-0.83730000000000004</v>
      </c>
      <c r="FL35" s="126">
        <v>2.0095000000000001</v>
      </c>
      <c r="FM35" s="126">
        <v>13.241400000000001</v>
      </c>
      <c r="FN35" s="126">
        <v>13.364699999999999</v>
      </c>
      <c r="FO35" s="126">
        <v>8.3432999999999993</v>
      </c>
      <c r="FP35" s="126">
        <v>20.135000000000002</v>
      </c>
      <c r="FQ35" s="126">
        <v>12.916499999999999</v>
      </c>
      <c r="FR35" s="126">
        <v>-11.5</v>
      </c>
      <c r="FS35" s="126">
        <v>-2.6162000000000001</v>
      </c>
      <c r="FT35" s="126">
        <v>0.20899999999999999</v>
      </c>
      <c r="FU35" s="126">
        <v>1.56</v>
      </c>
      <c r="FV35" s="126">
        <v>0.32</v>
      </c>
      <c r="FW35" s="126">
        <v>-13.1952</v>
      </c>
      <c r="FX35" s="126">
        <v>2.4155000000000002</v>
      </c>
      <c r="FY35" s="126">
        <v>7.2709999999999999</v>
      </c>
      <c r="FZ35" s="126">
        <v>0.93799999999999994</v>
      </c>
      <c r="GA35" s="127"/>
      <c r="GB35" s="126">
        <v>19.23</v>
      </c>
      <c r="GC35" s="126">
        <v>-29.740200000000002</v>
      </c>
      <c r="GD35" s="126">
        <v>-22.2849</v>
      </c>
      <c r="GE35" s="126">
        <v>-2.16</v>
      </c>
      <c r="GF35" s="126">
        <v>28.966100000000001</v>
      </c>
      <c r="GG35" s="127"/>
      <c r="GH35" s="126">
        <v>28.715599999999998</v>
      </c>
      <c r="GI35" s="126">
        <v>-11.2415</v>
      </c>
      <c r="GJ35" s="126">
        <v>-11.9381</v>
      </c>
      <c r="GK35" s="126">
        <v>2.6225000000000001</v>
      </c>
      <c r="GL35" s="126">
        <v>5.0999999999999997E-2</v>
      </c>
      <c r="GM35" s="127"/>
      <c r="GN35" s="126">
        <v>-13.3085</v>
      </c>
      <c r="GO35" s="126">
        <v>-29.735399999999998</v>
      </c>
      <c r="GP35" s="126">
        <v>7.6272000000000002</v>
      </c>
      <c r="GQ35" s="126">
        <v>-23.155799999999999</v>
      </c>
      <c r="GR35" s="126">
        <v>5.6125999999999996</v>
      </c>
      <c r="GS35" s="126">
        <v>4.8014999999999999</v>
      </c>
      <c r="GT35" s="126">
        <v>177.57650000000001</v>
      </c>
      <c r="GU35" s="126">
        <v>-1.1538999999999999</v>
      </c>
      <c r="GV35" s="126">
        <v>-5.4050000000000002</v>
      </c>
      <c r="GW35" s="126">
        <v>-12.1595</v>
      </c>
      <c r="GX35" s="126">
        <v>2.302</v>
      </c>
      <c r="GY35" s="126">
        <v>7.4718</v>
      </c>
      <c r="GZ35" s="126">
        <v>7.5871000000000004</v>
      </c>
      <c r="HA35" s="126">
        <v>1.7256</v>
      </c>
      <c r="HB35" s="126">
        <v>-19.819800000000001</v>
      </c>
      <c r="HC35" s="126">
        <v>-18.385000000000002</v>
      </c>
      <c r="HD35" s="126">
        <v>-7.54</v>
      </c>
      <c r="HE35" s="126">
        <v>6.2542</v>
      </c>
      <c r="HF35" s="126">
        <v>-10.8956</v>
      </c>
      <c r="HG35" s="126">
        <v>66.215299999999999</v>
      </c>
      <c r="HH35" s="126">
        <v>85.823700000000002</v>
      </c>
      <c r="HI35" s="126">
        <v>-42.197099999999999</v>
      </c>
      <c r="HJ35" s="126">
        <v>-42.014800000000001</v>
      </c>
      <c r="HK35" s="126">
        <v>0</v>
      </c>
      <c r="HL35" s="126">
        <v>15.656700000000001</v>
      </c>
      <c r="HM35" s="126">
        <v>-10.2698</v>
      </c>
      <c r="HN35" s="126">
        <v>-11.1959</v>
      </c>
      <c r="HO35" s="126">
        <v>0</v>
      </c>
      <c r="HP35" s="126">
        <v>0</v>
      </c>
      <c r="HQ35" s="126">
        <v>-13.264799999999999</v>
      </c>
      <c r="HR35" s="126">
        <v>-12.4079</v>
      </c>
      <c r="HS35" s="126">
        <v>-24.4133</v>
      </c>
      <c r="HT35" s="126">
        <v>-24.3309</v>
      </c>
      <c r="HU35" s="126">
        <v>19.809999999999999</v>
      </c>
      <c r="HV35" s="126">
        <v>19.64</v>
      </c>
      <c r="HW35" s="126">
        <v>-20.5</v>
      </c>
      <c r="HX35" s="126">
        <v>-21</v>
      </c>
      <c r="HY35" s="126">
        <v>0.86150000000000004</v>
      </c>
      <c r="HZ35" s="126">
        <v>12.4</v>
      </c>
      <c r="IA35" s="126">
        <v>45.018599999999999</v>
      </c>
      <c r="IB35" s="126">
        <v>15.6768</v>
      </c>
      <c r="IC35" s="126">
        <v>15.5985</v>
      </c>
      <c r="ID35" s="126">
        <v>-8.8000000000000007</v>
      </c>
      <c r="IE35" s="126">
        <v>-24.8</v>
      </c>
      <c r="IF35" s="126">
        <v>-3.7</v>
      </c>
      <c r="IG35" s="126">
        <v>-4.2</v>
      </c>
      <c r="IH35" s="126">
        <v>-17.949400000000001</v>
      </c>
      <c r="II35" s="126">
        <v>-17.844999999999999</v>
      </c>
      <c r="IJ35" s="126">
        <v>-178.28139999999999</v>
      </c>
      <c r="IK35" s="126">
        <v>31.425999999999998</v>
      </c>
      <c r="IL35" s="126">
        <v>-233.87479999999999</v>
      </c>
      <c r="IM35" s="126">
        <v>-33.115000000000002</v>
      </c>
      <c r="IN35" s="126">
        <v>-41.4</v>
      </c>
      <c r="IO35" s="126">
        <v>78.327600000000004</v>
      </c>
      <c r="IP35" s="126">
        <v>91.224900000000005</v>
      </c>
      <c r="IQ35" s="126">
        <v>88.894499999999994</v>
      </c>
      <c r="IR35" s="126">
        <v>118.35339999999999</v>
      </c>
      <c r="IS35" s="126">
        <v>-1.4500000000000001E-2</v>
      </c>
      <c r="IT35" s="126">
        <v>10.986800000000001</v>
      </c>
      <c r="IU35" s="126">
        <v>10.6022</v>
      </c>
      <c r="IV35" s="126">
        <v>22.345099999999999</v>
      </c>
      <c r="IW35" s="126">
        <v>104.2706</v>
      </c>
      <c r="IX35" s="126">
        <v>-230.11619999999999</v>
      </c>
      <c r="IY35" s="126">
        <v>0</v>
      </c>
      <c r="IZ35" s="126">
        <v>-11.077999999999999</v>
      </c>
      <c r="JA35" s="126">
        <v>-2.4842</v>
      </c>
      <c r="JB35" s="126">
        <v>1.4279999999999999</v>
      </c>
      <c r="JC35" s="126">
        <v>-8.8800000000000008</v>
      </c>
      <c r="JD35" s="126">
        <v>-2.2389999999999999</v>
      </c>
      <c r="JE35" s="126">
        <v>-2.242</v>
      </c>
      <c r="JF35" s="126">
        <v>4.08</v>
      </c>
      <c r="JG35" s="126">
        <v>-0.96</v>
      </c>
      <c r="JH35" s="126">
        <v>-3.8532999999999999</v>
      </c>
      <c r="JI35" s="126">
        <v>-4.5975000000000001</v>
      </c>
      <c r="JJ35" s="126">
        <v>-8.6999999999999994E-2</v>
      </c>
      <c r="JK35" s="126">
        <v>7.3563999999999998</v>
      </c>
      <c r="JL35" s="126">
        <v>-8.3000000000000007</v>
      </c>
      <c r="JM35" s="126">
        <v>-1.5620000000000001</v>
      </c>
      <c r="JN35" s="126">
        <v>-1.08</v>
      </c>
      <c r="JO35" s="126">
        <v>1.4525999999999999</v>
      </c>
      <c r="JP35" s="126">
        <v>1.5643</v>
      </c>
      <c r="JQ35" s="126">
        <v>3.7023000000000001</v>
      </c>
      <c r="JR35" s="126">
        <v>3.0491999999999999</v>
      </c>
      <c r="JS35" s="126">
        <v>4.0442999999999998</v>
      </c>
      <c r="JT35" s="127"/>
      <c r="JU35" s="126">
        <v>8.8000000000000007</v>
      </c>
      <c r="JV35" s="126">
        <v>10.1463</v>
      </c>
      <c r="JW35" s="126">
        <v>1.38</v>
      </c>
      <c r="JX35" s="127"/>
      <c r="JY35" s="126">
        <v>-9.7133000000000003</v>
      </c>
      <c r="JZ35" s="126">
        <v>-2.0611999999999999</v>
      </c>
      <c r="KA35" s="126">
        <v>-28.779800000000002</v>
      </c>
      <c r="KB35" s="126">
        <v>-5.0194000000000001</v>
      </c>
      <c r="KC35" s="126">
        <v>0</v>
      </c>
      <c r="KD35" s="126">
        <v>-33.854999999999997</v>
      </c>
      <c r="KE35" s="126">
        <v>4.0606999999999998</v>
      </c>
      <c r="KF35" s="126">
        <v>-5.6</v>
      </c>
      <c r="KG35" s="126">
        <v>-9.3000000000000007</v>
      </c>
      <c r="KH35" s="126">
        <v>50.702500000000001</v>
      </c>
      <c r="KI35" s="126">
        <v>53.901699999999998</v>
      </c>
    </row>
    <row r="36" spans="1:295" ht="18" customHeight="1" x14ac:dyDescent="0.25">
      <c r="A36" s="121" t="s">
        <v>85</v>
      </c>
      <c r="B36" s="121" t="s">
        <v>843</v>
      </c>
      <c r="C36" s="126">
        <v>0.9325</v>
      </c>
      <c r="D36" s="126">
        <v>4.0904999999999996</v>
      </c>
      <c r="E36" s="126">
        <v>-9.5579000000000001</v>
      </c>
      <c r="F36" s="126">
        <v>9.7456999999999994</v>
      </c>
      <c r="G36" s="126">
        <v>15.1774</v>
      </c>
      <c r="H36" s="127"/>
      <c r="I36" s="126">
        <v>14.1496</v>
      </c>
      <c r="J36" s="127"/>
      <c r="K36" s="126">
        <v>27.4255</v>
      </c>
      <c r="L36" s="127"/>
      <c r="M36" s="126">
        <v>11.6226</v>
      </c>
      <c r="N36" s="126">
        <v>-19.98</v>
      </c>
      <c r="O36" s="126">
        <v>-30.8</v>
      </c>
      <c r="P36" s="126">
        <v>6.6</v>
      </c>
      <c r="Q36" s="126">
        <v>5.7960000000000003</v>
      </c>
      <c r="R36" s="126">
        <v>-19.8</v>
      </c>
      <c r="S36" s="126">
        <v>4.1182999999999996</v>
      </c>
      <c r="T36" s="126">
        <v>11.168200000000001</v>
      </c>
      <c r="U36" s="126">
        <v>7.1756000000000002</v>
      </c>
      <c r="V36" s="126">
        <v>7.1687000000000003</v>
      </c>
      <c r="W36" s="126">
        <v>12.410600000000001</v>
      </c>
      <c r="X36" s="126">
        <v>2.476</v>
      </c>
      <c r="Y36" s="126">
        <v>0.11459999999999999</v>
      </c>
      <c r="Z36" s="126">
        <v>2.3763999999999998</v>
      </c>
      <c r="AA36" s="127"/>
      <c r="AB36" s="126">
        <v>-1.2273000000000001</v>
      </c>
      <c r="AC36" s="126">
        <v>0.52200000000000002</v>
      </c>
      <c r="AD36" s="126">
        <v>0.55100000000000005</v>
      </c>
      <c r="AE36" s="126">
        <v>3.371</v>
      </c>
      <c r="AF36" s="126">
        <v>-2.2200000000000002</v>
      </c>
      <c r="AG36" s="126">
        <v>-2.2000000000000002</v>
      </c>
      <c r="AH36" s="126">
        <v>-0.45200000000000001</v>
      </c>
      <c r="AI36" s="126">
        <v>0.22700000000000001</v>
      </c>
      <c r="AJ36" s="127"/>
      <c r="AK36" s="126">
        <v>-3.36</v>
      </c>
      <c r="AL36" s="127"/>
      <c r="AM36" s="126">
        <v>-14.73</v>
      </c>
      <c r="AN36" s="126">
        <v>-14.83</v>
      </c>
      <c r="AO36" s="126">
        <v>7.7389999999999999</v>
      </c>
      <c r="AP36" s="126">
        <v>3.2324999999999999</v>
      </c>
      <c r="AQ36" s="126">
        <v>20.4938</v>
      </c>
      <c r="AR36" s="126">
        <v>24.7879</v>
      </c>
      <c r="AS36" s="126">
        <v>-18.078499999999998</v>
      </c>
      <c r="AT36" s="126">
        <v>4.1146000000000003</v>
      </c>
      <c r="AU36" s="127"/>
      <c r="AV36" s="126">
        <v>10.990600000000001</v>
      </c>
      <c r="AW36" s="126">
        <v>10.354900000000001</v>
      </c>
      <c r="AX36" s="126">
        <v>-27.4373</v>
      </c>
      <c r="AY36" s="126">
        <v>-25.006699999999999</v>
      </c>
      <c r="AZ36" s="126">
        <v>45.634999999999998</v>
      </c>
      <c r="BA36" s="126">
        <v>31.404199999999999</v>
      </c>
      <c r="BB36" s="126">
        <v>97.111500000000007</v>
      </c>
      <c r="BC36" s="126">
        <v>7.9602000000000004</v>
      </c>
      <c r="BD36" s="126">
        <v>-5.3</v>
      </c>
      <c r="BE36" s="126">
        <v>-5.2</v>
      </c>
      <c r="BF36" s="126">
        <v>-25.4421</v>
      </c>
      <c r="BG36" s="127"/>
      <c r="BH36" s="126">
        <v>-3.7654000000000001</v>
      </c>
      <c r="BI36" s="127"/>
      <c r="BJ36" s="126">
        <v>9.4362999999999992</v>
      </c>
      <c r="BK36" s="126">
        <v>9.8450000000000006</v>
      </c>
      <c r="BL36" s="126">
        <v>7.4771999999999998</v>
      </c>
      <c r="BM36" s="126">
        <v>4.9486999999999997</v>
      </c>
      <c r="BN36" s="126">
        <v>-105.6245</v>
      </c>
      <c r="BO36" s="126">
        <v>131.3211</v>
      </c>
      <c r="BP36" s="126">
        <v>132.05350000000001</v>
      </c>
      <c r="BQ36" s="126">
        <v>-111.5022</v>
      </c>
      <c r="BR36" s="126">
        <v>22.1191</v>
      </c>
      <c r="BS36" s="127"/>
      <c r="BT36" s="127"/>
      <c r="BU36" s="127"/>
      <c r="BV36" s="126">
        <v>41.834299999999999</v>
      </c>
      <c r="BW36" s="126">
        <v>16.98</v>
      </c>
      <c r="BX36" s="126">
        <v>10.52</v>
      </c>
      <c r="BY36" s="126">
        <v>-3.7</v>
      </c>
      <c r="BZ36" s="126">
        <v>23.29</v>
      </c>
      <c r="CA36" s="126">
        <v>-5.6219999999999999</v>
      </c>
      <c r="CB36" s="126">
        <v>-5.3540999999999999</v>
      </c>
      <c r="CC36" s="126">
        <v>26.474299999999999</v>
      </c>
      <c r="CD36" s="126">
        <v>24.084</v>
      </c>
      <c r="CE36" s="127"/>
      <c r="CF36" s="126">
        <v>-7.2195</v>
      </c>
      <c r="CG36" s="126">
        <v>-7.2104999999999997</v>
      </c>
      <c r="CH36" s="126">
        <v>9.3091000000000008</v>
      </c>
      <c r="CI36" s="126">
        <v>11.7081</v>
      </c>
      <c r="CJ36" s="127"/>
      <c r="CK36" s="127"/>
      <c r="CL36" s="126">
        <v>40.6</v>
      </c>
      <c r="CM36" s="126">
        <v>-22.9</v>
      </c>
      <c r="CN36" s="126">
        <v>-6.1</v>
      </c>
      <c r="CO36" s="126">
        <v>42.576799999999999</v>
      </c>
      <c r="CP36" s="126">
        <v>42.943300000000001</v>
      </c>
      <c r="CQ36" s="126">
        <v>41.337499999999999</v>
      </c>
      <c r="CR36" s="126">
        <v>55.774900000000002</v>
      </c>
      <c r="CS36" s="126">
        <v>56.022799999999997</v>
      </c>
      <c r="CT36" s="126">
        <v>-16.029900000000001</v>
      </c>
      <c r="CU36" s="126">
        <v>-63.208599999999997</v>
      </c>
      <c r="CV36" s="126">
        <v>-6.4187000000000003</v>
      </c>
      <c r="CW36" s="126">
        <v>4.6147</v>
      </c>
      <c r="CX36" s="126">
        <v>39.32</v>
      </c>
      <c r="CY36" s="126">
        <v>16.87</v>
      </c>
      <c r="CZ36" s="126">
        <v>-2.3437999999999999</v>
      </c>
      <c r="DA36" s="126">
        <v>-2.7343999999999999</v>
      </c>
      <c r="DB36" s="126">
        <v>15.4748</v>
      </c>
      <c r="DC36" s="127"/>
      <c r="DD36" s="126">
        <v>-13.065799999999999</v>
      </c>
      <c r="DE36" s="126">
        <v>-12.958600000000001</v>
      </c>
      <c r="DF36" s="126">
        <v>10.5936</v>
      </c>
      <c r="DG36" s="127"/>
      <c r="DH36" s="126">
        <v>-6.9420000000000002</v>
      </c>
      <c r="DI36" s="126">
        <v>-59.3</v>
      </c>
      <c r="DJ36" s="126">
        <v>-59.4</v>
      </c>
      <c r="DK36" s="126">
        <v>0.46689999999999998</v>
      </c>
      <c r="DL36" s="126">
        <v>23.0078</v>
      </c>
      <c r="DM36" s="126">
        <v>23.189</v>
      </c>
      <c r="DN36" s="126">
        <v>39.341700000000003</v>
      </c>
      <c r="DO36" s="126">
        <v>24.43</v>
      </c>
      <c r="DP36" s="126">
        <v>-5.28</v>
      </c>
      <c r="DQ36" s="126">
        <v>19.53</v>
      </c>
      <c r="DR36" s="126">
        <v>-11.4156</v>
      </c>
      <c r="DS36" s="126">
        <v>-29.48</v>
      </c>
      <c r="DT36" s="127"/>
      <c r="DU36" s="126">
        <v>45.95</v>
      </c>
      <c r="DV36" s="126">
        <v>-77.709999999999994</v>
      </c>
      <c r="DW36" s="126">
        <v>-12.418200000000001</v>
      </c>
      <c r="DX36" s="126">
        <v>-6.4908999999999999</v>
      </c>
      <c r="DY36" s="126">
        <v>-22.474299999999999</v>
      </c>
      <c r="DZ36" s="126">
        <v>-22.136399999999998</v>
      </c>
      <c r="EA36" s="126">
        <v>52.627299999999998</v>
      </c>
      <c r="EB36" s="126">
        <v>21.92</v>
      </c>
      <c r="EC36" s="126">
        <v>11.5722</v>
      </c>
      <c r="ED36" s="126">
        <v>12.3292</v>
      </c>
      <c r="EE36" s="126">
        <v>-2.2069000000000001</v>
      </c>
      <c r="EF36" s="126">
        <v>-11.9918</v>
      </c>
      <c r="EG36" s="126">
        <v>-16.347000000000001</v>
      </c>
      <c r="EH36" s="126">
        <v>36.543100000000003</v>
      </c>
      <c r="EI36" s="126">
        <v>-62.695700000000002</v>
      </c>
      <c r="EJ36" s="127"/>
      <c r="EK36" s="126">
        <v>-17.909600000000001</v>
      </c>
      <c r="EL36" s="126">
        <v>-16.448399999999999</v>
      </c>
      <c r="EM36" s="126">
        <v>13.5032</v>
      </c>
      <c r="EN36" s="126">
        <v>-0.78090000000000004</v>
      </c>
      <c r="EO36" s="126">
        <v>-0.99650000000000005</v>
      </c>
      <c r="EP36" s="126">
        <v>-25.603999999999999</v>
      </c>
      <c r="EQ36" s="126">
        <v>-20.1524</v>
      </c>
      <c r="ER36" s="127"/>
      <c r="ES36" s="126">
        <v>-1.2611000000000001</v>
      </c>
      <c r="ET36" s="126">
        <v>12.38</v>
      </c>
      <c r="EU36" s="126">
        <v>0</v>
      </c>
      <c r="EV36" s="126">
        <v>0.1</v>
      </c>
      <c r="EW36" s="126">
        <v>7.5107999999999997</v>
      </c>
      <c r="EX36" s="126">
        <v>-13.392300000000001</v>
      </c>
      <c r="EY36" s="126">
        <v>-15.3973</v>
      </c>
      <c r="EZ36" s="126">
        <v>-15.408099999999999</v>
      </c>
      <c r="FA36" s="126">
        <v>9.3026999999999997</v>
      </c>
      <c r="FB36" s="126">
        <v>-6.9424000000000001</v>
      </c>
      <c r="FC36" s="126">
        <v>-8.5901999999999994</v>
      </c>
      <c r="FD36" s="126">
        <v>5.9154999999999998</v>
      </c>
      <c r="FE36" s="126">
        <v>5.6471</v>
      </c>
      <c r="FF36" s="127"/>
      <c r="FG36" s="126">
        <v>3.359</v>
      </c>
      <c r="FH36" s="126">
        <v>2.7852000000000001</v>
      </c>
      <c r="FI36" s="126">
        <v>0</v>
      </c>
      <c r="FJ36" s="126">
        <v>0.83730000000000004</v>
      </c>
      <c r="FK36" s="126">
        <v>0.16750000000000001</v>
      </c>
      <c r="FL36" s="126">
        <v>4.0189000000000004</v>
      </c>
      <c r="FM36" s="126">
        <v>14.155099999999999</v>
      </c>
      <c r="FN36" s="126">
        <v>14.064299999999999</v>
      </c>
      <c r="FO36" s="126">
        <v>9.9039999999999999</v>
      </c>
      <c r="FP36" s="126">
        <v>19.475100000000001</v>
      </c>
      <c r="FQ36" s="126">
        <v>11.895899999999999</v>
      </c>
      <c r="FR36" s="126">
        <v>-10.91</v>
      </c>
      <c r="FS36" s="126">
        <v>-2.5099999999999998</v>
      </c>
      <c r="FT36" s="126">
        <v>0.19159999999999999</v>
      </c>
      <c r="FU36" s="126">
        <v>1.68</v>
      </c>
      <c r="FV36" s="126">
        <v>0.68</v>
      </c>
      <c r="FW36" s="126">
        <v>-11.5463</v>
      </c>
      <c r="FX36" s="127"/>
      <c r="FY36" s="126">
        <v>7.3029999999999999</v>
      </c>
      <c r="FZ36" s="126">
        <v>1.0860000000000001</v>
      </c>
      <c r="GA36" s="127"/>
      <c r="GB36" s="126">
        <v>20.010000000000002</v>
      </c>
      <c r="GC36" s="126">
        <v>-31.505500000000001</v>
      </c>
      <c r="GD36" s="126">
        <v>-23.732500000000002</v>
      </c>
      <c r="GE36" s="126">
        <v>-1.83</v>
      </c>
      <c r="GF36" s="126">
        <v>29.863099999999999</v>
      </c>
      <c r="GG36" s="127"/>
      <c r="GH36" s="126">
        <v>28.2607</v>
      </c>
      <c r="GI36" s="126">
        <v>-11.848599999999999</v>
      </c>
      <c r="GJ36" s="126">
        <v>-12.542199999999999</v>
      </c>
      <c r="GK36" s="126">
        <v>2.5596000000000001</v>
      </c>
      <c r="GL36" s="127"/>
      <c r="GM36" s="127"/>
      <c r="GN36" s="126">
        <v>-12.9816</v>
      </c>
      <c r="GO36" s="126">
        <v>-31.8704</v>
      </c>
      <c r="GP36" s="126">
        <v>8.7728000000000002</v>
      </c>
      <c r="GQ36" s="126">
        <v>-22.522200000000002</v>
      </c>
      <c r="GR36" s="126">
        <v>3.9249999999999998</v>
      </c>
      <c r="GS36" s="126">
        <v>3.3927999999999998</v>
      </c>
      <c r="GT36" s="126">
        <v>176.7621</v>
      </c>
      <c r="GU36" s="126">
        <v>-0.66490000000000005</v>
      </c>
      <c r="GV36" s="126">
        <v>-3.887</v>
      </c>
      <c r="GW36" s="126">
        <v>-12.9208</v>
      </c>
      <c r="GX36" s="126">
        <v>2.5720000000000001</v>
      </c>
      <c r="GY36" s="126">
        <v>7.4279000000000002</v>
      </c>
      <c r="GZ36" s="126">
        <v>7.4683999999999999</v>
      </c>
      <c r="HA36" s="126">
        <v>2</v>
      </c>
      <c r="HB36" s="126">
        <v>-18.7456</v>
      </c>
      <c r="HC36" s="126">
        <v>-17.059699999999999</v>
      </c>
      <c r="HD36" s="126">
        <v>-9.2200000000000006</v>
      </c>
      <c r="HE36" s="126">
        <v>7.2125000000000004</v>
      </c>
      <c r="HF36" s="126">
        <v>-6.3606999999999996</v>
      </c>
      <c r="HG36" s="126">
        <v>65.870599999999996</v>
      </c>
      <c r="HH36" s="126">
        <v>80.385400000000004</v>
      </c>
      <c r="HI36" s="126">
        <v>-40.3401</v>
      </c>
      <c r="HJ36" s="126">
        <v>-39.991599999999998</v>
      </c>
      <c r="HK36" s="127"/>
      <c r="HL36" s="126">
        <v>14.6988</v>
      </c>
      <c r="HM36" s="126">
        <v>-9.8330000000000002</v>
      </c>
      <c r="HN36" s="126">
        <v>0</v>
      </c>
      <c r="HO36" s="127"/>
      <c r="HP36" s="127"/>
      <c r="HQ36" s="126">
        <v>-14.6271</v>
      </c>
      <c r="HR36" s="126">
        <v>-13.8581</v>
      </c>
      <c r="HS36" s="126">
        <v>-25.415900000000001</v>
      </c>
      <c r="HT36" s="126">
        <v>-25.671500000000002</v>
      </c>
      <c r="HU36" s="126">
        <v>18.739999999999998</v>
      </c>
      <c r="HV36" s="126">
        <v>18.98</v>
      </c>
      <c r="HW36" s="126">
        <v>-19</v>
      </c>
      <c r="HX36" s="126">
        <v>-18.899999999999999</v>
      </c>
      <c r="HY36" s="126">
        <v>0.81030000000000002</v>
      </c>
      <c r="HZ36" s="126">
        <v>16.32</v>
      </c>
      <c r="IA36" s="126">
        <v>27.429600000000001</v>
      </c>
      <c r="IB36" s="126">
        <v>18.249300000000002</v>
      </c>
      <c r="IC36" s="126">
        <v>18.147600000000001</v>
      </c>
      <c r="ID36" s="126">
        <v>-9.3000000000000007</v>
      </c>
      <c r="IE36" s="126">
        <v>-23.5</v>
      </c>
      <c r="IF36" s="126">
        <v>-2</v>
      </c>
      <c r="IG36" s="126">
        <v>-2.5</v>
      </c>
      <c r="IH36" s="126">
        <v>-17.979199999999999</v>
      </c>
      <c r="II36" s="126">
        <v>-17.848500000000001</v>
      </c>
      <c r="IJ36" s="126">
        <v>-170.98099999999999</v>
      </c>
      <c r="IK36" s="126">
        <v>32.745600000000003</v>
      </c>
      <c r="IL36" s="126">
        <v>-239.9118</v>
      </c>
      <c r="IM36" s="126">
        <v>-35.818800000000003</v>
      </c>
      <c r="IN36" s="126">
        <v>-40.781100000000002</v>
      </c>
      <c r="IO36" s="126">
        <v>79.511099999999999</v>
      </c>
      <c r="IP36" s="126">
        <v>92.814599999999999</v>
      </c>
      <c r="IQ36" s="126">
        <v>88.825599999999994</v>
      </c>
      <c r="IR36" s="126">
        <v>123.1942</v>
      </c>
      <c r="IS36" s="126">
        <v>0.92410000000000003</v>
      </c>
      <c r="IT36" s="126">
        <v>10.8751</v>
      </c>
      <c r="IU36" s="126">
        <v>10.713800000000001</v>
      </c>
      <c r="IV36" s="126">
        <v>23.034700000000001</v>
      </c>
      <c r="IW36" s="126">
        <v>109.96339999999999</v>
      </c>
      <c r="IX36" s="126">
        <v>-234.38399999999999</v>
      </c>
      <c r="IY36" s="126">
        <v>13.100099999999999</v>
      </c>
      <c r="IZ36" s="126">
        <v>-14.395</v>
      </c>
      <c r="JA36" s="126">
        <v>-3.2336999999999998</v>
      </c>
      <c r="JB36" s="126">
        <v>1.9750000000000001</v>
      </c>
      <c r="JC36" s="126">
        <v>-8.4</v>
      </c>
      <c r="JD36" s="126">
        <v>-2.2090000000000001</v>
      </c>
      <c r="JE36" s="126">
        <v>-2.2160000000000002</v>
      </c>
      <c r="JF36" s="126">
        <v>4.24</v>
      </c>
      <c r="JG36" s="126">
        <v>-1.36</v>
      </c>
      <c r="JH36" s="126">
        <v>-3.6385000000000001</v>
      </c>
      <c r="JI36" s="126">
        <v>-4.4816000000000003</v>
      </c>
      <c r="JJ36" s="126">
        <v>-8.6999999999999994E-2</v>
      </c>
      <c r="JK36" s="126">
        <v>6.6238999999999999</v>
      </c>
      <c r="JL36" s="126">
        <v>-7.6</v>
      </c>
      <c r="JM36" s="126">
        <v>0.44900000000000001</v>
      </c>
      <c r="JN36" s="126">
        <v>0.51100000000000001</v>
      </c>
      <c r="JO36" s="127"/>
      <c r="JP36" s="127"/>
      <c r="JQ36" s="126">
        <v>3.7267999999999999</v>
      </c>
      <c r="JR36" s="126">
        <v>4.0750000000000002</v>
      </c>
      <c r="JS36" s="126">
        <v>3.4782000000000002</v>
      </c>
      <c r="JT36" s="127"/>
      <c r="JU36" s="126">
        <v>8.4</v>
      </c>
      <c r="JV36" s="126">
        <v>10.605600000000001</v>
      </c>
      <c r="JW36" s="126">
        <v>1.35</v>
      </c>
      <c r="JX36" s="127"/>
      <c r="JY36" s="126">
        <v>-10.497299999999999</v>
      </c>
      <c r="JZ36" s="126">
        <v>-0.99809999999999999</v>
      </c>
      <c r="KA36" s="126">
        <v>-28.099499999999999</v>
      </c>
      <c r="KB36" s="126">
        <v>-6.2039999999999997</v>
      </c>
      <c r="KC36" s="126">
        <v>-2.024</v>
      </c>
      <c r="KD36" s="126">
        <v>-33.984000000000002</v>
      </c>
      <c r="KE36" s="126">
        <v>5.0670999999999999</v>
      </c>
      <c r="KF36" s="126">
        <v>-5.4</v>
      </c>
      <c r="KG36" s="126">
        <v>-10.1</v>
      </c>
      <c r="KH36" s="126">
        <v>41.814700000000002</v>
      </c>
      <c r="KI36" s="126">
        <v>51.597499999999997</v>
      </c>
    </row>
    <row r="37" spans="1:295" ht="18" customHeight="1" x14ac:dyDescent="0.25">
      <c r="A37" s="121" t="s">
        <v>85</v>
      </c>
      <c r="B37" s="121" t="s">
        <v>844</v>
      </c>
      <c r="C37" s="126">
        <v>0.9113</v>
      </c>
      <c r="D37" s="126">
        <v>4.1439000000000004</v>
      </c>
      <c r="E37" s="126">
        <v>-9.4039000000000001</v>
      </c>
      <c r="F37" s="126">
        <v>10.592599999999999</v>
      </c>
      <c r="G37" s="126">
        <v>15.5663</v>
      </c>
      <c r="H37" s="127"/>
      <c r="I37" s="126">
        <v>14.760400000000001</v>
      </c>
      <c r="J37" s="127"/>
      <c r="K37" s="126">
        <v>29.086200000000002</v>
      </c>
      <c r="L37" s="127"/>
      <c r="M37" s="126">
        <v>12.484400000000001</v>
      </c>
      <c r="N37" s="126">
        <v>-19.98</v>
      </c>
      <c r="O37" s="126">
        <v>-30.8</v>
      </c>
      <c r="P37" s="126">
        <v>6.6</v>
      </c>
      <c r="Q37" s="127"/>
      <c r="R37" s="126">
        <v>-22</v>
      </c>
      <c r="S37" s="126">
        <v>4.0263</v>
      </c>
      <c r="T37" s="126">
        <v>11.6822</v>
      </c>
      <c r="U37" s="126">
        <v>7.1303999999999998</v>
      </c>
      <c r="V37" s="126">
        <v>7.0488999999999997</v>
      </c>
      <c r="W37" s="126">
        <v>12.2301</v>
      </c>
      <c r="X37" s="126">
        <v>1.2228000000000001</v>
      </c>
      <c r="Y37" s="126">
        <v>7.7299999999999994E-2</v>
      </c>
      <c r="Z37" s="126">
        <v>2.3898999999999999</v>
      </c>
      <c r="AA37" s="127"/>
      <c r="AB37" s="126">
        <v>-1.1071</v>
      </c>
      <c r="AC37" s="126">
        <v>0.35499999999999998</v>
      </c>
      <c r="AD37" s="126">
        <v>0.38600000000000001</v>
      </c>
      <c r="AE37" s="126">
        <v>3.7829999999999999</v>
      </c>
      <c r="AF37" s="126">
        <v>-2.2200000000000002</v>
      </c>
      <c r="AG37" s="126">
        <v>2.2000000000000002</v>
      </c>
      <c r="AH37" s="126">
        <v>-0.38300000000000001</v>
      </c>
      <c r="AI37" s="126">
        <v>0.23400000000000001</v>
      </c>
      <c r="AJ37" s="127"/>
      <c r="AK37" s="126">
        <v>-4.5199999999999996</v>
      </c>
      <c r="AL37" s="127"/>
      <c r="AM37" s="126">
        <v>-15.69</v>
      </c>
      <c r="AN37" s="126">
        <v>-15.79</v>
      </c>
      <c r="AO37" s="126">
        <v>7.806</v>
      </c>
      <c r="AP37" s="126">
        <v>3.1374</v>
      </c>
      <c r="AQ37" s="126">
        <v>22.146899999999999</v>
      </c>
      <c r="AR37" s="126">
        <v>26.904900000000001</v>
      </c>
      <c r="AS37" s="126">
        <v>-17.2502</v>
      </c>
      <c r="AT37" s="126">
        <v>3.6818</v>
      </c>
      <c r="AU37" s="127"/>
      <c r="AV37" s="126">
        <v>2.3700999999999999</v>
      </c>
      <c r="AW37" s="126">
        <v>1.9649000000000001</v>
      </c>
      <c r="AX37" s="126">
        <v>-25.095800000000001</v>
      </c>
      <c r="AY37" s="126">
        <v>-22.68</v>
      </c>
      <c r="AZ37" s="126">
        <v>39.128399999999999</v>
      </c>
      <c r="BA37" s="126">
        <v>23.640699999999999</v>
      </c>
      <c r="BB37" s="126">
        <v>102.184</v>
      </c>
      <c r="BC37" s="126">
        <v>7.9714999999999998</v>
      </c>
      <c r="BD37" s="126">
        <v>-5.5</v>
      </c>
      <c r="BE37" s="126">
        <v>-5.5</v>
      </c>
      <c r="BF37" s="126">
        <v>-29.764399999999998</v>
      </c>
      <c r="BG37" s="127"/>
      <c r="BH37" s="126">
        <v>-3.91</v>
      </c>
      <c r="BI37" s="127"/>
      <c r="BJ37" s="126">
        <v>11.067500000000001</v>
      </c>
      <c r="BK37" s="126">
        <v>10.315799999999999</v>
      </c>
      <c r="BL37" s="126">
        <v>7.4344999999999999</v>
      </c>
      <c r="BM37" s="126">
        <v>4.9405000000000001</v>
      </c>
      <c r="BN37" s="126">
        <v>-125.61409999999999</v>
      </c>
      <c r="BO37" s="126">
        <v>138.49299999999999</v>
      </c>
      <c r="BP37" s="126">
        <v>138.43190000000001</v>
      </c>
      <c r="BQ37" s="126">
        <v>-108.94589999999999</v>
      </c>
      <c r="BR37" s="126">
        <v>22.347000000000001</v>
      </c>
      <c r="BS37" s="127"/>
      <c r="BT37" s="127"/>
      <c r="BU37" s="127"/>
      <c r="BV37" s="126">
        <v>47.951799999999999</v>
      </c>
      <c r="BW37" s="126">
        <v>18.559999999999999</v>
      </c>
      <c r="BX37" s="126">
        <v>12.16</v>
      </c>
      <c r="BY37" s="126">
        <v>-0.93</v>
      </c>
      <c r="BZ37" s="126">
        <v>25.39</v>
      </c>
      <c r="CA37" s="126">
        <v>-8.0332000000000008</v>
      </c>
      <c r="CB37" s="126">
        <v>-7.6314000000000002</v>
      </c>
      <c r="CC37" s="126">
        <v>26.947199999999999</v>
      </c>
      <c r="CD37" s="126">
        <v>24.563800000000001</v>
      </c>
      <c r="CE37" s="127"/>
      <c r="CF37" s="126">
        <v>-9.3765999999999998</v>
      </c>
      <c r="CG37" s="126">
        <v>-9.3839000000000006</v>
      </c>
      <c r="CH37" s="126">
        <v>10.895200000000001</v>
      </c>
      <c r="CI37" s="126">
        <v>12.3948</v>
      </c>
      <c r="CJ37" s="127"/>
      <c r="CK37" s="127"/>
      <c r="CL37" s="126">
        <v>43.1</v>
      </c>
      <c r="CM37" s="126">
        <v>-23.8</v>
      </c>
      <c r="CN37" s="126">
        <v>-6.53</v>
      </c>
      <c r="CO37" s="126">
        <v>44.619900000000001</v>
      </c>
      <c r="CP37" s="126">
        <v>45.242199999999997</v>
      </c>
      <c r="CQ37" s="126">
        <v>43.246400000000001</v>
      </c>
      <c r="CR37" s="126">
        <v>55.033499999999997</v>
      </c>
      <c r="CS37" s="126">
        <v>55.200499999999998</v>
      </c>
      <c r="CT37" s="126">
        <v>-17.697399999999998</v>
      </c>
      <c r="CU37" s="126">
        <v>-65.689800000000005</v>
      </c>
      <c r="CV37" s="126">
        <v>-7.5239000000000003</v>
      </c>
      <c r="CW37" s="126">
        <v>4.7416</v>
      </c>
      <c r="CX37" s="126">
        <v>43.35</v>
      </c>
      <c r="CY37" s="126">
        <v>18.940000000000001</v>
      </c>
      <c r="CZ37" s="126">
        <v>-0.3125</v>
      </c>
      <c r="DA37" s="126">
        <v>-0.78129999999999999</v>
      </c>
      <c r="DB37" s="126">
        <v>17.1615</v>
      </c>
      <c r="DC37" s="127"/>
      <c r="DD37" s="126">
        <v>-13.4625</v>
      </c>
      <c r="DE37" s="126">
        <v>-13.046799999999999</v>
      </c>
      <c r="DF37" s="126">
        <v>13.722200000000001</v>
      </c>
      <c r="DG37" s="127"/>
      <c r="DH37" s="126">
        <v>-7.8365</v>
      </c>
      <c r="DI37" s="126">
        <v>-64.3</v>
      </c>
      <c r="DJ37" s="126">
        <v>-64.5</v>
      </c>
      <c r="DK37" s="126">
        <v>0.89170000000000005</v>
      </c>
      <c r="DL37" s="126">
        <v>23.381799999999998</v>
      </c>
      <c r="DM37" s="126">
        <v>25.2393</v>
      </c>
      <c r="DN37" s="126">
        <v>40.454999999999998</v>
      </c>
      <c r="DO37" s="126">
        <v>24.68</v>
      </c>
      <c r="DP37" s="126">
        <v>-5.89</v>
      </c>
      <c r="DQ37" s="126">
        <v>21.002500000000001</v>
      </c>
      <c r="DR37" s="126">
        <v>-14.6158</v>
      </c>
      <c r="DS37" s="126">
        <v>-30.59</v>
      </c>
      <c r="DT37" s="127"/>
      <c r="DU37" s="126">
        <v>47.48</v>
      </c>
      <c r="DV37" s="126">
        <v>-72.28</v>
      </c>
      <c r="DW37" s="126">
        <v>-15.2</v>
      </c>
      <c r="DX37" s="126">
        <v>-8.2272999999999996</v>
      </c>
      <c r="DY37" s="126">
        <v>-26.3993</v>
      </c>
      <c r="DZ37" s="126">
        <v>-25.609100000000002</v>
      </c>
      <c r="EA37" s="126">
        <v>56.689799999999998</v>
      </c>
      <c r="EB37" s="126">
        <v>25.0061</v>
      </c>
      <c r="EC37" s="126">
        <v>13.734</v>
      </c>
      <c r="ED37" s="126">
        <v>14.716100000000001</v>
      </c>
      <c r="EE37" s="126">
        <v>-1.7938000000000001</v>
      </c>
      <c r="EF37" s="126">
        <v>-12.9108</v>
      </c>
      <c r="EG37" s="126">
        <v>-16.937000000000001</v>
      </c>
      <c r="EH37" s="126">
        <v>38.772500000000001</v>
      </c>
      <c r="EI37" s="126">
        <v>-71.419499999999999</v>
      </c>
      <c r="EJ37" s="127"/>
      <c r="EK37" s="126">
        <v>-17.717099999999999</v>
      </c>
      <c r="EL37" s="126">
        <v>-16.3796</v>
      </c>
      <c r="EM37" s="126">
        <v>14.7098</v>
      </c>
      <c r="EN37" s="126">
        <v>-1.6798999999999999</v>
      </c>
      <c r="EO37" s="126">
        <v>-2.3824999999999998</v>
      </c>
      <c r="EP37" s="126">
        <v>-27.652000000000001</v>
      </c>
      <c r="EQ37" s="126">
        <v>-19.3596</v>
      </c>
      <c r="ER37" s="127"/>
      <c r="ES37" s="126">
        <v>0.87119999999999997</v>
      </c>
      <c r="ET37" s="126">
        <v>18.600000000000001</v>
      </c>
      <c r="EU37" s="127"/>
      <c r="EV37" s="126">
        <v>0.1</v>
      </c>
      <c r="EW37" s="126">
        <v>7.4402999999999997</v>
      </c>
      <c r="EX37" s="126">
        <v>-15.8749</v>
      </c>
      <c r="EY37" s="126">
        <v>-14.851800000000001</v>
      </c>
      <c r="EZ37" s="126">
        <v>-14.983700000000001</v>
      </c>
      <c r="FA37" s="126">
        <v>8.9853000000000005</v>
      </c>
      <c r="FB37" s="126">
        <v>-4.6608000000000001</v>
      </c>
      <c r="FC37" s="126">
        <v>-9.9665999999999997</v>
      </c>
      <c r="FD37" s="126">
        <v>5.3430999999999997</v>
      </c>
      <c r="FE37" s="126">
        <v>4.9907000000000004</v>
      </c>
      <c r="FF37" s="127"/>
      <c r="FG37" s="126">
        <v>2.7040000000000002</v>
      </c>
      <c r="FH37" s="126">
        <v>3.3942999999999999</v>
      </c>
      <c r="FI37" s="126">
        <v>0</v>
      </c>
      <c r="FJ37" s="126">
        <v>2.6793</v>
      </c>
      <c r="FK37" s="126">
        <v>2.6793</v>
      </c>
      <c r="FL37" s="126">
        <v>3.5165999999999999</v>
      </c>
      <c r="FM37" s="126">
        <v>16.951899999999998</v>
      </c>
      <c r="FN37" s="126">
        <v>16.9512</v>
      </c>
      <c r="FO37" s="126">
        <v>8.5543999999999993</v>
      </c>
      <c r="FP37" s="126">
        <v>20.2957</v>
      </c>
      <c r="FQ37" s="126">
        <v>11.52</v>
      </c>
      <c r="FR37" s="126">
        <v>-11.6</v>
      </c>
      <c r="FS37" s="126">
        <v>-2.7223999999999999</v>
      </c>
      <c r="FT37" s="126">
        <v>0.21809999999999999</v>
      </c>
      <c r="FU37" s="126">
        <v>1.34</v>
      </c>
      <c r="FV37" s="126">
        <v>0.81</v>
      </c>
      <c r="FW37" s="126">
        <v>-11.665699999999999</v>
      </c>
      <c r="FX37" s="127"/>
      <c r="FY37" s="126">
        <v>7.67</v>
      </c>
      <c r="FZ37" s="126">
        <v>1.165</v>
      </c>
      <c r="GA37" s="127"/>
      <c r="GB37" s="126">
        <v>19.59</v>
      </c>
      <c r="GC37" s="126">
        <v>-30.4206</v>
      </c>
      <c r="GD37" s="126">
        <v>-22.7441</v>
      </c>
      <c r="GE37" s="126">
        <v>-1.78</v>
      </c>
      <c r="GF37" s="126">
        <v>29.091200000000001</v>
      </c>
      <c r="GG37" s="126">
        <v>-0.1</v>
      </c>
      <c r="GH37" s="126">
        <v>29.150200000000002</v>
      </c>
      <c r="GI37" s="126">
        <v>-11.0137</v>
      </c>
      <c r="GJ37" s="126">
        <v>-11.621</v>
      </c>
      <c r="GK37" s="126">
        <v>2.7166999999999999</v>
      </c>
      <c r="GL37" s="126">
        <v>5.0299999999999997E-2</v>
      </c>
      <c r="GM37" s="127"/>
      <c r="GN37" s="126">
        <v>-11.583299999999999</v>
      </c>
      <c r="GO37" s="126">
        <v>-34.523200000000003</v>
      </c>
      <c r="GP37" s="126">
        <v>8.4451999999999998</v>
      </c>
      <c r="GQ37" s="126">
        <v>-23.260300000000001</v>
      </c>
      <c r="GR37" s="126">
        <v>4.5389999999999997</v>
      </c>
      <c r="GS37" s="126">
        <v>3.7159</v>
      </c>
      <c r="GT37" s="126">
        <v>176.02979999999999</v>
      </c>
      <c r="GU37" s="126">
        <v>-0.52259999999999995</v>
      </c>
      <c r="GV37" s="126">
        <v>-6.8239999999999998</v>
      </c>
      <c r="GW37" s="126">
        <v>-11.886100000000001</v>
      </c>
      <c r="GX37" s="126">
        <v>2.3546999999999998</v>
      </c>
      <c r="GY37" s="126">
        <v>7.7145000000000001</v>
      </c>
      <c r="GZ37" s="126">
        <v>7.7294</v>
      </c>
      <c r="HA37" s="126">
        <v>1.8225</v>
      </c>
      <c r="HB37" s="126">
        <v>-17.211600000000001</v>
      </c>
      <c r="HC37" s="126">
        <v>-17.101900000000001</v>
      </c>
      <c r="HD37" s="126">
        <v>-8.3800000000000008</v>
      </c>
      <c r="HE37" s="126">
        <v>7.0404</v>
      </c>
      <c r="HF37" s="126">
        <v>-8.8635999999999999</v>
      </c>
      <c r="HG37" s="126">
        <v>65.805700000000002</v>
      </c>
      <c r="HH37" s="126">
        <v>79.1023</v>
      </c>
      <c r="HI37" s="126">
        <v>-39.616900000000001</v>
      </c>
      <c r="HJ37" s="126">
        <v>-39.039200000000001</v>
      </c>
      <c r="HK37" s="127"/>
      <c r="HL37" s="126">
        <v>17.095400000000001</v>
      </c>
      <c r="HM37" s="126">
        <v>0</v>
      </c>
      <c r="HN37" s="126">
        <v>0</v>
      </c>
      <c r="HO37" s="127"/>
      <c r="HP37" s="127"/>
      <c r="HQ37" s="126">
        <v>-13.847099999999999</v>
      </c>
      <c r="HR37" s="126">
        <v>-13.314299999999999</v>
      </c>
      <c r="HS37" s="126">
        <v>-27.087800000000001</v>
      </c>
      <c r="HT37" s="126">
        <v>-27.0227</v>
      </c>
      <c r="HU37" s="126">
        <v>18.97</v>
      </c>
      <c r="HV37" s="126">
        <v>19.010000000000002</v>
      </c>
      <c r="HW37" s="126">
        <v>-21.2</v>
      </c>
      <c r="HX37" s="126">
        <v>-21.3</v>
      </c>
      <c r="HY37" s="126">
        <v>0.94940000000000002</v>
      </c>
      <c r="HZ37" s="126">
        <v>14.48</v>
      </c>
      <c r="IA37" s="126">
        <v>32.9876</v>
      </c>
      <c r="IB37" s="126">
        <v>23.639900000000001</v>
      </c>
      <c r="IC37" s="126">
        <v>23.395099999999999</v>
      </c>
      <c r="ID37" s="126">
        <v>-9.3000000000000007</v>
      </c>
      <c r="IE37" s="126">
        <v>-24.8</v>
      </c>
      <c r="IF37" s="126">
        <v>-2</v>
      </c>
      <c r="IG37" s="126">
        <v>-2.5</v>
      </c>
      <c r="IH37" s="126">
        <v>-18.133199999999999</v>
      </c>
      <c r="II37" s="126">
        <v>-18.092500000000001</v>
      </c>
      <c r="IJ37" s="126">
        <v>-168.7466</v>
      </c>
      <c r="IK37" s="126">
        <v>33.67</v>
      </c>
      <c r="IL37" s="126">
        <v>-239.386</v>
      </c>
      <c r="IM37" s="126">
        <v>-37.924500000000002</v>
      </c>
      <c r="IN37" s="126">
        <v>-41.2742</v>
      </c>
      <c r="IO37" s="126">
        <v>81.244699999999995</v>
      </c>
      <c r="IP37" s="126">
        <v>88.686999999999998</v>
      </c>
      <c r="IQ37" s="126">
        <v>87.879300000000001</v>
      </c>
      <c r="IR37" s="126">
        <v>122.6563</v>
      </c>
      <c r="IS37" s="126">
        <v>2.7984</v>
      </c>
      <c r="IT37" s="126">
        <v>10.868600000000001</v>
      </c>
      <c r="IU37" s="126">
        <v>13.636200000000001</v>
      </c>
      <c r="IV37" s="126">
        <v>21.601199999999999</v>
      </c>
      <c r="IW37" s="126">
        <v>115.6427</v>
      </c>
      <c r="IX37" s="127"/>
      <c r="IY37" s="126">
        <v>14.8256</v>
      </c>
      <c r="IZ37" s="126">
        <v>-15.6511</v>
      </c>
      <c r="JA37" s="126">
        <v>-1.2171000000000001</v>
      </c>
      <c r="JB37" s="126">
        <v>1.1220000000000001</v>
      </c>
      <c r="JC37" s="126">
        <v>-8.8800000000000008</v>
      </c>
      <c r="JD37" s="126">
        <v>-2.2229999999999999</v>
      </c>
      <c r="JE37" s="126">
        <v>-2.2269999999999999</v>
      </c>
      <c r="JF37" s="126">
        <v>4.24</v>
      </c>
      <c r="JG37" s="126">
        <v>-2.08</v>
      </c>
      <c r="JH37" s="126">
        <v>-3.4089999999999998</v>
      </c>
      <c r="JI37" s="126">
        <v>-3.7766000000000002</v>
      </c>
      <c r="JJ37" s="126">
        <v>-8.6999999999999994E-2</v>
      </c>
      <c r="JK37" s="126">
        <v>6.0960000000000001</v>
      </c>
      <c r="JL37" s="126">
        <v>-7.9</v>
      </c>
      <c r="JM37" s="126">
        <v>-1.452</v>
      </c>
      <c r="JN37" s="126">
        <v>-0.98699999999999999</v>
      </c>
      <c r="JO37" s="127"/>
      <c r="JP37" s="127"/>
      <c r="JQ37" s="126">
        <v>4.3356000000000003</v>
      </c>
      <c r="JR37" s="126">
        <v>4.1242999999999999</v>
      </c>
      <c r="JS37" s="126">
        <v>3.6791</v>
      </c>
      <c r="JT37" s="127"/>
      <c r="JU37" s="126">
        <v>9.1999999999999993</v>
      </c>
      <c r="JV37" s="126">
        <v>10.0098</v>
      </c>
      <c r="JW37" s="126">
        <v>1.44</v>
      </c>
      <c r="JX37" s="127"/>
      <c r="JY37" s="126">
        <v>-5.6607000000000003</v>
      </c>
      <c r="JZ37" s="126">
        <v>-3.2324999999999999</v>
      </c>
      <c r="KA37" s="126">
        <v>-30.301500000000001</v>
      </c>
      <c r="KB37" s="126">
        <v>-1.4323999999999999</v>
      </c>
      <c r="KC37" s="126">
        <v>0</v>
      </c>
      <c r="KD37" s="126">
        <v>-35.374200000000002</v>
      </c>
      <c r="KE37" s="126">
        <v>5.1563999999999997</v>
      </c>
      <c r="KF37" s="126">
        <v>-6.3</v>
      </c>
      <c r="KG37" s="126">
        <v>-8.8000000000000007</v>
      </c>
      <c r="KH37" s="126">
        <v>34.272199999999998</v>
      </c>
      <c r="KI37" s="126">
        <v>56.837499999999999</v>
      </c>
    </row>
    <row r="38" spans="1:295" ht="18" customHeight="1" x14ac:dyDescent="0.25">
      <c r="A38" s="121" t="s">
        <v>85</v>
      </c>
      <c r="B38" s="121" t="s">
        <v>845</v>
      </c>
      <c r="C38" s="126">
        <v>0.73219999999999996</v>
      </c>
      <c r="D38" s="126">
        <v>4.2022000000000004</v>
      </c>
      <c r="E38" s="126">
        <v>-9.4153000000000002</v>
      </c>
      <c r="F38" s="126">
        <v>9.9961000000000002</v>
      </c>
      <c r="G38" s="126">
        <v>15.7668</v>
      </c>
      <c r="H38" s="127"/>
      <c r="I38" s="126">
        <v>14.815899999999999</v>
      </c>
      <c r="J38" s="127"/>
      <c r="K38" s="126">
        <v>30.085599999999999</v>
      </c>
      <c r="L38" s="127"/>
      <c r="M38" s="126">
        <v>12.889699999999999</v>
      </c>
      <c r="N38" s="126">
        <v>-22.2</v>
      </c>
      <c r="O38" s="126">
        <v>-33</v>
      </c>
      <c r="P38" s="126">
        <v>8.8000000000000007</v>
      </c>
      <c r="Q38" s="126">
        <v>5.7960000000000003</v>
      </c>
      <c r="R38" s="126">
        <v>-22</v>
      </c>
      <c r="S38" s="126">
        <v>3.8637999999999999</v>
      </c>
      <c r="T38" s="126">
        <v>3.7357999999999998</v>
      </c>
      <c r="U38" s="126">
        <v>7.5848000000000004</v>
      </c>
      <c r="V38" s="126">
        <v>7.5045999999999999</v>
      </c>
      <c r="W38" s="126">
        <v>13.034800000000001</v>
      </c>
      <c r="X38" s="126">
        <v>1.4152</v>
      </c>
      <c r="Y38" s="126">
        <v>-1.6799999999999999E-2</v>
      </c>
      <c r="Z38" s="126">
        <v>2.2863000000000002</v>
      </c>
      <c r="AA38" s="127"/>
      <c r="AB38" s="126">
        <v>-0.77370000000000005</v>
      </c>
      <c r="AC38" s="126">
        <v>0.19800000000000001</v>
      </c>
      <c r="AD38" s="126">
        <v>0.21199999999999999</v>
      </c>
      <c r="AE38" s="126">
        <v>3.58</v>
      </c>
      <c r="AF38" s="126">
        <v>0</v>
      </c>
      <c r="AG38" s="126">
        <v>2.2000000000000002</v>
      </c>
      <c r="AH38" s="126">
        <v>-0.42699999999999999</v>
      </c>
      <c r="AI38" s="126">
        <v>0.23400000000000001</v>
      </c>
      <c r="AJ38" s="127"/>
      <c r="AK38" s="126">
        <v>-5.48</v>
      </c>
      <c r="AL38" s="127"/>
      <c r="AM38" s="126">
        <v>-15.87</v>
      </c>
      <c r="AN38" s="126">
        <v>-16.03</v>
      </c>
      <c r="AO38" s="126">
        <v>8.0205000000000002</v>
      </c>
      <c r="AP38" s="126">
        <v>3.3254000000000001</v>
      </c>
      <c r="AQ38" s="126">
        <v>20.976500000000001</v>
      </c>
      <c r="AR38" s="126">
        <v>25.7027</v>
      </c>
      <c r="AS38" s="126">
        <v>-13.196899999999999</v>
      </c>
      <c r="AT38" s="126">
        <v>2.7402000000000002</v>
      </c>
      <c r="AU38" s="127"/>
      <c r="AV38" s="126">
        <v>0.73040000000000005</v>
      </c>
      <c r="AW38" s="126">
        <v>1.4857</v>
      </c>
      <c r="AX38" s="126">
        <v>-24.346599999999999</v>
      </c>
      <c r="AY38" s="126">
        <v>-22.2319</v>
      </c>
      <c r="AZ38" s="126">
        <v>39.420999999999999</v>
      </c>
      <c r="BA38" s="126">
        <v>23.924600000000002</v>
      </c>
      <c r="BB38" s="126">
        <v>102.8845</v>
      </c>
      <c r="BC38" s="126">
        <v>7.2317999999999998</v>
      </c>
      <c r="BD38" s="126">
        <v>-5.0999999999999996</v>
      </c>
      <c r="BE38" s="126">
        <v>-5.2</v>
      </c>
      <c r="BF38" s="126">
        <v>-30.611799999999999</v>
      </c>
      <c r="BG38" s="127"/>
      <c r="BH38" s="126">
        <v>-3.9184999999999999</v>
      </c>
      <c r="BI38" s="127"/>
      <c r="BJ38" s="126">
        <v>12.704700000000001</v>
      </c>
      <c r="BK38" s="126">
        <v>10.5444</v>
      </c>
      <c r="BL38" s="126">
        <v>7.2389999999999999</v>
      </c>
      <c r="BM38" s="126">
        <v>4.7842000000000002</v>
      </c>
      <c r="BN38" s="126">
        <v>-136.50919999999999</v>
      </c>
      <c r="BO38" s="126">
        <v>140.38509999999999</v>
      </c>
      <c r="BP38" s="126">
        <v>140.3546</v>
      </c>
      <c r="BQ38" s="126">
        <v>-106.241</v>
      </c>
      <c r="BR38" s="126">
        <v>18.562899999999999</v>
      </c>
      <c r="BS38" s="127"/>
      <c r="BT38" s="127"/>
      <c r="BU38" s="127"/>
      <c r="BV38" s="126">
        <v>48.889800000000001</v>
      </c>
      <c r="BW38" s="126">
        <v>19.04</v>
      </c>
      <c r="BX38" s="126">
        <v>13.16</v>
      </c>
      <c r="BY38" s="126">
        <v>-0.97</v>
      </c>
      <c r="BZ38" s="126">
        <v>26.23</v>
      </c>
      <c r="CA38" s="126">
        <v>-8.4351000000000003</v>
      </c>
      <c r="CB38" s="126">
        <v>-8.3011999999999997</v>
      </c>
      <c r="CC38" s="126">
        <v>28.355399999999999</v>
      </c>
      <c r="CD38" s="126">
        <v>26.0044</v>
      </c>
      <c r="CE38" s="127"/>
      <c r="CF38" s="126">
        <v>-9.4291</v>
      </c>
      <c r="CG38" s="126">
        <v>-8.9590999999999994</v>
      </c>
      <c r="CH38" s="126">
        <v>12.278</v>
      </c>
      <c r="CI38" s="126">
        <v>13.0648</v>
      </c>
      <c r="CJ38" s="127"/>
      <c r="CK38" s="127"/>
      <c r="CL38" s="126">
        <v>44.9</v>
      </c>
      <c r="CM38" s="126">
        <v>-26.4</v>
      </c>
      <c r="CN38" s="126">
        <v>-6.23</v>
      </c>
      <c r="CO38" s="126">
        <v>44.525700000000001</v>
      </c>
      <c r="CP38" s="126">
        <v>44.686799999999998</v>
      </c>
      <c r="CQ38" s="126">
        <v>42.867699999999999</v>
      </c>
      <c r="CR38" s="126">
        <v>56.054099999999998</v>
      </c>
      <c r="CS38" s="126">
        <v>56.261299999999999</v>
      </c>
      <c r="CT38" s="126">
        <v>-18.687100000000001</v>
      </c>
      <c r="CU38" s="126">
        <v>-65.607200000000006</v>
      </c>
      <c r="CV38" s="126">
        <v>-9.1310000000000002</v>
      </c>
      <c r="CW38" s="126">
        <v>4.5697000000000001</v>
      </c>
      <c r="CX38" s="126">
        <v>46.14</v>
      </c>
      <c r="CY38" s="126">
        <v>20.010000000000002</v>
      </c>
      <c r="CZ38" s="126">
        <v>0.47360000000000002</v>
      </c>
      <c r="DA38" s="126">
        <v>0</v>
      </c>
      <c r="DB38" s="126">
        <v>17.699100000000001</v>
      </c>
      <c r="DC38" s="127"/>
      <c r="DD38" s="126">
        <v>-14.567299999999999</v>
      </c>
      <c r="DE38" s="126">
        <v>-14.2562</v>
      </c>
      <c r="DF38" s="126">
        <v>15.391999999999999</v>
      </c>
      <c r="DG38" s="127"/>
      <c r="DH38" s="126">
        <v>-8.2172999999999998</v>
      </c>
      <c r="DI38" s="126">
        <v>-64.400000000000006</v>
      </c>
      <c r="DJ38" s="126">
        <v>-64.2</v>
      </c>
      <c r="DK38" s="126">
        <v>1.0358000000000001</v>
      </c>
      <c r="DL38" s="126">
        <v>23.381799999999998</v>
      </c>
      <c r="DM38" s="126">
        <v>25.081600000000002</v>
      </c>
      <c r="DN38" s="126">
        <v>40.454999999999998</v>
      </c>
      <c r="DO38" s="126">
        <v>24.91</v>
      </c>
      <c r="DP38" s="126">
        <v>-5.99</v>
      </c>
      <c r="DQ38" s="126">
        <v>22.63</v>
      </c>
      <c r="DR38" s="126">
        <v>-16.478400000000001</v>
      </c>
      <c r="DS38" s="126">
        <v>-30.83</v>
      </c>
      <c r="DT38" s="127"/>
      <c r="DU38" s="126">
        <v>48.08</v>
      </c>
      <c r="DV38" s="126">
        <v>-70.27</v>
      </c>
      <c r="DW38" s="126">
        <v>-17.4909</v>
      </c>
      <c r="DX38" s="126">
        <v>-8.7090999999999994</v>
      </c>
      <c r="DY38" s="126">
        <v>-27.144500000000001</v>
      </c>
      <c r="DZ38" s="126">
        <v>-26.2364</v>
      </c>
      <c r="EA38" s="126">
        <v>57.249400000000001</v>
      </c>
      <c r="EB38" s="126">
        <v>24.309699999999999</v>
      </c>
      <c r="EC38" s="126">
        <v>13.2845</v>
      </c>
      <c r="ED38" s="126">
        <v>13.798</v>
      </c>
      <c r="EE38" s="126">
        <v>3.6993999999999998</v>
      </c>
      <c r="EF38" s="126">
        <v>-5.9490999999999996</v>
      </c>
      <c r="EG38" s="126">
        <v>-17.356999999999999</v>
      </c>
      <c r="EH38" s="126">
        <v>34.593400000000003</v>
      </c>
      <c r="EI38" s="126">
        <v>-70.013900000000007</v>
      </c>
      <c r="EJ38" s="127"/>
      <c r="EK38" s="126">
        <v>-17.8141</v>
      </c>
      <c r="EL38" s="126">
        <v>-16.6007</v>
      </c>
      <c r="EM38" s="126">
        <v>11.4749</v>
      </c>
      <c r="EN38" s="126">
        <v>-5.9867999999999997</v>
      </c>
      <c r="EO38" s="126">
        <v>-6.2367999999999997</v>
      </c>
      <c r="EP38" s="126">
        <v>-8.1959999999999997</v>
      </c>
      <c r="EQ38" s="126">
        <v>-21.0045</v>
      </c>
      <c r="ER38" s="127"/>
      <c r="ES38" s="126">
        <v>-3.7143000000000002</v>
      </c>
      <c r="ET38" s="126">
        <v>0</v>
      </c>
      <c r="EU38" s="126">
        <v>0</v>
      </c>
      <c r="EV38" s="126">
        <v>-0.7</v>
      </c>
      <c r="EW38" s="126">
        <v>7.0452000000000004</v>
      </c>
      <c r="EX38" s="126">
        <v>-23.779900000000001</v>
      </c>
      <c r="EY38" s="126">
        <v>-15.6006</v>
      </c>
      <c r="EZ38" s="126">
        <v>-15.661300000000001</v>
      </c>
      <c r="FA38" s="126">
        <v>9.2642000000000007</v>
      </c>
      <c r="FB38" s="126">
        <v>-9.9415999999999993</v>
      </c>
      <c r="FC38" s="126">
        <v>-5.7798999999999996</v>
      </c>
      <c r="FD38" s="126">
        <v>5.6170999999999998</v>
      </c>
      <c r="FE38" s="126">
        <v>5.3666999999999998</v>
      </c>
      <c r="FF38" s="127"/>
      <c r="FG38" s="126">
        <v>3.0939999999999999</v>
      </c>
      <c r="FH38" s="126">
        <v>3.1088</v>
      </c>
      <c r="FI38" s="126">
        <v>0</v>
      </c>
      <c r="FJ38" s="126">
        <v>3.3491</v>
      </c>
      <c r="FK38" s="126">
        <v>2.5118</v>
      </c>
      <c r="FL38" s="126">
        <v>0</v>
      </c>
      <c r="FM38" s="126">
        <v>17.940999999999999</v>
      </c>
      <c r="FN38" s="126">
        <v>17.777100000000001</v>
      </c>
      <c r="FO38" s="126">
        <v>7.4507000000000003</v>
      </c>
      <c r="FP38" s="126">
        <v>18.419499999999999</v>
      </c>
      <c r="FQ38" s="126">
        <v>13.7026</v>
      </c>
      <c r="FR38" s="126">
        <v>-13.15</v>
      </c>
      <c r="FS38" s="126">
        <v>-2.6162000000000001</v>
      </c>
      <c r="FT38" s="126">
        <v>0.17510000000000001</v>
      </c>
      <c r="FU38" s="126">
        <v>1.55</v>
      </c>
      <c r="FV38" s="126">
        <v>1.27</v>
      </c>
      <c r="FW38" s="126">
        <v>-13.5923</v>
      </c>
      <c r="FX38" s="127"/>
      <c r="FY38" s="126">
        <v>2.9870000000000001</v>
      </c>
      <c r="FZ38" s="126">
        <v>0.871</v>
      </c>
      <c r="GA38" s="127"/>
      <c r="GB38" s="126">
        <v>18.39</v>
      </c>
      <c r="GC38" s="126">
        <v>-29.468699999999998</v>
      </c>
      <c r="GD38" s="126">
        <v>-21.423200000000001</v>
      </c>
      <c r="GE38" s="126">
        <v>-1.83</v>
      </c>
      <c r="GF38" s="126">
        <v>28.983799999999999</v>
      </c>
      <c r="GG38" s="127"/>
      <c r="GH38" s="126">
        <v>28.961600000000001</v>
      </c>
      <c r="GI38" s="126">
        <v>-10.7821</v>
      </c>
      <c r="GJ38" s="126">
        <v>-11.374599999999999</v>
      </c>
      <c r="GK38" s="126">
        <v>2.7675999999999998</v>
      </c>
      <c r="GL38" s="127"/>
      <c r="GM38" s="127"/>
      <c r="GN38" s="127"/>
      <c r="GO38" s="126">
        <v>-35.793300000000002</v>
      </c>
      <c r="GP38" s="126">
        <v>7.9100999999999999</v>
      </c>
      <c r="GQ38" s="126">
        <v>-22.626899999999999</v>
      </c>
      <c r="GR38" s="126">
        <v>4.59</v>
      </c>
      <c r="GS38" s="126">
        <v>4.7323000000000004</v>
      </c>
      <c r="GT38" s="126">
        <v>173.28030000000001</v>
      </c>
      <c r="GU38" s="126">
        <v>-0.60160000000000002</v>
      </c>
      <c r="GV38" s="126">
        <v>-7.3548999999999998</v>
      </c>
      <c r="GW38" s="126">
        <v>-11.7463</v>
      </c>
      <c r="GX38" s="126">
        <v>2.5954000000000002</v>
      </c>
      <c r="GY38" s="126">
        <v>8.1245999999999992</v>
      </c>
      <c r="GZ38" s="126">
        <v>8.2129999999999992</v>
      </c>
      <c r="HA38" s="126">
        <v>2</v>
      </c>
      <c r="HB38" s="126">
        <v>-17.642199999999999</v>
      </c>
      <c r="HC38" s="126">
        <v>-16.683599999999998</v>
      </c>
      <c r="HD38" s="126">
        <v>-7.12</v>
      </c>
      <c r="HE38" s="126">
        <v>5.8785999999999996</v>
      </c>
      <c r="HF38" s="126">
        <v>-10.086499999999999</v>
      </c>
      <c r="HG38" s="126">
        <v>66.733000000000004</v>
      </c>
      <c r="HH38" s="126">
        <v>80.851799999999997</v>
      </c>
      <c r="HI38" s="126">
        <v>-39.091200000000001</v>
      </c>
      <c r="HJ38" s="126">
        <v>-38.636699999999998</v>
      </c>
      <c r="HK38" s="127"/>
      <c r="HL38" s="126">
        <v>15.6342</v>
      </c>
      <c r="HM38" s="126">
        <v>0</v>
      </c>
      <c r="HN38" s="126">
        <v>-10.053599999999999</v>
      </c>
      <c r="HO38" s="126">
        <v>5.8975</v>
      </c>
      <c r="HP38" s="126">
        <v>6.1791</v>
      </c>
      <c r="HQ38" s="126">
        <v>-13.8141</v>
      </c>
      <c r="HR38" s="126">
        <v>-13.588900000000001</v>
      </c>
      <c r="HS38" s="126">
        <v>-26.577200000000001</v>
      </c>
      <c r="HT38" s="126">
        <v>-26.116900000000001</v>
      </c>
      <c r="HU38" s="126">
        <v>18.28</v>
      </c>
      <c r="HV38" s="126">
        <v>18.07</v>
      </c>
      <c r="HW38" s="126">
        <v>-19.100000000000001</v>
      </c>
      <c r="HX38" s="126">
        <v>-19.399999999999999</v>
      </c>
      <c r="HY38" s="126">
        <v>0.81030000000000002</v>
      </c>
      <c r="HZ38" s="126">
        <v>12.72</v>
      </c>
      <c r="IA38" s="126">
        <v>30.977499999999999</v>
      </c>
      <c r="IB38" s="126">
        <v>24.632100000000001</v>
      </c>
      <c r="IC38" s="126">
        <v>24.715299999999999</v>
      </c>
      <c r="ID38" s="126">
        <v>-9.6999999999999993</v>
      </c>
      <c r="IE38" s="126">
        <v>-23.9</v>
      </c>
      <c r="IF38" s="126">
        <v>-2.4</v>
      </c>
      <c r="IG38" s="126">
        <v>-3</v>
      </c>
      <c r="IH38" s="126">
        <v>-17.829799999999999</v>
      </c>
      <c r="II38" s="126">
        <v>-17.822700000000001</v>
      </c>
      <c r="IJ38" s="126">
        <v>-168.601</v>
      </c>
      <c r="IK38" s="126">
        <v>33.380800000000001</v>
      </c>
      <c r="IL38" s="126">
        <v>-242.46969999999999</v>
      </c>
      <c r="IM38" s="126">
        <v>-36.372599999999998</v>
      </c>
      <c r="IN38" s="126">
        <v>-43.502000000000002</v>
      </c>
      <c r="IO38" s="126">
        <v>81.8386</v>
      </c>
      <c r="IP38" s="126">
        <v>87.000399999999999</v>
      </c>
      <c r="IQ38" s="126">
        <v>87.584400000000002</v>
      </c>
      <c r="IR38" s="126">
        <v>122.80419999999999</v>
      </c>
      <c r="IS38" s="126">
        <v>4.9739000000000004</v>
      </c>
      <c r="IT38" s="126">
        <v>10.2188</v>
      </c>
      <c r="IU38" s="126">
        <v>10.9436</v>
      </c>
      <c r="IV38" s="126">
        <v>22.5733</v>
      </c>
      <c r="IW38" s="126">
        <v>115.7757</v>
      </c>
      <c r="IX38" s="126">
        <v>-234.71969999999999</v>
      </c>
      <c r="IY38" s="126">
        <v>16.3886</v>
      </c>
      <c r="IZ38" s="126">
        <v>-17.433</v>
      </c>
      <c r="JA38" s="126">
        <v>-1.7101999999999999</v>
      </c>
      <c r="JB38" s="126">
        <v>1.77</v>
      </c>
      <c r="JC38" s="126">
        <v>-7.76</v>
      </c>
      <c r="JD38" s="126">
        <v>-2.2189999999999999</v>
      </c>
      <c r="JE38" s="126">
        <v>-2.2240000000000002</v>
      </c>
      <c r="JF38" s="126">
        <v>3.28</v>
      </c>
      <c r="JG38" s="126">
        <v>-1.92</v>
      </c>
      <c r="JH38" s="126">
        <v>-2.7566000000000002</v>
      </c>
      <c r="JI38" s="126">
        <v>-3.6606000000000001</v>
      </c>
      <c r="JJ38" s="126">
        <v>-8.6999999999999994E-2</v>
      </c>
      <c r="JK38" s="126">
        <v>5.8029999999999999</v>
      </c>
      <c r="JL38" s="126">
        <v>-7.5</v>
      </c>
      <c r="JM38" s="126">
        <v>1.61</v>
      </c>
      <c r="JN38" s="126">
        <v>1.7030000000000001</v>
      </c>
      <c r="JO38" s="127"/>
      <c r="JP38" s="127"/>
      <c r="JQ38" s="126">
        <v>4.3186</v>
      </c>
      <c r="JR38" s="126">
        <v>3.2633999999999999</v>
      </c>
      <c r="JS38" s="126">
        <v>3.2355999999999998</v>
      </c>
      <c r="JT38" s="127"/>
      <c r="JU38" s="126">
        <v>8.9</v>
      </c>
      <c r="JV38" s="126">
        <v>8.9565999999999999</v>
      </c>
      <c r="JW38" s="126">
        <v>1.36</v>
      </c>
      <c r="JX38" s="127"/>
      <c r="JY38" s="126">
        <v>-5.5148999999999999</v>
      </c>
      <c r="JZ38" s="126">
        <v>-3.8250999999999999</v>
      </c>
      <c r="KA38" s="126">
        <v>-29.313700000000001</v>
      </c>
      <c r="KB38" s="126">
        <v>0</v>
      </c>
      <c r="KC38" s="127"/>
      <c r="KD38" s="126">
        <v>-34.215899999999998</v>
      </c>
      <c r="KE38" s="126">
        <v>2.8050999999999999</v>
      </c>
      <c r="KF38" s="126">
        <v>-6.5</v>
      </c>
      <c r="KG38" s="126">
        <v>-9.3000000000000007</v>
      </c>
      <c r="KH38" s="126">
        <v>32.953000000000003</v>
      </c>
      <c r="KI38" s="126">
        <v>51.895099999999999</v>
      </c>
    </row>
    <row r="39" spans="1:295" ht="18" customHeight="1" x14ac:dyDescent="0.25">
      <c r="A39" s="121" t="s">
        <v>85</v>
      </c>
      <c r="B39" s="121" t="s">
        <v>846</v>
      </c>
      <c r="C39" s="126">
        <v>0.92679999999999996</v>
      </c>
      <c r="D39" s="126">
        <v>3.8525</v>
      </c>
      <c r="E39" s="126">
        <v>-8.8280999999999992</v>
      </c>
      <c r="F39" s="126">
        <v>11.193099999999999</v>
      </c>
      <c r="G39" s="126">
        <v>16.782900000000001</v>
      </c>
      <c r="H39" s="127"/>
      <c r="I39" s="126">
        <v>14.826000000000001</v>
      </c>
      <c r="J39" s="127"/>
      <c r="K39" s="126">
        <v>30.743300000000001</v>
      </c>
      <c r="L39" s="126">
        <v>13.5756</v>
      </c>
      <c r="M39" s="126">
        <v>13.2936</v>
      </c>
      <c r="N39" s="126">
        <v>-22.2</v>
      </c>
      <c r="O39" s="126">
        <v>-30.8</v>
      </c>
      <c r="P39" s="126">
        <v>6.6</v>
      </c>
      <c r="Q39" s="126">
        <v>6.6239999999999997</v>
      </c>
      <c r="R39" s="126">
        <v>-19.8</v>
      </c>
      <c r="S39" s="126">
        <v>3.399</v>
      </c>
      <c r="T39" s="126">
        <v>2.4902000000000002</v>
      </c>
      <c r="U39" s="126">
        <v>7.7392000000000003</v>
      </c>
      <c r="V39" s="126">
        <v>7.6959999999999997</v>
      </c>
      <c r="W39" s="126">
        <v>13.247</v>
      </c>
      <c r="X39" s="126">
        <v>1.5891</v>
      </c>
      <c r="Y39" s="126">
        <v>-6.1699999999999998E-2</v>
      </c>
      <c r="Z39" s="126">
        <v>2.3542999999999998</v>
      </c>
      <c r="AA39" s="127"/>
      <c r="AB39" s="126">
        <v>-0.89610000000000001</v>
      </c>
      <c r="AC39" s="126">
        <v>0.307</v>
      </c>
      <c r="AD39" s="126">
        <v>0.35299999999999998</v>
      </c>
      <c r="AE39" s="126">
        <v>3.4790000000000001</v>
      </c>
      <c r="AF39" s="126">
        <v>2.2200000000000002</v>
      </c>
      <c r="AG39" s="126">
        <v>-2.2000000000000002</v>
      </c>
      <c r="AH39" s="126">
        <v>-0.39400000000000002</v>
      </c>
      <c r="AI39" s="126">
        <v>0.23300000000000001</v>
      </c>
      <c r="AJ39" s="127"/>
      <c r="AK39" s="126">
        <v>-4.8</v>
      </c>
      <c r="AL39" s="127"/>
      <c r="AM39" s="126">
        <v>-15.69</v>
      </c>
      <c r="AN39" s="126">
        <v>-15.81</v>
      </c>
      <c r="AO39" s="126">
        <v>8.0082000000000004</v>
      </c>
      <c r="AP39" s="126">
        <v>3.3039000000000001</v>
      </c>
      <c r="AQ39" s="126">
        <v>21.325600000000001</v>
      </c>
      <c r="AR39" s="126">
        <v>25.955500000000001</v>
      </c>
      <c r="AS39" s="126">
        <v>-14.2094</v>
      </c>
      <c r="AT39" s="126">
        <v>1.7122999999999999</v>
      </c>
      <c r="AU39" s="127"/>
      <c r="AV39" s="126">
        <v>13.609500000000001</v>
      </c>
      <c r="AW39" s="126">
        <v>17.9513</v>
      </c>
      <c r="AX39" s="126">
        <v>-26.6724</v>
      </c>
      <c r="AY39" s="126">
        <v>-24.139199999999999</v>
      </c>
      <c r="AZ39" s="126">
        <v>43.891800000000003</v>
      </c>
      <c r="BA39" s="126">
        <v>31.212700000000002</v>
      </c>
      <c r="BB39" s="126">
        <v>100.59950000000001</v>
      </c>
      <c r="BC39" s="126">
        <v>6.7122000000000002</v>
      </c>
      <c r="BD39" s="126">
        <v>-4.9000000000000004</v>
      </c>
      <c r="BE39" s="126">
        <v>-5</v>
      </c>
      <c r="BF39" s="126">
        <v>-28.161899999999999</v>
      </c>
      <c r="BG39" s="127"/>
      <c r="BH39" s="126">
        <v>-4.1093999999999999</v>
      </c>
      <c r="BI39" s="127"/>
      <c r="BJ39" s="126">
        <v>10.9955</v>
      </c>
      <c r="BK39" s="126">
        <v>10.4146</v>
      </c>
      <c r="BL39" s="126">
        <v>7.2746000000000004</v>
      </c>
      <c r="BM39" s="126">
        <v>4.6905999999999999</v>
      </c>
      <c r="BN39" s="126">
        <v>-116.8248</v>
      </c>
      <c r="BO39" s="126">
        <v>137.30269999999999</v>
      </c>
      <c r="BP39" s="126">
        <v>137.76050000000001</v>
      </c>
      <c r="BQ39" s="126">
        <v>-106.2376</v>
      </c>
      <c r="BR39" s="126">
        <v>29.177</v>
      </c>
      <c r="BS39" s="127"/>
      <c r="BT39" s="127"/>
      <c r="BU39" s="127"/>
      <c r="BV39" s="126">
        <v>48.350900000000003</v>
      </c>
      <c r="BW39" s="126">
        <v>18.91</v>
      </c>
      <c r="BX39" s="126">
        <v>12.9</v>
      </c>
      <c r="BY39" s="126">
        <v>-0.74</v>
      </c>
      <c r="BZ39" s="126">
        <v>26.07</v>
      </c>
      <c r="CA39" s="126">
        <v>-9.2387999999999995</v>
      </c>
      <c r="CB39" s="126">
        <v>-8.8369999999999997</v>
      </c>
      <c r="CC39" s="126">
        <v>29.215800000000002</v>
      </c>
      <c r="CD39" s="126">
        <v>27.0334</v>
      </c>
      <c r="CE39" s="127"/>
      <c r="CF39" s="126">
        <v>-10.4594</v>
      </c>
      <c r="CG39" s="126">
        <v>-10.428900000000001</v>
      </c>
      <c r="CH39" s="126">
        <v>11.367100000000001</v>
      </c>
      <c r="CI39" s="126">
        <v>12.864000000000001</v>
      </c>
      <c r="CJ39" s="127"/>
      <c r="CK39" s="127"/>
      <c r="CL39" s="126">
        <v>43.9</v>
      </c>
      <c r="CM39" s="126">
        <v>-26.4</v>
      </c>
      <c r="CN39" s="126">
        <v>-6.18</v>
      </c>
      <c r="CO39" s="126">
        <v>44.047499999999999</v>
      </c>
      <c r="CP39" s="126">
        <v>44.498600000000003</v>
      </c>
      <c r="CQ39" s="126">
        <v>42.561199999999999</v>
      </c>
      <c r="CR39" s="126">
        <v>55.548299999999998</v>
      </c>
      <c r="CS39" s="126">
        <v>56.140700000000002</v>
      </c>
      <c r="CT39" s="126">
        <v>-17.846900000000002</v>
      </c>
      <c r="CU39" s="126">
        <v>-65.749600000000001</v>
      </c>
      <c r="CV39" s="126">
        <v>-8.3209999999999997</v>
      </c>
      <c r="CW39" s="126">
        <v>4.5101000000000004</v>
      </c>
      <c r="CX39" s="126">
        <v>45.43</v>
      </c>
      <c r="CY39" s="126">
        <v>19.79</v>
      </c>
      <c r="CZ39" s="126">
        <v>0.16109999999999999</v>
      </c>
      <c r="DA39" s="126">
        <v>-0.29299999999999998</v>
      </c>
      <c r="DB39" s="126">
        <v>17.649999999999999</v>
      </c>
      <c r="DC39" s="127"/>
      <c r="DD39" s="126">
        <v>-14.763500000000001</v>
      </c>
      <c r="DE39" s="126">
        <v>-14.307600000000001</v>
      </c>
      <c r="DF39" s="126">
        <v>14.45</v>
      </c>
      <c r="DG39" s="127"/>
      <c r="DH39" s="126">
        <v>-8.1082000000000001</v>
      </c>
      <c r="DI39" s="126">
        <v>-63.3</v>
      </c>
      <c r="DJ39" s="126">
        <v>-63</v>
      </c>
      <c r="DK39" s="126">
        <v>0.99670000000000003</v>
      </c>
      <c r="DL39" s="126">
        <v>22.633800000000001</v>
      </c>
      <c r="DM39" s="126">
        <v>24.450700000000001</v>
      </c>
      <c r="DN39" s="126">
        <v>39.341700000000003</v>
      </c>
      <c r="DO39" s="126">
        <v>24.02</v>
      </c>
      <c r="DP39" s="126">
        <v>-5.76</v>
      </c>
      <c r="DQ39" s="126">
        <v>21.560500000000001</v>
      </c>
      <c r="DR39" s="126">
        <v>-14.9358</v>
      </c>
      <c r="DS39" s="126">
        <v>-30.51</v>
      </c>
      <c r="DT39" s="127"/>
      <c r="DU39" s="126">
        <v>47.99</v>
      </c>
      <c r="DV39" s="126">
        <v>-72.03</v>
      </c>
      <c r="DW39" s="126">
        <v>-15.327299999999999</v>
      </c>
      <c r="DX39" s="126">
        <v>-7.4726999999999997</v>
      </c>
      <c r="DY39" s="126">
        <v>-27.8705</v>
      </c>
      <c r="DZ39" s="126">
        <v>-27.336400000000001</v>
      </c>
      <c r="EA39" s="126">
        <v>59.437100000000001</v>
      </c>
      <c r="EB39" s="126">
        <v>25.4053</v>
      </c>
      <c r="EC39" s="126">
        <v>13.9071</v>
      </c>
      <c r="ED39" s="126">
        <v>14.422499999999999</v>
      </c>
      <c r="EE39" s="126">
        <v>-4.7262000000000004</v>
      </c>
      <c r="EF39" s="126">
        <v>-14.5663</v>
      </c>
      <c r="EG39" s="126">
        <v>-15.997999999999999</v>
      </c>
      <c r="EH39" s="126">
        <v>34.049599999999998</v>
      </c>
      <c r="EI39" s="126">
        <v>-72.226500000000001</v>
      </c>
      <c r="EJ39" s="127"/>
      <c r="EK39" s="126">
        <v>-17.758199999999999</v>
      </c>
      <c r="EL39" s="126">
        <v>-16.490200000000002</v>
      </c>
      <c r="EM39" s="126">
        <v>16.9163</v>
      </c>
      <c r="EN39" s="126">
        <v>-1.6879</v>
      </c>
      <c r="EO39" s="126">
        <v>-2.7982</v>
      </c>
      <c r="EP39" s="126">
        <v>-30.212</v>
      </c>
      <c r="EQ39" s="126">
        <v>-23.351400000000002</v>
      </c>
      <c r="ER39" s="127"/>
      <c r="ES39" s="126">
        <v>2.0659000000000001</v>
      </c>
      <c r="ET39" s="126">
        <v>12.41</v>
      </c>
      <c r="EU39" s="126">
        <v>2.79</v>
      </c>
      <c r="EV39" s="126">
        <v>0</v>
      </c>
      <c r="EW39" s="126">
        <v>7.41</v>
      </c>
      <c r="EX39" s="126">
        <v>-14.8147</v>
      </c>
      <c r="EY39" s="126">
        <v>-15.090299999999999</v>
      </c>
      <c r="EZ39" s="126">
        <v>-15.179600000000001</v>
      </c>
      <c r="FA39" s="126">
        <v>9.0747</v>
      </c>
      <c r="FB39" s="126">
        <v>-4.0441000000000003</v>
      </c>
      <c r="FC39" s="126">
        <v>-11.7155</v>
      </c>
      <c r="FD39" s="126">
        <v>5.4093999999999998</v>
      </c>
      <c r="FE39" s="126">
        <v>5.2108999999999996</v>
      </c>
      <c r="FF39" s="127"/>
      <c r="FG39" s="126">
        <v>0</v>
      </c>
      <c r="FH39" s="126">
        <v>0</v>
      </c>
      <c r="FI39" s="126">
        <v>0</v>
      </c>
      <c r="FJ39" s="126">
        <v>3.5165999999999999</v>
      </c>
      <c r="FK39" s="126">
        <v>2.8468</v>
      </c>
      <c r="FL39" s="126">
        <v>3.0142000000000002</v>
      </c>
      <c r="FM39" s="126">
        <v>17.0624</v>
      </c>
      <c r="FN39" s="126">
        <v>16.772500000000001</v>
      </c>
      <c r="FO39" s="126">
        <v>8.4908000000000001</v>
      </c>
      <c r="FP39" s="126">
        <v>20.014900000000001</v>
      </c>
      <c r="FQ39" s="126">
        <v>14.430199999999999</v>
      </c>
      <c r="FR39" s="126">
        <v>-14.02</v>
      </c>
      <c r="FS39" s="126">
        <v>-2.4220999999999999</v>
      </c>
      <c r="FT39" s="126">
        <v>0.20069999999999999</v>
      </c>
      <c r="FU39" s="126">
        <v>1.46</v>
      </c>
      <c r="FV39" s="126">
        <v>1.39</v>
      </c>
      <c r="FW39" s="126">
        <v>-13.5063</v>
      </c>
      <c r="FX39" s="127"/>
      <c r="FY39" s="126">
        <v>2.8140000000000001</v>
      </c>
      <c r="FZ39" s="126">
        <v>1.2749999999999999</v>
      </c>
      <c r="GA39" s="127"/>
      <c r="GB39" s="126">
        <v>23.05</v>
      </c>
      <c r="GC39" s="126">
        <v>-31.593699999999998</v>
      </c>
      <c r="GD39" s="126">
        <v>-23.607600000000001</v>
      </c>
      <c r="GE39" s="126">
        <v>-1.03</v>
      </c>
      <c r="GF39" s="126">
        <v>30.215399999999999</v>
      </c>
      <c r="GG39" s="127"/>
      <c r="GH39" s="126">
        <v>28.759</v>
      </c>
      <c r="GI39" s="126">
        <v>-11.148899999999999</v>
      </c>
      <c r="GJ39" s="126">
        <v>-11.692399999999999</v>
      </c>
      <c r="GK39" s="126">
        <v>2.7563</v>
      </c>
      <c r="GL39" s="127"/>
      <c r="GM39" s="127"/>
      <c r="GN39" s="127"/>
      <c r="GO39" s="126">
        <v>-37.241</v>
      </c>
      <c r="GP39" s="126">
        <v>8.2788000000000004</v>
      </c>
      <c r="GQ39" s="126">
        <v>-22.310500000000001</v>
      </c>
      <c r="GR39" s="126">
        <v>4.9927999999999999</v>
      </c>
      <c r="GS39" s="126">
        <v>6.3846999999999996</v>
      </c>
      <c r="GT39" s="126">
        <v>174.88249999999999</v>
      </c>
      <c r="GU39" s="126">
        <v>-7.7899999999999997E-2</v>
      </c>
      <c r="GV39" s="126">
        <v>-6.2074999999999996</v>
      </c>
      <c r="GW39" s="126">
        <v>-12.1944</v>
      </c>
      <c r="GX39" s="126">
        <v>2.9756999999999998</v>
      </c>
      <c r="GY39" s="126">
        <v>8.2417999999999996</v>
      </c>
      <c r="GZ39" s="126">
        <v>8.3157999999999994</v>
      </c>
      <c r="HA39" s="126">
        <v>3</v>
      </c>
      <c r="HB39" s="126">
        <v>-16.344899999999999</v>
      </c>
      <c r="HC39" s="126">
        <v>-15.7928</v>
      </c>
      <c r="HD39" s="126">
        <v>-7.96</v>
      </c>
      <c r="HE39" s="126">
        <v>5.9223999999999997</v>
      </c>
      <c r="HF39" s="126">
        <v>-8.5147999999999993</v>
      </c>
      <c r="HG39" s="126">
        <v>66.424599999999998</v>
      </c>
      <c r="HH39" s="126">
        <v>81.880200000000002</v>
      </c>
      <c r="HI39" s="126">
        <v>-37.360199999999999</v>
      </c>
      <c r="HJ39" s="126">
        <v>-36.817999999999998</v>
      </c>
      <c r="HK39" s="127"/>
      <c r="HL39" s="126">
        <v>12.8956</v>
      </c>
      <c r="HM39" s="126">
        <v>0</v>
      </c>
      <c r="HN39" s="126">
        <v>0</v>
      </c>
      <c r="HO39" s="127"/>
      <c r="HP39" s="127"/>
      <c r="HQ39" s="126">
        <v>-13.4186</v>
      </c>
      <c r="HR39" s="126">
        <v>-12.8803</v>
      </c>
      <c r="HS39" s="126">
        <v>-25.508099999999999</v>
      </c>
      <c r="HT39" s="126">
        <v>-25.754899999999999</v>
      </c>
      <c r="HU39" s="126">
        <v>20.16</v>
      </c>
      <c r="HV39" s="126">
        <v>20.21</v>
      </c>
      <c r="HW39" s="126">
        <v>-19.2</v>
      </c>
      <c r="HX39" s="126">
        <v>-19.7</v>
      </c>
      <c r="HY39" s="126">
        <v>0.79190000000000005</v>
      </c>
      <c r="HZ39" s="126">
        <v>11.76</v>
      </c>
      <c r="IA39" s="126">
        <v>34.525799999999997</v>
      </c>
      <c r="IB39" s="126">
        <v>24.698599999999999</v>
      </c>
      <c r="IC39" s="126">
        <v>24.148700000000002</v>
      </c>
      <c r="ID39" s="126">
        <v>-9.3000000000000007</v>
      </c>
      <c r="IE39" s="126">
        <v>-25.8</v>
      </c>
      <c r="IF39" s="126">
        <v>-2.9</v>
      </c>
      <c r="IG39" s="126">
        <v>-3.4</v>
      </c>
      <c r="IH39" s="127"/>
      <c r="II39" s="126">
        <v>-17.642499999999998</v>
      </c>
      <c r="IJ39" s="126">
        <v>-166.5806</v>
      </c>
      <c r="IK39" s="126">
        <v>32.602600000000002</v>
      </c>
      <c r="IL39" s="126">
        <v>-238.87010000000001</v>
      </c>
      <c r="IM39" s="126">
        <v>-37.440899999999999</v>
      </c>
      <c r="IN39" s="126">
        <v>-40.310200000000002</v>
      </c>
      <c r="IO39" s="126">
        <v>80.870800000000003</v>
      </c>
      <c r="IP39" s="126">
        <v>86.574299999999994</v>
      </c>
      <c r="IQ39" s="126">
        <v>82.262</v>
      </c>
      <c r="IR39" s="126">
        <v>121.78919999999999</v>
      </c>
      <c r="IS39" s="126">
        <v>4.3978000000000002</v>
      </c>
      <c r="IT39" s="126">
        <v>13.5159</v>
      </c>
      <c r="IU39" s="126">
        <v>14.238099999999999</v>
      </c>
      <c r="IV39" s="126">
        <v>24.726400000000002</v>
      </c>
      <c r="IW39" s="126">
        <v>117.5205</v>
      </c>
      <c r="IX39" s="126">
        <v>-234.45480000000001</v>
      </c>
      <c r="IY39" s="126">
        <v>19.824999999999999</v>
      </c>
      <c r="IZ39" s="126">
        <v>-19.984100000000002</v>
      </c>
      <c r="JA39" s="126">
        <v>-1.9201999999999999</v>
      </c>
      <c r="JB39" s="126">
        <v>1.954</v>
      </c>
      <c r="JC39" s="126">
        <v>-8.4</v>
      </c>
      <c r="JD39" s="126">
        <v>-2.242</v>
      </c>
      <c r="JE39" s="126">
        <v>-2.2450000000000001</v>
      </c>
      <c r="JF39" s="126">
        <v>3.84</v>
      </c>
      <c r="JG39" s="126">
        <v>0</v>
      </c>
      <c r="JH39" s="126">
        <v>-3.4716999999999998</v>
      </c>
      <c r="JI39" s="126">
        <v>-5.3025000000000002</v>
      </c>
      <c r="JJ39" s="126">
        <v>1.3199000000000001</v>
      </c>
      <c r="JK39" s="126">
        <v>4.7775999999999996</v>
      </c>
      <c r="JL39" s="126">
        <v>-6.4</v>
      </c>
      <c r="JM39" s="126">
        <v>2.1880000000000002</v>
      </c>
      <c r="JN39" s="126">
        <v>1.2410000000000001</v>
      </c>
      <c r="JO39" s="126">
        <v>1.895</v>
      </c>
      <c r="JP39" s="126">
        <v>2.1444999999999999</v>
      </c>
      <c r="JQ39" s="126">
        <v>5.5358999999999998</v>
      </c>
      <c r="JR39" s="126">
        <v>4.7076000000000002</v>
      </c>
      <c r="JS39" s="126">
        <v>3.5076999999999998</v>
      </c>
      <c r="JT39" s="127"/>
      <c r="JU39" s="126">
        <v>9</v>
      </c>
      <c r="JV39" s="126">
        <v>7.8080999999999996</v>
      </c>
      <c r="JW39" s="126">
        <v>1.1499999999999999</v>
      </c>
      <c r="JX39" s="127"/>
      <c r="JY39" s="126">
        <v>-5.9566999999999997</v>
      </c>
      <c r="JZ39" s="126">
        <v>-3.4241999999999999</v>
      </c>
      <c r="KA39" s="126">
        <v>-28.726199999999999</v>
      </c>
      <c r="KB39" s="126">
        <v>-2.4205000000000001</v>
      </c>
      <c r="KC39" s="127"/>
      <c r="KD39" s="126">
        <v>-33.440800000000003</v>
      </c>
      <c r="KE39" s="126">
        <v>2.9236</v>
      </c>
      <c r="KF39" s="126">
        <v>-5.6</v>
      </c>
      <c r="KG39" s="126">
        <v>-9.1</v>
      </c>
      <c r="KH39" s="126">
        <v>32.040900000000001</v>
      </c>
      <c r="KI39" s="126">
        <v>52.693800000000003</v>
      </c>
    </row>
    <row r="40" spans="1:295" ht="18" customHeight="1" x14ac:dyDescent="0.25">
      <c r="A40" s="121" t="s">
        <v>85</v>
      </c>
      <c r="B40" s="121" t="s">
        <v>847</v>
      </c>
      <c r="C40" s="129">
        <v>0.68530000000000002</v>
      </c>
      <c r="D40" s="129">
        <v>4.0899000000000001</v>
      </c>
      <c r="E40" s="129">
        <v>-9.1956000000000007</v>
      </c>
      <c r="F40" s="129">
        <v>11.8462</v>
      </c>
      <c r="G40" s="129">
        <v>16.763100000000001</v>
      </c>
      <c r="H40" s="130"/>
      <c r="I40" s="129">
        <v>14.5664</v>
      </c>
      <c r="J40" s="130"/>
      <c r="K40" s="129">
        <v>30.615100000000002</v>
      </c>
      <c r="L40" s="129">
        <v>13.5036</v>
      </c>
      <c r="M40" s="129">
        <v>13.1107</v>
      </c>
      <c r="N40" s="129">
        <v>-22.2</v>
      </c>
      <c r="O40" s="129">
        <v>-30.8</v>
      </c>
      <c r="P40" s="129">
        <v>6.6</v>
      </c>
      <c r="Q40" s="129">
        <v>6.6239999999999997</v>
      </c>
      <c r="R40" s="129">
        <v>-19.8</v>
      </c>
      <c r="S40" s="129">
        <v>3.3289</v>
      </c>
      <c r="T40" s="129">
        <v>3.9946000000000002</v>
      </c>
      <c r="U40" s="129">
        <v>7.4806999999999997</v>
      </c>
      <c r="V40" s="129">
        <v>7.2751000000000001</v>
      </c>
      <c r="W40" s="129">
        <v>12.757199999999999</v>
      </c>
      <c r="X40" s="129">
        <v>1.3443000000000001</v>
      </c>
      <c r="Y40" s="129">
        <v>9.5600000000000004E-2</v>
      </c>
      <c r="Z40" s="129">
        <v>2.3523000000000001</v>
      </c>
      <c r="AA40" s="130"/>
      <c r="AB40" s="129">
        <v>-1.0374000000000001</v>
      </c>
      <c r="AC40" s="129">
        <v>0.13100000000000001</v>
      </c>
      <c r="AD40" s="129">
        <v>0.14799999999999999</v>
      </c>
      <c r="AE40" s="129">
        <v>3.5289999999999999</v>
      </c>
      <c r="AF40" s="129">
        <v>0</v>
      </c>
      <c r="AG40" s="129">
        <v>-2.2000000000000002</v>
      </c>
      <c r="AH40" s="129">
        <v>-0.38800000000000001</v>
      </c>
      <c r="AI40" s="129">
        <v>0.24199999999999999</v>
      </c>
      <c r="AJ40" s="130"/>
      <c r="AK40" s="129">
        <v>-6.32</v>
      </c>
      <c r="AL40" s="130"/>
      <c r="AM40" s="129">
        <v>-15.61</v>
      </c>
      <c r="AN40" s="129">
        <v>-15.51</v>
      </c>
      <c r="AO40" s="129">
        <v>7.9886999999999997</v>
      </c>
      <c r="AP40" s="129">
        <v>3.3519000000000001</v>
      </c>
      <c r="AQ40" s="129">
        <v>20.825700000000001</v>
      </c>
      <c r="AR40" s="129">
        <v>25.308900000000001</v>
      </c>
      <c r="AS40" s="129">
        <v>-12.8314</v>
      </c>
      <c r="AT40" s="129">
        <v>1.8706</v>
      </c>
      <c r="AU40" s="130"/>
      <c r="AV40" s="129">
        <v>1.3048</v>
      </c>
      <c r="AW40" s="129">
        <v>1.3465</v>
      </c>
      <c r="AX40" s="129">
        <v>-24.4345</v>
      </c>
      <c r="AY40" s="129">
        <v>-22.383199999999999</v>
      </c>
      <c r="AZ40" s="129">
        <v>41.728999999999999</v>
      </c>
      <c r="BA40" s="129">
        <v>26.782299999999999</v>
      </c>
      <c r="BB40" s="129">
        <v>98.538600000000002</v>
      </c>
      <c r="BC40" s="129">
        <v>8.3688000000000002</v>
      </c>
      <c r="BD40" s="129">
        <v>-5.6</v>
      </c>
      <c r="BE40" s="129">
        <v>-5.6</v>
      </c>
      <c r="BF40" s="129">
        <v>-29.964400000000001</v>
      </c>
      <c r="BG40" s="130"/>
      <c r="BH40" s="129">
        <v>-4.0810000000000004</v>
      </c>
      <c r="BI40" s="130"/>
      <c r="BJ40" s="129">
        <v>10.7088</v>
      </c>
      <c r="BK40" s="129">
        <v>10.0808</v>
      </c>
      <c r="BL40" s="129">
        <v>6.6460999999999997</v>
      </c>
      <c r="BM40" s="129">
        <v>4.3404999999999996</v>
      </c>
      <c r="BN40" s="129">
        <v>-133.70160000000001</v>
      </c>
      <c r="BO40" s="129">
        <v>140.202</v>
      </c>
      <c r="BP40" s="129">
        <v>140.202</v>
      </c>
      <c r="BQ40" s="129">
        <v>-89.509500000000003</v>
      </c>
      <c r="BR40" s="129">
        <v>15.101800000000001</v>
      </c>
      <c r="BS40" s="130"/>
      <c r="BT40" s="130"/>
      <c r="BU40" s="130"/>
      <c r="BV40" s="129">
        <v>48.331000000000003</v>
      </c>
      <c r="BW40" s="129">
        <v>18.79</v>
      </c>
      <c r="BX40" s="129">
        <v>12.86</v>
      </c>
      <c r="BY40" s="129">
        <v>-1.54</v>
      </c>
      <c r="BZ40" s="129">
        <v>25.86</v>
      </c>
      <c r="CA40" s="129">
        <v>-8.9709000000000003</v>
      </c>
      <c r="CB40" s="129">
        <v>-8.8369999999999997</v>
      </c>
      <c r="CC40" s="129">
        <v>29.017199999999999</v>
      </c>
      <c r="CD40" s="129">
        <v>26.5991</v>
      </c>
      <c r="CE40" s="130"/>
      <c r="CF40" s="129">
        <v>-11.829800000000001</v>
      </c>
      <c r="CG40" s="129">
        <v>-12.035600000000001</v>
      </c>
      <c r="CH40" s="129">
        <v>10.3306</v>
      </c>
      <c r="CI40" s="129">
        <v>13.7706</v>
      </c>
      <c r="CJ40" s="130"/>
      <c r="CK40" s="130"/>
      <c r="CL40" s="129">
        <v>41</v>
      </c>
      <c r="CM40" s="129">
        <v>-26.6</v>
      </c>
      <c r="CN40" s="129">
        <v>-6.45</v>
      </c>
      <c r="CO40" s="129">
        <v>42.283299999999997</v>
      </c>
      <c r="CP40" s="129">
        <v>42.729599999999998</v>
      </c>
      <c r="CQ40" s="129">
        <v>40.581899999999997</v>
      </c>
      <c r="CR40" s="129">
        <v>59.116999999999997</v>
      </c>
      <c r="CS40" s="129">
        <v>59.5749</v>
      </c>
      <c r="CT40" s="129">
        <v>-17.817399999999999</v>
      </c>
      <c r="CU40" s="129">
        <v>-67.875100000000003</v>
      </c>
      <c r="CV40" s="129">
        <v>-8.9367000000000001</v>
      </c>
      <c r="CW40" s="129">
        <v>4.702</v>
      </c>
      <c r="CX40" s="129">
        <v>45.45</v>
      </c>
      <c r="CY40" s="129">
        <v>19.989999999999998</v>
      </c>
      <c r="CZ40" s="129">
        <v>-0.625</v>
      </c>
      <c r="DA40" s="129">
        <v>-0.97660000000000002</v>
      </c>
      <c r="DB40" s="129">
        <v>17.435199999999998</v>
      </c>
      <c r="DC40" s="130"/>
      <c r="DD40" s="129">
        <v>-15.41</v>
      </c>
      <c r="DE40" s="129">
        <v>-14.837199999999999</v>
      </c>
      <c r="DF40" s="129">
        <v>13.662800000000001</v>
      </c>
      <c r="DG40" s="130"/>
      <c r="DH40" s="129">
        <v>-8.1118000000000006</v>
      </c>
      <c r="DI40" s="129">
        <v>-63.3</v>
      </c>
      <c r="DJ40" s="129">
        <v>-63.2</v>
      </c>
      <c r="DK40" s="129">
        <v>0.95889999999999997</v>
      </c>
      <c r="DL40" s="129">
        <v>21.8858</v>
      </c>
      <c r="DM40" s="129">
        <v>23.662199999999999</v>
      </c>
      <c r="DN40" s="129">
        <v>37.857399999999998</v>
      </c>
      <c r="DO40" s="129">
        <v>23.3</v>
      </c>
      <c r="DP40" s="129">
        <v>-5.59</v>
      </c>
      <c r="DQ40" s="129">
        <v>20.832000000000001</v>
      </c>
      <c r="DR40" s="129">
        <v>-14.2608</v>
      </c>
      <c r="DS40" s="129">
        <v>-29.66</v>
      </c>
      <c r="DT40" s="130"/>
      <c r="DU40" s="129">
        <v>47.25</v>
      </c>
      <c r="DV40" s="129">
        <v>-74.099999999999994</v>
      </c>
      <c r="DW40" s="129">
        <v>-13.581799999999999</v>
      </c>
      <c r="DX40" s="129">
        <v>-7.2908999999999997</v>
      </c>
      <c r="DY40" s="129">
        <v>-29.558499999999999</v>
      </c>
      <c r="DZ40" s="129">
        <v>-28.2182</v>
      </c>
      <c r="EA40" s="129">
        <v>56.303800000000003</v>
      </c>
      <c r="EB40" s="129">
        <v>22.583600000000001</v>
      </c>
      <c r="EC40" s="129">
        <v>11.1455</v>
      </c>
      <c r="ED40" s="129">
        <v>11.8506</v>
      </c>
      <c r="EE40" s="129">
        <v>-10.005100000000001</v>
      </c>
      <c r="EF40" s="129">
        <v>-19.705100000000002</v>
      </c>
      <c r="EG40" s="129">
        <v>-15.365</v>
      </c>
      <c r="EH40" s="129">
        <v>18.582999999999998</v>
      </c>
      <c r="EI40" s="129">
        <v>-73.306799999999996</v>
      </c>
      <c r="EJ40" s="130"/>
      <c r="EK40" s="129">
        <v>-16.987300000000001</v>
      </c>
      <c r="EL40" s="129">
        <v>-15.7338</v>
      </c>
      <c r="EM40" s="129">
        <v>21.0107</v>
      </c>
      <c r="EN40" s="129">
        <v>7.3616999999999999</v>
      </c>
      <c r="EO40" s="129">
        <v>5.9641000000000002</v>
      </c>
      <c r="EP40" s="129">
        <v>-32.771999999999998</v>
      </c>
      <c r="EQ40" s="129">
        <v>-24.848700000000001</v>
      </c>
      <c r="ER40" s="129">
        <v>-24.8459</v>
      </c>
      <c r="ES40" s="129">
        <v>6.6773999999999996</v>
      </c>
      <c r="ET40" s="129">
        <v>12.81</v>
      </c>
      <c r="EU40" s="129">
        <v>2.87</v>
      </c>
      <c r="EV40" s="129">
        <v>0</v>
      </c>
      <c r="EW40" s="129">
        <v>7.1432000000000002</v>
      </c>
      <c r="EX40" s="129">
        <v>4.1227</v>
      </c>
      <c r="EY40" s="129">
        <v>-14.8325</v>
      </c>
      <c r="EZ40" s="129">
        <v>-14.959199999999999</v>
      </c>
      <c r="FA40" s="129">
        <v>9.9704999999999995</v>
      </c>
      <c r="FB40" s="129">
        <v>0.67579999999999996</v>
      </c>
      <c r="FC40" s="129">
        <v>-16.1007</v>
      </c>
      <c r="FD40" s="129">
        <v>5.0464000000000002</v>
      </c>
      <c r="FE40" s="129">
        <v>4.7164999999999999</v>
      </c>
      <c r="FF40" s="130"/>
      <c r="FG40" s="129">
        <v>2.7370000000000001</v>
      </c>
      <c r="FH40" s="129">
        <v>2.9276</v>
      </c>
      <c r="FI40" s="129">
        <v>0</v>
      </c>
      <c r="FJ40" s="129">
        <v>2.1768999999999998</v>
      </c>
      <c r="FK40" s="129">
        <v>1.8420000000000001</v>
      </c>
      <c r="FL40" s="129">
        <v>6.0284000000000004</v>
      </c>
      <c r="FM40" s="129">
        <v>15.901300000000001</v>
      </c>
      <c r="FN40" s="129">
        <v>15.757199999999999</v>
      </c>
      <c r="FO40" s="129">
        <v>10.294700000000001</v>
      </c>
      <c r="FP40" s="129">
        <v>22.2836</v>
      </c>
      <c r="FQ40" s="129">
        <v>11.31</v>
      </c>
      <c r="FR40" s="129">
        <v>-11.19</v>
      </c>
      <c r="FS40" s="129">
        <v>-3.3210999999999999</v>
      </c>
      <c r="FT40" s="129">
        <v>0.20069999999999999</v>
      </c>
      <c r="FU40" s="129">
        <v>1.72</v>
      </c>
      <c r="FV40" s="129">
        <v>7.0000000000000007E-2</v>
      </c>
      <c r="FW40" s="129">
        <v>-11.7812</v>
      </c>
      <c r="FX40" s="130"/>
      <c r="FY40" s="129">
        <v>5.01</v>
      </c>
      <c r="FZ40" s="129">
        <v>1.0780000000000001</v>
      </c>
      <c r="GA40" s="130"/>
      <c r="GB40" s="129">
        <v>24.21</v>
      </c>
      <c r="GC40" s="129">
        <v>-32.363999999999997</v>
      </c>
      <c r="GD40" s="129">
        <v>-25.4575</v>
      </c>
      <c r="GE40" s="129">
        <v>-0.83</v>
      </c>
      <c r="GF40" s="129">
        <v>30.345800000000001</v>
      </c>
      <c r="GG40" s="130"/>
      <c r="GH40" s="129">
        <v>28.9742</v>
      </c>
      <c r="GI40" s="129">
        <v>-10.8973</v>
      </c>
      <c r="GJ40" s="129">
        <v>-11.4557</v>
      </c>
      <c r="GK40" s="129">
        <v>2.8163999999999998</v>
      </c>
      <c r="GL40" s="130"/>
      <c r="GM40" s="130"/>
      <c r="GN40" s="129">
        <v>-11.9907</v>
      </c>
      <c r="GO40" s="129">
        <v>-36.995899999999999</v>
      </c>
      <c r="GP40" s="129">
        <v>8.7876999999999992</v>
      </c>
      <c r="GQ40" s="129">
        <v>-23.1891</v>
      </c>
      <c r="GR40" s="129">
        <v>4.3403999999999998</v>
      </c>
      <c r="GS40" s="129">
        <v>5.0316000000000001</v>
      </c>
      <c r="GT40" s="129">
        <v>169.56139999999999</v>
      </c>
      <c r="GU40" s="129">
        <v>-0.43149999999999999</v>
      </c>
      <c r="GV40" s="129">
        <v>-6.8665000000000003</v>
      </c>
      <c r="GW40" s="129">
        <v>-12.020300000000001</v>
      </c>
      <c r="GX40" s="129">
        <v>3.1558000000000002</v>
      </c>
      <c r="GY40" s="129">
        <v>8.2199000000000009</v>
      </c>
      <c r="GZ40" s="129">
        <v>8.3394999999999992</v>
      </c>
      <c r="HA40" s="130"/>
      <c r="HB40" s="129">
        <v>-15.9291</v>
      </c>
      <c r="HC40" s="129">
        <v>-12.815300000000001</v>
      </c>
      <c r="HD40" s="129">
        <v>-11.31</v>
      </c>
      <c r="HE40" s="129">
        <v>8.1576000000000004</v>
      </c>
      <c r="HF40" s="129">
        <v>-5.2256999999999998</v>
      </c>
      <c r="HG40" s="129">
        <v>61.009099999999997</v>
      </c>
      <c r="HH40" s="129">
        <v>87.381500000000003</v>
      </c>
      <c r="HI40" s="129">
        <v>-35.686100000000003</v>
      </c>
      <c r="HJ40" s="129">
        <v>-35.1036</v>
      </c>
      <c r="HK40" s="130"/>
      <c r="HL40" s="129">
        <v>12.309699999999999</v>
      </c>
      <c r="HM40" s="129">
        <v>0</v>
      </c>
      <c r="HN40" s="129">
        <v>0</v>
      </c>
      <c r="HO40" s="130"/>
      <c r="HP40" s="130"/>
      <c r="HQ40" s="129">
        <v>-13.8361</v>
      </c>
      <c r="HR40" s="129">
        <v>-13.242800000000001</v>
      </c>
      <c r="HS40" s="129">
        <v>-23.7408</v>
      </c>
      <c r="HT40" s="129">
        <v>-23.260999999999999</v>
      </c>
      <c r="HU40" s="129">
        <v>19.54</v>
      </c>
      <c r="HV40" s="129">
        <v>19.71</v>
      </c>
      <c r="HW40" s="129">
        <v>-21</v>
      </c>
      <c r="HX40" s="129">
        <v>-20.6</v>
      </c>
      <c r="HY40" s="129">
        <v>0.82669999999999999</v>
      </c>
      <c r="HZ40" s="129">
        <v>6.08</v>
      </c>
      <c r="IA40" s="129">
        <v>41.387900000000002</v>
      </c>
      <c r="IB40" s="129">
        <v>24.6097</v>
      </c>
      <c r="IC40" s="129">
        <v>24.739000000000001</v>
      </c>
      <c r="ID40" s="129">
        <v>-9.8000000000000007</v>
      </c>
      <c r="IE40" s="129">
        <v>-25.2</v>
      </c>
      <c r="IF40" s="129">
        <v>-2.5</v>
      </c>
      <c r="IG40" s="129">
        <v>-3.3</v>
      </c>
      <c r="IH40" s="129">
        <v>-17.7348</v>
      </c>
      <c r="II40" s="129">
        <v>-17.8431</v>
      </c>
      <c r="IJ40" s="129">
        <v>-171.5248</v>
      </c>
      <c r="IK40" s="129">
        <v>27.081399999999999</v>
      </c>
      <c r="IL40" s="129">
        <v>-240.92769999999999</v>
      </c>
      <c r="IM40" s="129">
        <v>-32.624299999999998</v>
      </c>
      <c r="IN40" s="129">
        <v>-43.272100000000002</v>
      </c>
      <c r="IO40" s="129">
        <v>81.430899999999994</v>
      </c>
      <c r="IP40" s="129">
        <v>83.824299999999994</v>
      </c>
      <c r="IQ40" s="129">
        <v>82.227400000000003</v>
      </c>
      <c r="IR40" s="129">
        <v>127.431</v>
      </c>
      <c r="IS40" s="129">
        <v>7.4599000000000002</v>
      </c>
      <c r="IT40" s="129">
        <v>13.2531</v>
      </c>
      <c r="IU40" s="129">
        <v>13.1898</v>
      </c>
      <c r="IV40" s="129">
        <v>26.9115</v>
      </c>
      <c r="IW40" s="129">
        <v>124.1858</v>
      </c>
      <c r="IX40" s="129">
        <v>-237.40190000000001</v>
      </c>
      <c r="IY40" s="129">
        <v>23.700299999999999</v>
      </c>
      <c r="IZ40" s="129">
        <v>-22.495200000000001</v>
      </c>
      <c r="JA40" s="129">
        <v>-2.2254</v>
      </c>
      <c r="JB40" s="129">
        <v>7.1079999999999997</v>
      </c>
      <c r="JC40" s="129">
        <v>-7.36</v>
      </c>
      <c r="JD40" s="129">
        <v>-2.246</v>
      </c>
      <c r="JE40" s="129">
        <v>-2.25</v>
      </c>
      <c r="JF40" s="129">
        <v>3.44</v>
      </c>
      <c r="JG40" s="129">
        <v>-1.28</v>
      </c>
      <c r="JH40" s="129">
        <v>-3.3382000000000001</v>
      </c>
      <c r="JI40" s="129">
        <v>-4.8019999999999996</v>
      </c>
      <c r="JJ40" s="129">
        <v>2.4033000000000002</v>
      </c>
      <c r="JK40" s="129">
        <v>4.2801999999999998</v>
      </c>
      <c r="JL40" s="129">
        <v>-7.7</v>
      </c>
      <c r="JM40" s="129">
        <v>-0.376</v>
      </c>
      <c r="JN40" s="129">
        <v>-0.71899999999999997</v>
      </c>
      <c r="JO40" s="129">
        <v>1.4263999999999999</v>
      </c>
      <c r="JP40" s="129">
        <v>1.5606</v>
      </c>
      <c r="JQ40" s="129">
        <v>4.3010999999999999</v>
      </c>
      <c r="JR40" s="129">
        <v>3.6116000000000001</v>
      </c>
      <c r="JS40" s="129">
        <v>4.0271999999999997</v>
      </c>
      <c r="JT40" s="130"/>
      <c r="JU40" s="129">
        <v>10.199999999999999</v>
      </c>
      <c r="JV40" s="129">
        <v>10.0166</v>
      </c>
      <c r="JW40" s="129">
        <v>1.1499999999999999</v>
      </c>
      <c r="JX40" s="130"/>
      <c r="JY40" s="129">
        <v>-5.6334</v>
      </c>
      <c r="JZ40" s="129">
        <v>-3.6930000000000001</v>
      </c>
      <c r="KA40" s="129">
        <v>-28.5305</v>
      </c>
      <c r="KB40" s="129">
        <v>-1.99</v>
      </c>
      <c r="KC40" s="130"/>
      <c r="KD40" s="129">
        <v>-33.087899999999998</v>
      </c>
      <c r="KE40" s="129">
        <v>2.2597</v>
      </c>
      <c r="KF40" s="129">
        <v>-7.1</v>
      </c>
      <c r="KG40" s="129">
        <v>-8.3000000000000007</v>
      </c>
      <c r="KH40" s="129">
        <v>34.180799999999998</v>
      </c>
      <c r="KI40" s="129">
        <v>42.459600000000002</v>
      </c>
    </row>
    <row r="41" spans="1:295" ht="18" customHeight="1" x14ac:dyDescent="0.25">
      <c r="A41" s="121" t="s">
        <v>85</v>
      </c>
      <c r="B41" s="121" t="s">
        <v>848</v>
      </c>
      <c r="C41" s="123">
        <v>0.71120000000000005</v>
      </c>
      <c r="D41" s="123">
        <v>4.0338000000000003</v>
      </c>
      <c r="E41" s="123">
        <v>-9.0024999999999995</v>
      </c>
      <c r="F41" s="123">
        <v>8.7324000000000002</v>
      </c>
      <c r="G41" s="123">
        <v>15.694900000000001</v>
      </c>
      <c r="H41" s="124"/>
      <c r="I41" s="123">
        <v>23.076599999999999</v>
      </c>
      <c r="J41" s="124"/>
      <c r="K41" s="123">
        <v>30.085100000000001</v>
      </c>
      <c r="L41" s="123">
        <v>13.2166</v>
      </c>
      <c r="M41" s="123">
        <v>12.944599999999999</v>
      </c>
      <c r="N41" s="123">
        <v>-22.2</v>
      </c>
      <c r="O41" s="123">
        <v>-30.8</v>
      </c>
      <c r="P41" s="123">
        <v>6.6</v>
      </c>
      <c r="Q41" s="123">
        <v>5.7960000000000003</v>
      </c>
      <c r="R41" s="123">
        <v>-19.8</v>
      </c>
      <c r="S41" s="123">
        <v>3.2827000000000002</v>
      </c>
      <c r="T41" s="123">
        <v>6.4725999999999999</v>
      </c>
      <c r="U41" s="123">
        <v>7.3445999999999998</v>
      </c>
      <c r="V41" s="123">
        <v>7.2849000000000004</v>
      </c>
      <c r="W41" s="123">
        <v>12.464600000000001</v>
      </c>
      <c r="X41" s="123">
        <v>1.9460999999999999</v>
      </c>
      <c r="Y41" s="123">
        <v>1.5699999999999999E-2</v>
      </c>
      <c r="Z41" s="123">
        <v>2.1341999999999999</v>
      </c>
      <c r="AA41" s="124"/>
      <c r="AB41" s="123">
        <v>-0.95209999999999995</v>
      </c>
      <c r="AC41" s="123">
        <v>0.222</v>
      </c>
      <c r="AD41" s="123">
        <v>0.252</v>
      </c>
      <c r="AE41" s="123">
        <v>3.637</v>
      </c>
      <c r="AF41" s="123">
        <v>2.2200000000000002</v>
      </c>
      <c r="AG41" s="123">
        <v>-2.2000000000000002</v>
      </c>
      <c r="AH41" s="123">
        <v>-0.53600000000000003</v>
      </c>
      <c r="AI41" s="123">
        <v>0.246</v>
      </c>
      <c r="AJ41" s="124"/>
      <c r="AK41" s="123">
        <v>-5.23</v>
      </c>
      <c r="AL41" s="124"/>
      <c r="AM41" s="123">
        <v>-15.34</v>
      </c>
      <c r="AN41" s="123">
        <v>-14.73</v>
      </c>
      <c r="AO41" s="123">
        <v>7.8593000000000002</v>
      </c>
      <c r="AP41" s="123">
        <v>3.2888999999999999</v>
      </c>
      <c r="AQ41" s="123">
        <v>20.813099999999999</v>
      </c>
      <c r="AR41" s="123">
        <v>25.090800000000002</v>
      </c>
      <c r="AS41" s="123">
        <v>-14.416399999999999</v>
      </c>
      <c r="AT41" s="123">
        <v>1.1220000000000001</v>
      </c>
      <c r="AU41" s="124"/>
      <c r="AV41" s="123">
        <v>8.6000999999999994</v>
      </c>
      <c r="AW41" s="123">
        <v>15.712199999999999</v>
      </c>
      <c r="AX41" s="123">
        <v>-26.055099999999999</v>
      </c>
      <c r="AY41" s="123">
        <v>-24.600100000000001</v>
      </c>
      <c r="AZ41" s="123">
        <v>46.666600000000003</v>
      </c>
      <c r="BA41" s="123">
        <v>28.176200000000001</v>
      </c>
      <c r="BB41" s="123">
        <v>93.504499999999993</v>
      </c>
      <c r="BC41" s="123">
        <v>7.4977</v>
      </c>
      <c r="BD41" s="123">
        <v>-5.3</v>
      </c>
      <c r="BE41" s="123">
        <v>-5.3</v>
      </c>
      <c r="BF41" s="123">
        <v>-27.419499999999999</v>
      </c>
      <c r="BG41" s="124"/>
      <c r="BH41" s="123">
        <v>-3.7492000000000001</v>
      </c>
      <c r="BI41" s="124"/>
      <c r="BJ41" s="123">
        <v>8.6</v>
      </c>
      <c r="BK41" s="123">
        <v>9.8187999999999995</v>
      </c>
      <c r="BL41" s="123">
        <v>5.3045999999999998</v>
      </c>
      <c r="BM41" s="123">
        <v>3.5983000000000001</v>
      </c>
      <c r="BN41" s="123">
        <v>-116.9469</v>
      </c>
      <c r="BO41" s="123">
        <v>134.92230000000001</v>
      </c>
      <c r="BP41" s="123">
        <v>135.22749999999999</v>
      </c>
      <c r="BQ41" s="123">
        <v>-87.551000000000002</v>
      </c>
      <c r="BR41" s="123">
        <v>19.058299999999999</v>
      </c>
      <c r="BS41" s="124"/>
      <c r="BT41" s="124"/>
      <c r="BU41" s="124"/>
      <c r="BV41" s="123">
        <v>45.416899999999998</v>
      </c>
      <c r="BW41" s="123">
        <v>18.170000000000002</v>
      </c>
      <c r="BX41" s="123">
        <v>12.04</v>
      </c>
      <c r="BY41" s="123">
        <v>-2.56</v>
      </c>
      <c r="BZ41" s="123">
        <v>24.79</v>
      </c>
      <c r="CA41" s="123">
        <v>-9.2387999999999995</v>
      </c>
      <c r="CB41" s="123">
        <v>-8.9709000000000003</v>
      </c>
      <c r="CC41" s="123">
        <v>29.718800000000002</v>
      </c>
      <c r="CD41" s="123">
        <v>27.888100000000001</v>
      </c>
      <c r="CE41" s="124"/>
      <c r="CF41" s="123">
        <v>-10.9978</v>
      </c>
      <c r="CG41" s="123">
        <v>-11.280200000000001</v>
      </c>
      <c r="CH41" s="123">
        <v>9.6918000000000006</v>
      </c>
      <c r="CI41" s="123">
        <v>14.829800000000001</v>
      </c>
      <c r="CJ41" s="124"/>
      <c r="CK41" s="124"/>
      <c r="CL41" s="123">
        <v>40.4</v>
      </c>
      <c r="CM41" s="123">
        <v>-30.7</v>
      </c>
      <c r="CN41" s="123">
        <v>-6.19</v>
      </c>
      <c r="CO41" s="123">
        <v>42.196100000000001</v>
      </c>
      <c r="CP41" s="123">
        <v>42.076099999999997</v>
      </c>
      <c r="CQ41" s="123">
        <v>40.515300000000003</v>
      </c>
      <c r="CR41" s="123">
        <v>59.3992</v>
      </c>
      <c r="CS41" s="123">
        <v>59.208300000000001</v>
      </c>
      <c r="CT41" s="123">
        <v>-18.385899999999999</v>
      </c>
      <c r="CU41" s="123">
        <v>-66.470200000000006</v>
      </c>
      <c r="CV41" s="123">
        <v>-8.9509000000000007</v>
      </c>
      <c r="CW41" s="123">
        <v>4.0975999999999999</v>
      </c>
      <c r="CX41" s="123">
        <v>42.67</v>
      </c>
      <c r="CY41" s="123">
        <v>18.78</v>
      </c>
      <c r="CZ41" s="123">
        <v>-0.78129999999999999</v>
      </c>
      <c r="DA41" s="123">
        <v>-1.4648000000000001</v>
      </c>
      <c r="DB41" s="123">
        <v>17.485399999999998</v>
      </c>
      <c r="DC41" s="124"/>
      <c r="DD41" s="123">
        <v>-16.7118</v>
      </c>
      <c r="DE41" s="123">
        <v>-16.064299999999999</v>
      </c>
      <c r="DF41" s="123">
        <v>15.1952</v>
      </c>
      <c r="DG41" s="124"/>
      <c r="DH41" s="123">
        <v>-8.1141000000000005</v>
      </c>
      <c r="DI41" s="123">
        <v>-61.4</v>
      </c>
      <c r="DJ41" s="123">
        <v>-61.6</v>
      </c>
      <c r="DK41" s="123">
        <v>0.74399999999999999</v>
      </c>
      <c r="DL41" s="123">
        <v>20.950700000000001</v>
      </c>
      <c r="DM41" s="123">
        <v>21.4541</v>
      </c>
      <c r="DN41" s="123">
        <v>36.558500000000002</v>
      </c>
      <c r="DO41" s="123">
        <v>22.11</v>
      </c>
      <c r="DP41" s="123">
        <v>-5.04</v>
      </c>
      <c r="DQ41" s="123">
        <v>20.599499999999999</v>
      </c>
      <c r="DR41" s="123">
        <v>-16.565899999999999</v>
      </c>
      <c r="DS41" s="123">
        <v>-31.02</v>
      </c>
      <c r="DT41" s="124"/>
      <c r="DU41" s="123">
        <v>47.28</v>
      </c>
      <c r="DV41" s="123">
        <v>-73.87</v>
      </c>
      <c r="DW41" s="123">
        <v>-15.581799999999999</v>
      </c>
      <c r="DX41" s="123">
        <v>-7.7727000000000004</v>
      </c>
      <c r="DY41" s="123">
        <v>-30.3249</v>
      </c>
      <c r="DZ41" s="123">
        <v>-28.9</v>
      </c>
      <c r="EA41" s="123">
        <v>50.283700000000003</v>
      </c>
      <c r="EB41" s="123">
        <v>19.351600000000001</v>
      </c>
      <c r="EC41" s="123">
        <v>7.2016999999999998</v>
      </c>
      <c r="ED41" s="123">
        <v>8.6773000000000007</v>
      </c>
      <c r="EE41" s="123">
        <v>-6.7455999999999996</v>
      </c>
      <c r="EF41" s="123">
        <v>-16.724699999999999</v>
      </c>
      <c r="EG41" s="123">
        <v>-16.545999999999999</v>
      </c>
      <c r="EH41" s="123">
        <v>15.5967</v>
      </c>
      <c r="EI41" s="123">
        <v>-71.302000000000007</v>
      </c>
      <c r="EJ41" s="124"/>
      <c r="EK41" s="123">
        <v>-16.784800000000001</v>
      </c>
      <c r="EL41" s="123">
        <v>-15.5053</v>
      </c>
      <c r="EM41" s="123">
        <v>16.8628</v>
      </c>
      <c r="EN41" s="123">
        <v>11.098599999999999</v>
      </c>
      <c r="EO41" s="123">
        <v>9.5739000000000001</v>
      </c>
      <c r="EP41" s="123">
        <v>-31.748000000000001</v>
      </c>
      <c r="EQ41" s="123">
        <v>-28.2943</v>
      </c>
      <c r="ER41" s="123">
        <v>-28.1694</v>
      </c>
      <c r="ES41" s="123">
        <v>2.4371999999999998</v>
      </c>
      <c r="ET41" s="123">
        <v>0</v>
      </c>
      <c r="EU41" s="123">
        <v>2.96</v>
      </c>
      <c r="EV41" s="123">
        <v>0</v>
      </c>
      <c r="EW41" s="123">
        <v>6.7873999999999999</v>
      </c>
      <c r="EX41" s="123">
        <v>11.9917</v>
      </c>
      <c r="EY41" s="123">
        <v>-15.477</v>
      </c>
      <c r="EZ41" s="123">
        <v>-15.4794</v>
      </c>
      <c r="FA41" s="123">
        <v>8.6734000000000009</v>
      </c>
      <c r="FB41" s="123">
        <v>-2.0244</v>
      </c>
      <c r="FC41" s="123">
        <v>-13.295400000000001</v>
      </c>
      <c r="FD41" s="123">
        <v>5.7206000000000001</v>
      </c>
      <c r="FE41" s="123">
        <v>5.4043000000000001</v>
      </c>
      <c r="FF41" s="123">
        <v>0</v>
      </c>
      <c r="FG41" s="123">
        <v>3.2040000000000002</v>
      </c>
      <c r="FH41" s="123">
        <v>2.7843</v>
      </c>
      <c r="FI41" s="123">
        <v>0</v>
      </c>
      <c r="FJ41" s="123">
        <v>1.5071000000000001</v>
      </c>
      <c r="FK41" s="123">
        <v>1.0046999999999999</v>
      </c>
      <c r="FL41" s="123">
        <v>10.0474</v>
      </c>
      <c r="FM41" s="123">
        <v>15.7264</v>
      </c>
      <c r="FN41" s="123">
        <v>15.975099999999999</v>
      </c>
      <c r="FO41" s="123">
        <v>12.2646</v>
      </c>
      <c r="FP41" s="123">
        <v>23.678100000000001</v>
      </c>
      <c r="FQ41" s="123">
        <v>9.3323999999999998</v>
      </c>
      <c r="FR41" s="123">
        <v>-10.7</v>
      </c>
      <c r="FS41" s="123">
        <v>-3.1983999999999999</v>
      </c>
      <c r="FT41" s="123">
        <v>0.20069999999999999</v>
      </c>
      <c r="FU41" s="123">
        <v>1.72</v>
      </c>
      <c r="FV41" s="123">
        <v>1.07</v>
      </c>
      <c r="FW41" s="123">
        <v>-11.095000000000001</v>
      </c>
      <c r="FX41" s="124"/>
      <c r="FY41" s="123">
        <v>6.9909999999999997</v>
      </c>
      <c r="FZ41" s="123">
        <v>1.107</v>
      </c>
      <c r="GA41" s="124"/>
      <c r="GB41" s="123">
        <v>24.92</v>
      </c>
      <c r="GC41" s="123">
        <v>-34.281599999999997</v>
      </c>
      <c r="GD41" s="123">
        <v>-26.623799999999999</v>
      </c>
      <c r="GE41" s="123">
        <v>-1</v>
      </c>
      <c r="GF41" s="123">
        <v>30.7624</v>
      </c>
      <c r="GG41" s="124"/>
      <c r="GH41" s="123">
        <v>29.170100000000001</v>
      </c>
      <c r="GI41" s="123">
        <v>-10.874700000000001</v>
      </c>
      <c r="GJ41" s="123">
        <v>-11.4343</v>
      </c>
      <c r="GK41" s="123">
        <v>2.8100999999999998</v>
      </c>
      <c r="GL41" s="123">
        <v>5.0299999999999997E-2</v>
      </c>
      <c r="GM41" s="124"/>
      <c r="GN41" s="123">
        <v>-13.082800000000001</v>
      </c>
      <c r="GO41" s="123">
        <v>-32.524299999999997</v>
      </c>
      <c r="GP41" s="123">
        <v>9.5328999999999997</v>
      </c>
      <c r="GQ41" s="123">
        <v>-23.291699999999999</v>
      </c>
      <c r="GR41" s="123">
        <v>6.0545999999999998</v>
      </c>
      <c r="GS41" s="123">
        <v>5.5751999999999997</v>
      </c>
      <c r="GT41" s="123">
        <v>174.53149999999999</v>
      </c>
      <c r="GU41" s="123">
        <v>-0.48220000000000002</v>
      </c>
      <c r="GV41" s="123">
        <v>-7.1688000000000001</v>
      </c>
      <c r="GW41" s="123">
        <v>-11.889799999999999</v>
      </c>
      <c r="GX41" s="123">
        <v>5.2248999999999999</v>
      </c>
      <c r="GY41" s="123">
        <v>8.1245999999999992</v>
      </c>
      <c r="GZ41" s="123">
        <v>8.2920999999999996</v>
      </c>
      <c r="HA41" s="123">
        <v>2.4927999999999999</v>
      </c>
      <c r="HB41" s="123">
        <v>-12.4925</v>
      </c>
      <c r="HC41" s="123">
        <v>-10.841200000000001</v>
      </c>
      <c r="HD41" s="123">
        <v>-10.06</v>
      </c>
      <c r="HE41" s="123">
        <v>8.8973999999999993</v>
      </c>
      <c r="HF41" s="123">
        <v>-5.4390999999999998</v>
      </c>
      <c r="HG41" s="123">
        <v>63.165799999999997</v>
      </c>
      <c r="HH41" s="123">
        <v>89.690200000000004</v>
      </c>
      <c r="HI41" s="123">
        <v>-32.032200000000003</v>
      </c>
      <c r="HJ41" s="123">
        <v>-31.893899999999999</v>
      </c>
      <c r="HK41" s="124"/>
      <c r="HL41" s="123">
        <v>10.8409</v>
      </c>
      <c r="HM41" s="123">
        <v>0</v>
      </c>
      <c r="HN41" s="123">
        <v>0</v>
      </c>
      <c r="HO41" s="123">
        <v>5.8975</v>
      </c>
      <c r="HP41" s="123">
        <v>6.1791</v>
      </c>
      <c r="HQ41" s="123">
        <v>-12.210100000000001</v>
      </c>
      <c r="HR41" s="123">
        <v>-11.9574</v>
      </c>
      <c r="HS41" s="123">
        <v>-22.702999999999999</v>
      </c>
      <c r="HT41" s="123">
        <v>-22.671600000000002</v>
      </c>
      <c r="HU41" s="123">
        <v>15.66</v>
      </c>
      <c r="HV41" s="123">
        <v>15.9</v>
      </c>
      <c r="HW41" s="123">
        <v>-21.1</v>
      </c>
      <c r="HX41" s="123">
        <v>-20.9</v>
      </c>
      <c r="HY41" s="123">
        <v>0.84499999999999997</v>
      </c>
      <c r="HZ41" s="123">
        <v>5.76</v>
      </c>
      <c r="IA41" s="123">
        <v>43.380099999999999</v>
      </c>
      <c r="IB41" s="123">
        <v>23.825600000000001</v>
      </c>
      <c r="IC41" s="123">
        <v>23.726400000000002</v>
      </c>
      <c r="ID41" s="123">
        <v>-10.199999999999999</v>
      </c>
      <c r="IE41" s="123">
        <v>-26.5</v>
      </c>
      <c r="IF41" s="123">
        <v>-3.7</v>
      </c>
      <c r="IG41" s="123">
        <v>-4.5999999999999996</v>
      </c>
      <c r="IH41" s="124"/>
      <c r="II41" s="123">
        <v>-17.628299999999999</v>
      </c>
      <c r="IJ41" s="123">
        <v>-172.10669999999999</v>
      </c>
      <c r="IK41" s="123">
        <v>21.7331</v>
      </c>
      <c r="IL41" s="123">
        <v>-239.41820000000001</v>
      </c>
      <c r="IM41" s="123">
        <v>-33.986800000000002</v>
      </c>
      <c r="IN41" s="123">
        <v>-44.011699999999998</v>
      </c>
      <c r="IO41" s="123">
        <v>91.0227</v>
      </c>
      <c r="IP41" s="123">
        <v>74.411900000000003</v>
      </c>
      <c r="IQ41" s="123">
        <v>75.589100000000002</v>
      </c>
      <c r="IR41" s="123">
        <v>131.28380000000001</v>
      </c>
      <c r="IS41" s="123">
        <v>17.692499999999999</v>
      </c>
      <c r="IT41" s="123">
        <v>16.035499999999999</v>
      </c>
      <c r="IU41" s="123">
        <v>14.208500000000001</v>
      </c>
      <c r="IV41" s="123">
        <v>35.249099999999999</v>
      </c>
      <c r="IW41" s="123">
        <v>137.2116</v>
      </c>
      <c r="IX41" s="123">
        <v>-239.07499999999999</v>
      </c>
      <c r="IY41" s="123">
        <v>34.446399999999997</v>
      </c>
      <c r="IZ41" s="123">
        <v>-31.466999999999999</v>
      </c>
      <c r="JA41" s="123">
        <v>-2.7404999999999999</v>
      </c>
      <c r="JB41" s="123">
        <v>5.9909999999999997</v>
      </c>
      <c r="JC41" s="123">
        <v>-7.92</v>
      </c>
      <c r="JD41" s="123">
        <v>-2.2200000000000002</v>
      </c>
      <c r="JE41" s="123">
        <v>-2.2200000000000002</v>
      </c>
      <c r="JF41" s="123">
        <v>3.2</v>
      </c>
      <c r="JG41" s="123">
        <v>-1.44</v>
      </c>
      <c r="JH41" s="123">
        <v>-3.5789</v>
      </c>
      <c r="JI41" s="123">
        <v>-4.9485000000000001</v>
      </c>
      <c r="JJ41" s="123">
        <v>2.3757999999999999</v>
      </c>
      <c r="JK41" s="123">
        <v>4.5121000000000002</v>
      </c>
      <c r="JL41" s="123">
        <v>-7.4</v>
      </c>
      <c r="JM41" s="123">
        <v>0.53700000000000003</v>
      </c>
      <c r="JN41" s="123">
        <v>-0.14899999999999999</v>
      </c>
      <c r="JO41" s="124"/>
      <c r="JP41" s="124"/>
      <c r="JQ41" s="123">
        <v>4.8044000000000002</v>
      </c>
      <c r="JR41" s="123">
        <v>4.1337999999999999</v>
      </c>
      <c r="JS41" s="123">
        <v>4.3228999999999997</v>
      </c>
      <c r="JT41" s="124"/>
      <c r="JU41" s="123">
        <v>10.6</v>
      </c>
      <c r="JV41" s="123">
        <v>9.8483999999999998</v>
      </c>
      <c r="JW41" s="123">
        <v>1.19</v>
      </c>
      <c r="JX41" s="124"/>
      <c r="JY41" s="123">
        <v>-6.6821000000000002</v>
      </c>
      <c r="JZ41" s="123">
        <v>-2.395</v>
      </c>
      <c r="KA41" s="123">
        <v>-27.832999999999998</v>
      </c>
      <c r="KB41" s="123">
        <v>-3.7702</v>
      </c>
      <c r="KC41" s="124"/>
      <c r="KD41" s="123">
        <v>-31.840800000000002</v>
      </c>
      <c r="KE41" s="123">
        <v>2.2839999999999998</v>
      </c>
      <c r="KF41" s="123">
        <v>-7.4</v>
      </c>
      <c r="KG41" s="123">
        <v>-7.5</v>
      </c>
      <c r="KH41" s="123">
        <v>32.459099999999999</v>
      </c>
      <c r="KI41" s="123">
        <v>37.349200000000003</v>
      </c>
    </row>
    <row r="42" spans="1:295" ht="18" customHeight="1" x14ac:dyDescent="0.25">
      <c r="A42" s="121" t="s">
        <v>85</v>
      </c>
      <c r="B42" s="121" t="s">
        <v>849</v>
      </c>
      <c r="C42" s="126">
        <v>0.83989999999999998</v>
      </c>
      <c r="D42" s="126">
        <v>3.8435000000000001</v>
      </c>
      <c r="E42" s="126">
        <v>-8.7449999999999992</v>
      </c>
      <c r="F42" s="126">
        <v>8.4876000000000005</v>
      </c>
      <c r="G42" s="126">
        <v>14.6646</v>
      </c>
      <c r="H42" s="126">
        <v>0</v>
      </c>
      <c r="I42" s="126">
        <v>22.2529</v>
      </c>
      <c r="J42" s="127"/>
      <c r="K42" s="126">
        <v>28.046900000000001</v>
      </c>
      <c r="L42" s="126">
        <v>12.351599999999999</v>
      </c>
      <c r="M42" s="126">
        <v>11.8926</v>
      </c>
      <c r="N42" s="126">
        <v>-24.42</v>
      </c>
      <c r="O42" s="126">
        <v>-28.6</v>
      </c>
      <c r="P42" s="126">
        <v>4.4000000000000004</v>
      </c>
      <c r="Q42" s="126">
        <v>4.968</v>
      </c>
      <c r="R42" s="126">
        <v>-17.600000000000001</v>
      </c>
      <c r="S42" s="126">
        <v>3.7204000000000002</v>
      </c>
      <c r="T42" s="126">
        <v>-3.0823</v>
      </c>
      <c r="U42" s="126">
        <v>6.5469999999999997</v>
      </c>
      <c r="V42" s="126">
        <v>6.5921000000000003</v>
      </c>
      <c r="W42" s="126">
        <v>11.5624</v>
      </c>
      <c r="X42" s="126">
        <v>1.8421000000000001</v>
      </c>
      <c r="Y42" s="126">
        <v>-1.2084999999999999</v>
      </c>
      <c r="Z42" s="126">
        <v>2.2214999999999998</v>
      </c>
      <c r="AA42" s="127"/>
      <c r="AB42" s="127"/>
      <c r="AC42" s="126">
        <v>0.22</v>
      </c>
      <c r="AD42" s="126">
        <v>0.23899999999999999</v>
      </c>
      <c r="AE42" s="126">
        <v>3.4279999999999999</v>
      </c>
      <c r="AF42" s="126">
        <v>2.2200000000000002</v>
      </c>
      <c r="AG42" s="126">
        <v>-4.4000000000000004</v>
      </c>
      <c r="AH42" s="126">
        <v>-0.93</v>
      </c>
      <c r="AI42" s="126">
        <v>0.24299999999999999</v>
      </c>
      <c r="AJ42" s="127"/>
      <c r="AK42" s="126">
        <v>-6.03</v>
      </c>
      <c r="AL42" s="127"/>
      <c r="AM42" s="126">
        <v>-14.1</v>
      </c>
      <c r="AN42" s="126">
        <v>-14.12</v>
      </c>
      <c r="AO42" s="126">
        <v>8.0969999999999995</v>
      </c>
      <c r="AP42" s="126">
        <v>3.5691000000000002</v>
      </c>
      <c r="AQ42" s="126">
        <v>23.681999999999999</v>
      </c>
      <c r="AR42" s="126">
        <v>28.1082</v>
      </c>
      <c r="AS42" s="126">
        <v>-12.4262</v>
      </c>
      <c r="AT42" s="126">
        <v>-2.7543000000000002</v>
      </c>
      <c r="AU42" s="126">
        <v>0</v>
      </c>
      <c r="AV42" s="126">
        <v>15.1838</v>
      </c>
      <c r="AW42" s="126">
        <v>14.833299999999999</v>
      </c>
      <c r="AX42" s="126">
        <v>-19.1904</v>
      </c>
      <c r="AY42" s="126">
        <v>-17.915800000000001</v>
      </c>
      <c r="AZ42" s="126">
        <v>45.136099999999999</v>
      </c>
      <c r="BA42" s="126">
        <v>32.010800000000003</v>
      </c>
      <c r="BB42" s="126">
        <v>85.803399999999996</v>
      </c>
      <c r="BC42" s="126">
        <v>7.0359999999999996</v>
      </c>
      <c r="BD42" s="126">
        <v>-5</v>
      </c>
      <c r="BE42" s="126">
        <v>-5.0999999999999996</v>
      </c>
      <c r="BF42" s="126">
        <v>-22.8612</v>
      </c>
      <c r="BG42" s="126">
        <v>0</v>
      </c>
      <c r="BH42" s="126">
        <v>-3.7037</v>
      </c>
      <c r="BI42" s="127"/>
      <c r="BJ42" s="126">
        <v>6.8094000000000001</v>
      </c>
      <c r="BK42" s="126">
        <v>9.2002000000000006</v>
      </c>
      <c r="BL42" s="126">
        <v>5.1656000000000004</v>
      </c>
      <c r="BM42" s="126">
        <v>3.4948000000000001</v>
      </c>
      <c r="BN42" s="126">
        <v>-119.6936</v>
      </c>
      <c r="BO42" s="126">
        <v>118.25920000000001</v>
      </c>
      <c r="BP42" s="126">
        <v>118.3507</v>
      </c>
      <c r="BQ42" s="126">
        <v>-91.628</v>
      </c>
      <c r="BR42" s="126">
        <v>-31.753499999999999</v>
      </c>
      <c r="BS42" s="127"/>
      <c r="BT42" s="127"/>
      <c r="BU42" s="127"/>
      <c r="BV42" s="126">
        <v>42.043900000000001</v>
      </c>
      <c r="BW42" s="126">
        <v>18.04</v>
      </c>
      <c r="BX42" s="126">
        <v>11.08</v>
      </c>
      <c r="BY42" s="126">
        <v>-4.9800000000000004</v>
      </c>
      <c r="BZ42" s="126">
        <v>23.97</v>
      </c>
      <c r="CA42" s="126">
        <v>-7.6314000000000002</v>
      </c>
      <c r="CB42" s="126">
        <v>-7.4973999999999998</v>
      </c>
      <c r="CC42" s="126">
        <v>27.870100000000001</v>
      </c>
      <c r="CD42" s="126">
        <v>25.665900000000001</v>
      </c>
      <c r="CE42" s="127"/>
      <c r="CF42" s="126">
        <v>-19.256900000000002</v>
      </c>
      <c r="CG42" s="126">
        <v>-19.241099999999999</v>
      </c>
      <c r="CH42" s="126">
        <v>6.9250999999999996</v>
      </c>
      <c r="CI42" s="126">
        <v>14.516999999999999</v>
      </c>
      <c r="CJ42" s="127"/>
      <c r="CK42" s="127"/>
      <c r="CL42" s="126">
        <v>39</v>
      </c>
      <c r="CM42" s="126">
        <v>-29.2</v>
      </c>
      <c r="CN42" s="126">
        <v>-5.45</v>
      </c>
      <c r="CO42" s="126">
        <v>36.375999999999998</v>
      </c>
      <c r="CP42" s="126">
        <v>36.357799999999997</v>
      </c>
      <c r="CQ42" s="126">
        <v>34.6753</v>
      </c>
      <c r="CR42" s="126">
        <v>52.990099999999998</v>
      </c>
      <c r="CS42" s="126">
        <v>53.148400000000002</v>
      </c>
      <c r="CT42" s="126">
        <v>-17.252600000000001</v>
      </c>
      <c r="CU42" s="126">
        <v>-59.552599999999998</v>
      </c>
      <c r="CV42" s="126">
        <v>-8.5071999999999992</v>
      </c>
      <c r="CW42" s="126">
        <v>3.9622999999999999</v>
      </c>
      <c r="CX42" s="126">
        <v>40.950000000000003</v>
      </c>
      <c r="CY42" s="126">
        <v>18.03</v>
      </c>
      <c r="CZ42" s="126">
        <v>-2.0312999999999999</v>
      </c>
      <c r="DA42" s="126">
        <v>-2.5390999999999999</v>
      </c>
      <c r="DB42" s="126">
        <v>17.0032</v>
      </c>
      <c r="DC42" s="127"/>
      <c r="DD42" s="126">
        <v>-15.9803</v>
      </c>
      <c r="DE42" s="126">
        <v>-15.689299999999999</v>
      </c>
      <c r="DF42" s="126">
        <v>22.1311</v>
      </c>
      <c r="DG42" s="127"/>
      <c r="DH42" s="126">
        <v>-7.7202000000000002</v>
      </c>
      <c r="DI42" s="126">
        <v>-56</v>
      </c>
      <c r="DJ42" s="126">
        <v>-56.2</v>
      </c>
      <c r="DK42" s="126">
        <v>-0.1404</v>
      </c>
      <c r="DL42" s="126">
        <v>19.454699999999999</v>
      </c>
      <c r="DM42" s="126">
        <v>18.773</v>
      </c>
      <c r="DN42" s="126">
        <v>34.703099999999999</v>
      </c>
      <c r="DO42" s="126">
        <v>20.76</v>
      </c>
      <c r="DP42" s="126">
        <v>-4.0199999999999996</v>
      </c>
      <c r="DQ42" s="126">
        <v>18.29</v>
      </c>
      <c r="DR42" s="126">
        <v>-22.233799999999999</v>
      </c>
      <c r="DS42" s="126">
        <v>-31.68</v>
      </c>
      <c r="DT42" s="127"/>
      <c r="DU42" s="126">
        <v>47.9</v>
      </c>
      <c r="DV42" s="126">
        <v>-76.180000000000007</v>
      </c>
      <c r="DW42" s="126">
        <v>-21.672699999999999</v>
      </c>
      <c r="DX42" s="126">
        <v>-10.918200000000001</v>
      </c>
      <c r="DY42" s="126">
        <v>-31.525400000000001</v>
      </c>
      <c r="DZ42" s="126">
        <v>-30.118200000000002</v>
      </c>
      <c r="EA42" s="126">
        <v>41.398600000000002</v>
      </c>
      <c r="EB42" s="126">
        <v>10.9443</v>
      </c>
      <c r="EC42" s="126">
        <v>-0.27360000000000001</v>
      </c>
      <c r="ED42" s="126">
        <v>0.31380000000000002</v>
      </c>
      <c r="EE42" s="126">
        <v>-12.2925</v>
      </c>
      <c r="EF42" s="126">
        <v>-22.137599999999999</v>
      </c>
      <c r="EG42" s="126">
        <v>-16.361000000000001</v>
      </c>
      <c r="EH42" s="126">
        <v>17.4712</v>
      </c>
      <c r="EI42" s="126">
        <v>-43.941000000000003</v>
      </c>
      <c r="EJ42" s="127"/>
      <c r="EK42" s="126">
        <v>-15.754200000000001</v>
      </c>
      <c r="EL42" s="126">
        <v>-14.3786</v>
      </c>
      <c r="EM42" s="126">
        <v>19.3779</v>
      </c>
      <c r="EN42" s="126">
        <v>9.7431999999999999</v>
      </c>
      <c r="EO42" s="126">
        <v>8.2836999999999996</v>
      </c>
      <c r="EP42" s="126">
        <v>-30.724</v>
      </c>
      <c r="EQ42" s="126">
        <v>-27.0337</v>
      </c>
      <c r="ER42" s="126">
        <v>-26.600200000000001</v>
      </c>
      <c r="ES42" s="126">
        <v>6.8288000000000002</v>
      </c>
      <c r="ET42" s="126">
        <v>12.78</v>
      </c>
      <c r="EU42" s="126">
        <v>1.72</v>
      </c>
      <c r="EV42" s="126">
        <v>0</v>
      </c>
      <c r="EW42" s="126">
        <v>6.3990999999999998</v>
      </c>
      <c r="EX42" s="126">
        <v>12.499499999999999</v>
      </c>
      <c r="EY42" s="126">
        <v>-16.912800000000001</v>
      </c>
      <c r="EZ42" s="126">
        <v>-16.892199999999999</v>
      </c>
      <c r="FA42" s="126">
        <v>9.3800000000000008</v>
      </c>
      <c r="FB42" s="126">
        <v>3.1278000000000001</v>
      </c>
      <c r="FC42" s="126">
        <v>-17.754200000000001</v>
      </c>
      <c r="FD42" s="126">
        <v>6.4071999999999996</v>
      </c>
      <c r="FE42" s="126">
        <v>6.1184000000000003</v>
      </c>
      <c r="FF42" s="127"/>
      <c r="FG42" s="126">
        <v>3.2250000000000001</v>
      </c>
      <c r="FH42" s="126">
        <v>2.9876</v>
      </c>
      <c r="FI42" s="126">
        <v>0</v>
      </c>
      <c r="FJ42" s="126">
        <v>-0.83730000000000004</v>
      </c>
      <c r="FK42" s="126">
        <v>-0.83730000000000004</v>
      </c>
      <c r="FL42" s="126">
        <v>15.071099999999999</v>
      </c>
      <c r="FM42" s="126">
        <v>17.246300000000002</v>
      </c>
      <c r="FN42" s="126">
        <v>16.8123</v>
      </c>
      <c r="FO42" s="126">
        <v>17.4467</v>
      </c>
      <c r="FP42" s="126">
        <v>27.861899999999999</v>
      </c>
      <c r="FQ42" s="126">
        <v>8.4633000000000003</v>
      </c>
      <c r="FR42" s="126">
        <v>-9.7799999999999994</v>
      </c>
      <c r="FS42" s="126">
        <v>-3.5042</v>
      </c>
      <c r="FT42" s="126">
        <v>0.20069999999999999</v>
      </c>
      <c r="FU42" s="126">
        <v>1.98</v>
      </c>
      <c r="FV42" s="126">
        <v>0.01</v>
      </c>
      <c r="FW42" s="126">
        <v>-9.2013999999999996</v>
      </c>
      <c r="FX42" s="127"/>
      <c r="FY42" s="126">
        <v>7.343</v>
      </c>
      <c r="FZ42" s="126">
        <v>0.62</v>
      </c>
      <c r="GA42" s="127"/>
      <c r="GB42" s="126">
        <v>23.67</v>
      </c>
      <c r="GC42" s="126">
        <v>-38.256399999999999</v>
      </c>
      <c r="GD42" s="126">
        <v>-29.554400000000001</v>
      </c>
      <c r="GE42" s="126">
        <v>-0.97</v>
      </c>
      <c r="GF42" s="126">
        <v>28.2346</v>
      </c>
      <c r="GG42" s="127"/>
      <c r="GH42" s="126">
        <v>29.220700000000001</v>
      </c>
      <c r="GI42" s="126">
        <v>-10.354200000000001</v>
      </c>
      <c r="GJ42" s="126">
        <v>-10.8719</v>
      </c>
      <c r="GK42" s="126">
        <v>2.7208000000000001</v>
      </c>
      <c r="GL42" s="127"/>
      <c r="GM42" s="127"/>
      <c r="GN42" s="127"/>
      <c r="GO42" s="126">
        <v>-30.188600000000001</v>
      </c>
      <c r="GP42" s="126">
        <v>8.2081</v>
      </c>
      <c r="GQ42" s="126">
        <v>-23.701599999999999</v>
      </c>
      <c r="GR42" s="126">
        <v>4.1487999999999996</v>
      </c>
      <c r="GS42" s="126">
        <v>4.5311000000000003</v>
      </c>
      <c r="GT42" s="126">
        <v>175.2012</v>
      </c>
      <c r="GU42" s="126">
        <v>-1.4117999999999999</v>
      </c>
      <c r="GV42" s="126">
        <v>-8.2505000000000006</v>
      </c>
      <c r="GW42" s="126">
        <v>-10.8535</v>
      </c>
      <c r="GX42" s="126">
        <v>4.5553999999999997</v>
      </c>
      <c r="GY42" s="126">
        <v>8.1173000000000002</v>
      </c>
      <c r="GZ42" s="126">
        <v>8.2209000000000003</v>
      </c>
      <c r="HA42" s="126">
        <v>3</v>
      </c>
      <c r="HB42" s="126">
        <v>-6.3354999999999997</v>
      </c>
      <c r="HC42" s="126">
        <v>-4.5677000000000003</v>
      </c>
      <c r="HD42" s="126">
        <v>-12.99</v>
      </c>
      <c r="HE42" s="126">
        <v>14.3552</v>
      </c>
      <c r="HF42" s="126">
        <v>15.974500000000001</v>
      </c>
      <c r="HG42" s="126">
        <v>52.847999999999999</v>
      </c>
      <c r="HH42" s="126">
        <v>101.63</v>
      </c>
      <c r="HI42" s="126">
        <v>-24.073599999999999</v>
      </c>
      <c r="HJ42" s="126">
        <v>-23.2515</v>
      </c>
      <c r="HK42" s="127"/>
      <c r="HL42" s="126">
        <v>8.3186999999999998</v>
      </c>
      <c r="HM42" s="126">
        <v>0</v>
      </c>
      <c r="HN42" s="126">
        <v>0</v>
      </c>
      <c r="HO42" s="126">
        <v>15.8339</v>
      </c>
      <c r="HP42" s="126">
        <v>17.152699999999999</v>
      </c>
      <c r="HQ42" s="126">
        <v>-12.495799999999999</v>
      </c>
      <c r="HR42" s="126">
        <v>-12.210100000000001</v>
      </c>
      <c r="HS42" s="126">
        <v>-18.404900000000001</v>
      </c>
      <c r="HT42" s="126">
        <v>-18.183599999999998</v>
      </c>
      <c r="HU42" s="126">
        <v>12.13</v>
      </c>
      <c r="HV42" s="126">
        <v>12.38</v>
      </c>
      <c r="HW42" s="126">
        <v>-21.5</v>
      </c>
      <c r="HX42" s="126">
        <v>-21.9</v>
      </c>
      <c r="HY42" s="126">
        <v>0.89810000000000001</v>
      </c>
      <c r="HZ42" s="126">
        <v>-0.48</v>
      </c>
      <c r="IA42" s="126">
        <v>59.588200000000001</v>
      </c>
      <c r="IB42" s="126">
        <v>20.0608</v>
      </c>
      <c r="IC42" s="126">
        <v>19.803100000000001</v>
      </c>
      <c r="ID42" s="126">
        <v>-11</v>
      </c>
      <c r="IE42" s="126">
        <v>-27.3</v>
      </c>
      <c r="IF42" s="126">
        <v>-3.6</v>
      </c>
      <c r="IG42" s="126">
        <v>-4.2</v>
      </c>
      <c r="IH42" s="126">
        <v>-17.556799999999999</v>
      </c>
      <c r="II42" s="126">
        <v>-17.552</v>
      </c>
      <c r="IJ42" s="126">
        <v>-165.19749999999999</v>
      </c>
      <c r="IK42" s="126">
        <v>-4.1208999999999998</v>
      </c>
      <c r="IL42" s="126">
        <v>-235.965</v>
      </c>
      <c r="IM42" s="126">
        <v>-24.569400000000002</v>
      </c>
      <c r="IN42" s="126">
        <v>-45.401299999999999</v>
      </c>
      <c r="IO42" s="126">
        <v>101.7123</v>
      </c>
      <c r="IP42" s="126">
        <v>60.191099999999999</v>
      </c>
      <c r="IQ42" s="126">
        <v>71.324299999999994</v>
      </c>
      <c r="IR42" s="126">
        <v>143.90870000000001</v>
      </c>
      <c r="IS42" s="126">
        <v>34.588900000000002</v>
      </c>
      <c r="IT42" s="126">
        <v>16.852</v>
      </c>
      <c r="IU42" s="126">
        <v>17.245899999999999</v>
      </c>
      <c r="IV42" s="126">
        <v>33.267400000000002</v>
      </c>
      <c r="IW42" s="126">
        <v>153.35659999999999</v>
      </c>
      <c r="IX42" s="126">
        <v>-245.78440000000001</v>
      </c>
      <c r="IY42" s="126">
        <v>48.153100000000002</v>
      </c>
      <c r="IZ42" s="126">
        <v>-40.6008</v>
      </c>
      <c r="JA42" s="126">
        <v>-2.3426</v>
      </c>
      <c r="JB42" s="126">
        <v>7.3380000000000001</v>
      </c>
      <c r="JC42" s="126">
        <v>-7.92</v>
      </c>
      <c r="JD42" s="126">
        <v>-2.2189999999999999</v>
      </c>
      <c r="JE42" s="126">
        <v>-2.2229999999999999</v>
      </c>
      <c r="JF42" s="126">
        <v>2.8</v>
      </c>
      <c r="JG42" s="126">
        <v>-0.16</v>
      </c>
      <c r="JH42" s="126">
        <v>-3.7778</v>
      </c>
      <c r="JI42" s="126">
        <v>-6.0044000000000004</v>
      </c>
      <c r="JJ42" s="126">
        <v>4.1032000000000002</v>
      </c>
      <c r="JK42" s="126">
        <v>3.9872000000000001</v>
      </c>
      <c r="JL42" s="126">
        <v>-7.9</v>
      </c>
      <c r="JM42" s="126">
        <v>-1.623</v>
      </c>
      <c r="JN42" s="126">
        <v>-0.29599999999999999</v>
      </c>
      <c r="JO42" s="127"/>
      <c r="JP42" s="127"/>
      <c r="JQ42" s="126">
        <v>4.3601000000000001</v>
      </c>
      <c r="JR42" s="126">
        <v>3.6918000000000002</v>
      </c>
      <c r="JS42" s="126">
        <v>3.2776999999999998</v>
      </c>
      <c r="JT42" s="127"/>
      <c r="JU42" s="126">
        <v>12.1</v>
      </c>
      <c r="JV42" s="126">
        <v>10.384399999999999</v>
      </c>
      <c r="JW42" s="126">
        <v>1.1000000000000001</v>
      </c>
      <c r="JX42" s="127"/>
      <c r="JY42" s="126">
        <v>-7.9603999999999999</v>
      </c>
      <c r="JZ42" s="126">
        <v>-2.6755</v>
      </c>
      <c r="KA42" s="126">
        <v>-27.0733</v>
      </c>
      <c r="KB42" s="126">
        <v>-5.5228000000000002</v>
      </c>
      <c r="KC42" s="126">
        <v>0</v>
      </c>
      <c r="KD42" s="126">
        <v>-29.857199999999999</v>
      </c>
      <c r="KE42" s="126">
        <v>0</v>
      </c>
      <c r="KF42" s="126">
        <v>-8.3000000000000007</v>
      </c>
      <c r="KG42" s="126">
        <v>-6.6</v>
      </c>
      <c r="KH42" s="126">
        <v>59.2303</v>
      </c>
      <c r="KI42" s="126">
        <v>-1.7806999999999999</v>
      </c>
    </row>
    <row r="43" spans="1:295" ht="18" customHeight="1" x14ac:dyDescent="0.25">
      <c r="A43" s="121" t="s">
        <v>85</v>
      </c>
      <c r="B43" s="121" t="s">
        <v>850</v>
      </c>
      <c r="C43" s="126">
        <v>1.2270000000000001</v>
      </c>
      <c r="D43" s="126">
        <v>3.3555999999999999</v>
      </c>
      <c r="E43" s="126">
        <v>-8.1967999999999996</v>
      </c>
      <c r="F43" s="126">
        <v>10.5349</v>
      </c>
      <c r="G43" s="126">
        <v>15.273300000000001</v>
      </c>
      <c r="H43" s="127"/>
      <c r="I43" s="126">
        <v>21.1144</v>
      </c>
      <c r="J43" s="127"/>
      <c r="K43" s="126">
        <v>26.0992</v>
      </c>
      <c r="L43" s="126">
        <v>11.3697</v>
      </c>
      <c r="M43" s="126">
        <v>11.101000000000001</v>
      </c>
      <c r="N43" s="126">
        <v>-24.42</v>
      </c>
      <c r="O43" s="126">
        <v>-28.6</v>
      </c>
      <c r="P43" s="126">
        <v>4.4000000000000004</v>
      </c>
      <c r="Q43" s="126">
        <v>3.3119999999999998</v>
      </c>
      <c r="R43" s="126">
        <v>-19.8</v>
      </c>
      <c r="S43" s="126">
        <v>3.8759999999999999</v>
      </c>
      <c r="T43" s="126">
        <v>-2.4077999999999999</v>
      </c>
      <c r="U43" s="126">
        <v>6.1912000000000003</v>
      </c>
      <c r="V43" s="126">
        <v>6.1051000000000002</v>
      </c>
      <c r="W43" s="126">
        <v>10.6518</v>
      </c>
      <c r="X43" s="126">
        <v>1.8916999999999999</v>
      </c>
      <c r="Y43" s="126">
        <v>-1.3706</v>
      </c>
      <c r="Z43" s="126">
        <v>2.2039</v>
      </c>
      <c r="AA43" s="127"/>
      <c r="AB43" s="126">
        <v>-0.97750000000000004</v>
      </c>
      <c r="AC43" s="126">
        <v>-4.2999999999999997E-2</v>
      </c>
      <c r="AD43" s="126">
        <v>-2.5000000000000001E-2</v>
      </c>
      <c r="AE43" s="126">
        <v>3.7919999999999998</v>
      </c>
      <c r="AF43" s="126">
        <v>2.2200000000000002</v>
      </c>
      <c r="AG43" s="126">
        <v>-4.4000000000000004</v>
      </c>
      <c r="AH43" s="126">
        <v>-0.75900000000000001</v>
      </c>
      <c r="AI43" s="126">
        <v>0.246</v>
      </c>
      <c r="AJ43" s="127"/>
      <c r="AK43" s="126">
        <v>-9.07</v>
      </c>
      <c r="AL43" s="126">
        <v>-10</v>
      </c>
      <c r="AM43" s="126">
        <v>-13.79</v>
      </c>
      <c r="AN43" s="126">
        <v>-13.78</v>
      </c>
      <c r="AO43" s="126">
        <v>9.1747999999999994</v>
      </c>
      <c r="AP43" s="126">
        <v>3.1221000000000001</v>
      </c>
      <c r="AQ43" s="126">
        <v>21.950500000000002</v>
      </c>
      <c r="AR43" s="126">
        <v>26.557099999999998</v>
      </c>
      <c r="AS43" s="126">
        <v>-7.7622</v>
      </c>
      <c r="AT43" s="126">
        <v>-4.1283000000000003</v>
      </c>
      <c r="AU43" s="127"/>
      <c r="AV43" s="126">
        <v>-0.30630000000000002</v>
      </c>
      <c r="AW43" s="126">
        <v>-3.2599999999999997E-2</v>
      </c>
      <c r="AX43" s="126">
        <v>-17.2318</v>
      </c>
      <c r="AY43" s="126">
        <v>-14.7639</v>
      </c>
      <c r="AZ43" s="126">
        <v>40.630499999999998</v>
      </c>
      <c r="BA43" s="126">
        <v>25.327300000000001</v>
      </c>
      <c r="BB43" s="126">
        <v>80.345799999999997</v>
      </c>
      <c r="BC43" s="126">
        <v>8.9962999999999997</v>
      </c>
      <c r="BD43" s="126">
        <v>-6.1</v>
      </c>
      <c r="BE43" s="126">
        <v>-6.1</v>
      </c>
      <c r="BF43" s="126">
        <v>-25.270399999999999</v>
      </c>
      <c r="BG43" s="127"/>
      <c r="BH43" s="126">
        <v>-3.9794</v>
      </c>
      <c r="BI43" s="127"/>
      <c r="BJ43" s="126">
        <v>5.6186999999999996</v>
      </c>
      <c r="BK43" s="126">
        <v>7.7782</v>
      </c>
      <c r="BL43" s="126">
        <v>3.8113999999999999</v>
      </c>
      <c r="BM43" s="126">
        <v>2.6023999999999998</v>
      </c>
      <c r="BN43" s="126">
        <v>-142.88759999999999</v>
      </c>
      <c r="BO43" s="126">
        <v>118.16759999999999</v>
      </c>
      <c r="BP43" s="126">
        <v>118.1982</v>
      </c>
      <c r="BQ43" s="126">
        <v>-68.478899999999996</v>
      </c>
      <c r="BR43" s="126">
        <v>-50.0075</v>
      </c>
      <c r="BS43" s="127"/>
      <c r="BT43" s="127"/>
      <c r="BU43" s="127"/>
      <c r="BV43" s="126">
        <v>39.898299999999999</v>
      </c>
      <c r="BW43" s="126">
        <v>17.79</v>
      </c>
      <c r="BX43" s="126">
        <v>10.76</v>
      </c>
      <c r="BY43" s="126">
        <v>-5.69</v>
      </c>
      <c r="BZ43" s="126">
        <v>22.43</v>
      </c>
      <c r="CA43" s="126">
        <v>-7.3635000000000002</v>
      </c>
      <c r="CB43" s="126">
        <v>-6.9615999999999998</v>
      </c>
      <c r="CC43" s="126">
        <v>28.1143</v>
      </c>
      <c r="CD43" s="126">
        <v>26.938600000000001</v>
      </c>
      <c r="CE43" s="126">
        <v>-2.3178000000000001</v>
      </c>
      <c r="CF43" s="126">
        <v>-21.6572</v>
      </c>
      <c r="CG43" s="126">
        <v>-21.711200000000002</v>
      </c>
      <c r="CH43" s="126">
        <v>5.6261999999999999</v>
      </c>
      <c r="CI43" s="126">
        <v>15.8445</v>
      </c>
      <c r="CJ43" s="127"/>
      <c r="CK43" s="127"/>
      <c r="CL43" s="126">
        <v>35.700000000000003</v>
      </c>
      <c r="CM43" s="126">
        <v>-29.9</v>
      </c>
      <c r="CN43" s="126">
        <v>-4.96</v>
      </c>
      <c r="CO43" s="126">
        <v>32.958500000000001</v>
      </c>
      <c r="CP43" s="126">
        <v>33.036499999999997</v>
      </c>
      <c r="CQ43" s="126">
        <v>31.587700000000002</v>
      </c>
      <c r="CR43" s="126">
        <v>55.778300000000002</v>
      </c>
      <c r="CS43" s="126">
        <v>55.438400000000001</v>
      </c>
      <c r="CT43" s="126">
        <v>-18.535</v>
      </c>
      <c r="CU43" s="126">
        <v>-58.353700000000003</v>
      </c>
      <c r="CV43" s="126">
        <v>-11.5184</v>
      </c>
      <c r="CW43" s="126">
        <v>3.5956000000000001</v>
      </c>
      <c r="CX43" s="126">
        <v>40.78</v>
      </c>
      <c r="CY43" s="126">
        <v>17.989999999999998</v>
      </c>
      <c r="CZ43" s="126">
        <v>-3.9062999999999999</v>
      </c>
      <c r="DA43" s="126">
        <v>-4.1992000000000003</v>
      </c>
      <c r="DB43" s="126">
        <v>16.359000000000002</v>
      </c>
      <c r="DC43" s="127"/>
      <c r="DD43" s="126">
        <v>-16.9697</v>
      </c>
      <c r="DE43" s="126">
        <v>-16.4024</v>
      </c>
      <c r="DF43" s="126">
        <v>22.8355</v>
      </c>
      <c r="DG43" s="127"/>
      <c r="DH43" s="126">
        <v>-7.5114000000000001</v>
      </c>
      <c r="DI43" s="126">
        <v>-55.5</v>
      </c>
      <c r="DJ43" s="126">
        <v>-53.7</v>
      </c>
      <c r="DK43" s="126">
        <v>-8.9099999999999999E-2</v>
      </c>
      <c r="DL43" s="126">
        <v>18.706600000000002</v>
      </c>
      <c r="DM43" s="126">
        <v>17.0381</v>
      </c>
      <c r="DN43" s="126">
        <v>33.589799999999997</v>
      </c>
      <c r="DO43" s="126">
        <v>19.79</v>
      </c>
      <c r="DP43" s="126">
        <v>-3.71</v>
      </c>
      <c r="DQ43" s="126">
        <v>17.778500000000001</v>
      </c>
      <c r="DR43" s="126">
        <v>-23.453800000000001</v>
      </c>
      <c r="DS43" s="126">
        <v>-25.52</v>
      </c>
      <c r="DT43" s="127"/>
      <c r="DU43" s="126">
        <v>40.630000000000003</v>
      </c>
      <c r="DV43" s="126">
        <v>-80.59</v>
      </c>
      <c r="DW43" s="126">
        <v>-22</v>
      </c>
      <c r="DX43" s="126">
        <v>-11.445499999999999</v>
      </c>
      <c r="DY43" s="126">
        <v>-32.555199999999999</v>
      </c>
      <c r="DZ43" s="126">
        <v>-31.354500000000002</v>
      </c>
      <c r="EA43" s="126">
        <v>32.2346</v>
      </c>
      <c r="EB43" s="126">
        <v>4.1996000000000002</v>
      </c>
      <c r="EC43" s="126">
        <v>-6.8894000000000002</v>
      </c>
      <c r="ED43" s="126">
        <v>-6.2984</v>
      </c>
      <c r="EE43" s="126">
        <v>-9.9764999999999997</v>
      </c>
      <c r="EF43" s="126">
        <v>-21.381499999999999</v>
      </c>
      <c r="EG43" s="126">
        <v>-16.946999999999999</v>
      </c>
      <c r="EH43" s="126">
        <v>-7.4688999999999997</v>
      </c>
      <c r="EI43" s="126">
        <v>-33.011299999999999</v>
      </c>
      <c r="EJ43" s="127"/>
      <c r="EK43" s="126">
        <v>-14.584199999999999</v>
      </c>
      <c r="EL43" s="126">
        <v>-13.682700000000001</v>
      </c>
      <c r="EM43" s="126">
        <v>13.561299999999999</v>
      </c>
      <c r="EN43" s="126">
        <v>7.5662000000000003</v>
      </c>
      <c r="EO43" s="126">
        <v>6.4804000000000004</v>
      </c>
      <c r="EP43" s="126">
        <v>-31.236000000000001</v>
      </c>
      <c r="EQ43" s="126">
        <v>-29.0959</v>
      </c>
      <c r="ER43" s="126">
        <v>-28.8599</v>
      </c>
      <c r="ES43" s="126">
        <v>4.4630999999999998</v>
      </c>
      <c r="ET43" s="126">
        <v>12.76</v>
      </c>
      <c r="EU43" s="126">
        <v>0</v>
      </c>
      <c r="EV43" s="126">
        <v>0</v>
      </c>
      <c r="EW43" s="126">
        <v>5.8597999999999999</v>
      </c>
      <c r="EX43" s="126">
        <v>10.8195</v>
      </c>
      <c r="EY43" s="126">
        <v>-17.328700000000001</v>
      </c>
      <c r="EZ43" s="126">
        <v>-17.199000000000002</v>
      </c>
      <c r="FA43" s="126">
        <v>9.3059999999999992</v>
      </c>
      <c r="FB43" s="126">
        <v>1.5615000000000001</v>
      </c>
      <c r="FC43" s="126">
        <v>-14.705</v>
      </c>
      <c r="FD43" s="126">
        <v>6.6154000000000002</v>
      </c>
      <c r="FE43" s="126">
        <v>6.3761999999999999</v>
      </c>
      <c r="FF43" s="127"/>
      <c r="FG43" s="126">
        <v>3.3412000000000002</v>
      </c>
      <c r="FH43" s="126">
        <v>3.7778999999999998</v>
      </c>
      <c r="FI43" s="126">
        <v>3.0247999999999999</v>
      </c>
      <c r="FJ43" s="126">
        <v>-1.3396999999999999</v>
      </c>
      <c r="FK43" s="126">
        <v>-2.0095000000000001</v>
      </c>
      <c r="FL43" s="126">
        <v>14.0663</v>
      </c>
      <c r="FM43" s="126">
        <v>17.1936</v>
      </c>
      <c r="FN43" s="126">
        <v>16.610900000000001</v>
      </c>
      <c r="FO43" s="126">
        <v>16.616</v>
      </c>
      <c r="FP43" s="126">
        <v>29.587</v>
      </c>
      <c r="FQ43" s="126">
        <v>11.558999999999999</v>
      </c>
      <c r="FR43" s="126">
        <v>-11.43</v>
      </c>
      <c r="FS43" s="126">
        <v>-3.3210999999999999</v>
      </c>
      <c r="FT43" s="126">
        <v>0.21809999999999999</v>
      </c>
      <c r="FU43" s="126">
        <v>2.08</v>
      </c>
      <c r="FV43" s="126">
        <v>-0.46</v>
      </c>
      <c r="FW43" s="126">
        <v>-11.3729</v>
      </c>
      <c r="FX43" s="127"/>
      <c r="FY43" s="126">
        <v>7.2690000000000001</v>
      </c>
      <c r="FZ43" s="126">
        <v>0.495</v>
      </c>
      <c r="GA43" s="127"/>
      <c r="GB43" s="126">
        <v>24.26</v>
      </c>
      <c r="GC43" s="126">
        <v>-38.784700000000001</v>
      </c>
      <c r="GD43" s="126">
        <v>-30.4602</v>
      </c>
      <c r="GE43" s="126">
        <v>-0.99</v>
      </c>
      <c r="GF43" s="126">
        <v>27.775099999999998</v>
      </c>
      <c r="GG43" s="127"/>
      <c r="GH43" s="126">
        <v>29.158100000000001</v>
      </c>
      <c r="GI43" s="126">
        <v>-9.8393999999999995</v>
      </c>
      <c r="GJ43" s="126">
        <v>-10.2011</v>
      </c>
      <c r="GK43" s="126">
        <v>2.7667999999999999</v>
      </c>
      <c r="GL43" s="127"/>
      <c r="GM43" s="127"/>
      <c r="GN43" s="126">
        <v>-13.903600000000001</v>
      </c>
      <c r="GO43" s="126">
        <v>-29.073399999999999</v>
      </c>
      <c r="GP43" s="126">
        <v>8.4539000000000009</v>
      </c>
      <c r="GQ43" s="126">
        <v>-24.053899999999999</v>
      </c>
      <c r="GR43" s="126">
        <v>5.2320000000000002</v>
      </c>
      <c r="GS43" s="126">
        <v>4.3880999999999997</v>
      </c>
      <c r="GT43" s="126">
        <v>161.8853</v>
      </c>
      <c r="GU43" s="126">
        <v>-2.5598999999999998</v>
      </c>
      <c r="GV43" s="125">
        <v>-8</v>
      </c>
      <c r="GW43" s="126">
        <v>-10.3614</v>
      </c>
      <c r="GX43" s="126">
        <v>4.2877000000000001</v>
      </c>
      <c r="GY43" s="126">
        <v>7.7804000000000002</v>
      </c>
      <c r="GZ43" s="126">
        <v>7.9747000000000003</v>
      </c>
      <c r="HA43" s="126">
        <v>4</v>
      </c>
      <c r="HB43" s="126">
        <v>-3.5806</v>
      </c>
      <c r="HC43" s="126">
        <v>0</v>
      </c>
      <c r="HD43" s="126">
        <v>-14.25</v>
      </c>
      <c r="HE43" s="126">
        <v>12.0891</v>
      </c>
      <c r="HF43" s="126">
        <v>10.498799999999999</v>
      </c>
      <c r="HG43" s="126">
        <v>51.6419</v>
      </c>
      <c r="HH43" s="126">
        <v>116.1841</v>
      </c>
      <c r="HI43" s="126">
        <v>-22.765999999999998</v>
      </c>
      <c r="HJ43" s="126">
        <v>-21.8232</v>
      </c>
      <c r="HK43" s="127"/>
      <c r="HL43" s="126">
        <v>8.3450000000000006</v>
      </c>
      <c r="HM43" s="126">
        <v>0</v>
      </c>
      <c r="HN43" s="126">
        <v>0</v>
      </c>
      <c r="HO43" s="127"/>
      <c r="HP43" s="127"/>
      <c r="HQ43" s="126">
        <v>-9.8206000000000007</v>
      </c>
      <c r="HR43" s="126">
        <v>-9.4194999999999993</v>
      </c>
      <c r="HS43" s="126">
        <v>-16.874099999999999</v>
      </c>
      <c r="HT43" s="126">
        <v>-16.711600000000001</v>
      </c>
      <c r="HU43" s="126">
        <v>8.89</v>
      </c>
      <c r="HV43" s="126">
        <v>8.9600000000000009</v>
      </c>
      <c r="HW43" s="126">
        <v>-20.9</v>
      </c>
      <c r="HX43" s="126">
        <v>-20.8</v>
      </c>
      <c r="HY43" s="126">
        <v>0.77359999999999995</v>
      </c>
      <c r="HZ43" s="126">
        <v>-1.36</v>
      </c>
      <c r="IA43" s="126">
        <v>58.542999999999999</v>
      </c>
      <c r="IB43" s="126">
        <v>21.942599999999999</v>
      </c>
      <c r="IC43" s="126">
        <v>21.8584</v>
      </c>
      <c r="ID43" s="126">
        <v>-11.8</v>
      </c>
      <c r="IE43" s="126">
        <v>-28.6</v>
      </c>
      <c r="IF43" s="126">
        <v>-5</v>
      </c>
      <c r="IG43" s="126">
        <v>-5.5</v>
      </c>
      <c r="IH43" s="127"/>
      <c r="II43" s="127"/>
      <c r="IJ43" s="126">
        <v>-176.61799999999999</v>
      </c>
      <c r="IK43" s="126">
        <v>-9.2093000000000007</v>
      </c>
      <c r="IL43" s="126">
        <v>-227.61609999999999</v>
      </c>
      <c r="IM43" s="126">
        <v>-19.5426</v>
      </c>
      <c r="IN43" s="126">
        <v>-45.934100000000001</v>
      </c>
      <c r="IO43" s="126">
        <v>105.5652</v>
      </c>
      <c r="IP43" s="126">
        <v>58.200600000000001</v>
      </c>
      <c r="IQ43" s="126">
        <v>65.325400000000002</v>
      </c>
      <c r="IR43" s="126">
        <v>147.35079999999999</v>
      </c>
      <c r="IS43" s="126">
        <v>43.084099999999999</v>
      </c>
      <c r="IT43" s="126">
        <v>14.859299999999999</v>
      </c>
      <c r="IU43" s="126">
        <v>15.905200000000001</v>
      </c>
      <c r="IV43" s="126">
        <v>39.8474</v>
      </c>
      <c r="IW43" s="126">
        <v>161.56460000000001</v>
      </c>
      <c r="IX43" s="126">
        <v>-245.79750000000001</v>
      </c>
      <c r="IY43" s="126">
        <v>57.384399999999999</v>
      </c>
      <c r="IZ43" s="126">
        <v>-48.001300000000001</v>
      </c>
      <c r="JA43" s="126">
        <v>-3.1873</v>
      </c>
      <c r="JB43" s="126">
        <v>7.4359999999999999</v>
      </c>
      <c r="JC43" s="126">
        <v>-7.84</v>
      </c>
      <c r="JD43" s="126">
        <v>-2.1880000000000002</v>
      </c>
      <c r="JE43" s="126">
        <v>-2.1869999999999998</v>
      </c>
      <c r="JF43" s="126">
        <v>2.72</v>
      </c>
      <c r="JG43" s="126">
        <v>0.48</v>
      </c>
      <c r="JH43" s="126">
        <v>-4.5770999999999997</v>
      </c>
      <c r="JI43" s="126">
        <v>-6.6483999999999996</v>
      </c>
      <c r="JJ43" s="126">
        <v>4.2191000000000001</v>
      </c>
      <c r="JK43" s="126">
        <v>3.8681999999999999</v>
      </c>
      <c r="JL43" s="126">
        <v>-6.7</v>
      </c>
      <c r="JM43" s="126">
        <v>0.39600000000000002</v>
      </c>
      <c r="JN43" s="126">
        <v>0.97099999999999997</v>
      </c>
      <c r="JO43" s="126">
        <v>1.337</v>
      </c>
      <c r="JP43" s="126">
        <v>1.228</v>
      </c>
      <c r="JQ43" s="126">
        <v>4.1771000000000003</v>
      </c>
      <c r="JR43" s="126">
        <v>3.9079999999999999</v>
      </c>
      <c r="JS43" s="126">
        <v>2.8229000000000002</v>
      </c>
      <c r="JT43" s="127"/>
      <c r="JU43" s="126">
        <v>13.2</v>
      </c>
      <c r="JV43" s="126">
        <v>10.669</v>
      </c>
      <c r="JW43" s="126">
        <v>0.84</v>
      </c>
      <c r="JX43" s="127"/>
      <c r="JY43" s="126">
        <v>-8.5717999999999996</v>
      </c>
      <c r="JZ43" s="126">
        <v>-2.4660000000000002</v>
      </c>
      <c r="KA43" s="126">
        <v>-25.866399999999999</v>
      </c>
      <c r="KB43" s="126">
        <v>-6.4848999999999997</v>
      </c>
      <c r="KC43" s="126">
        <v>0</v>
      </c>
      <c r="KD43" s="126">
        <v>-29.8735</v>
      </c>
      <c r="KE43" s="126">
        <v>0</v>
      </c>
      <c r="KF43" s="126">
        <v>-8.6</v>
      </c>
      <c r="KG43" s="126">
        <v>-7.1</v>
      </c>
      <c r="KH43" s="126">
        <v>64.171899999999994</v>
      </c>
      <c r="KI43" s="126">
        <v>-14.6473</v>
      </c>
    </row>
    <row r="44" spans="1:295" ht="18" customHeight="1" x14ac:dyDescent="0.25">
      <c r="A44" s="121" t="s">
        <v>85</v>
      </c>
      <c r="B44" s="121" t="s">
        <v>851</v>
      </c>
      <c r="C44" s="126">
        <v>1.3554999999999999</v>
      </c>
      <c r="D44" s="126">
        <v>3.1633</v>
      </c>
      <c r="E44" s="126">
        <v>-7.9612999999999996</v>
      </c>
      <c r="F44" s="126">
        <v>11.882400000000001</v>
      </c>
      <c r="G44" s="126">
        <v>15.5106</v>
      </c>
      <c r="H44" s="127"/>
      <c r="I44" s="126">
        <v>19.059000000000001</v>
      </c>
      <c r="J44" s="127"/>
      <c r="K44" s="126">
        <v>21.897300000000001</v>
      </c>
      <c r="L44" s="126">
        <v>9.1697000000000006</v>
      </c>
      <c r="M44" s="126">
        <v>8.7477999999999998</v>
      </c>
      <c r="N44" s="126">
        <v>-24.42</v>
      </c>
      <c r="O44" s="126">
        <v>-28.6</v>
      </c>
      <c r="P44" s="126">
        <v>2.2000000000000002</v>
      </c>
      <c r="Q44" s="126">
        <v>2.484</v>
      </c>
      <c r="R44" s="126">
        <v>-17.600000000000001</v>
      </c>
      <c r="S44" s="126">
        <v>3.4390000000000001</v>
      </c>
      <c r="T44" s="126">
        <v>-1.5307999999999999</v>
      </c>
      <c r="U44" s="126">
        <v>5.4164000000000003</v>
      </c>
      <c r="V44" s="126">
        <v>5.2294999999999998</v>
      </c>
      <c r="W44" s="126">
        <v>9.3910999999999998</v>
      </c>
      <c r="X44" s="126">
        <v>0.91990000000000005</v>
      </c>
      <c r="Y44" s="126">
        <v>0.52500000000000002</v>
      </c>
      <c r="Z44" s="126">
        <v>2.0706000000000002</v>
      </c>
      <c r="AA44" s="127"/>
      <c r="AB44" s="126">
        <v>-0.61939999999999995</v>
      </c>
      <c r="AC44" s="126">
        <v>-0.14099999999999999</v>
      </c>
      <c r="AD44" s="126">
        <v>-0.123</v>
      </c>
      <c r="AE44" s="126">
        <v>3.637</v>
      </c>
      <c r="AF44" s="126">
        <v>2.2200000000000002</v>
      </c>
      <c r="AG44" s="126">
        <v>-6.6</v>
      </c>
      <c r="AH44" s="126">
        <v>-0.69299999999999995</v>
      </c>
      <c r="AI44" s="126">
        <v>0.24</v>
      </c>
      <c r="AJ44" s="127"/>
      <c r="AK44" s="126">
        <v>-9.8800000000000008</v>
      </c>
      <c r="AL44" s="127"/>
      <c r="AM44" s="126">
        <v>-13.48</v>
      </c>
      <c r="AN44" s="126">
        <v>-13.51</v>
      </c>
      <c r="AO44" s="126">
        <v>8.2786000000000008</v>
      </c>
      <c r="AP44" s="126">
        <v>3.4384999999999999</v>
      </c>
      <c r="AQ44" s="126">
        <v>19.981000000000002</v>
      </c>
      <c r="AR44" s="126">
        <v>24.835799999999999</v>
      </c>
      <c r="AS44" s="126">
        <v>-5.7047999999999996</v>
      </c>
      <c r="AT44" s="126">
        <v>-5.4318</v>
      </c>
      <c r="AU44" s="127"/>
      <c r="AV44" s="126">
        <v>-1.0701000000000001</v>
      </c>
      <c r="AW44" s="126">
        <v>-0.88790000000000002</v>
      </c>
      <c r="AX44" s="126">
        <v>-17.194600000000001</v>
      </c>
      <c r="AY44" s="126">
        <v>-14.721</v>
      </c>
      <c r="AZ44" s="126">
        <v>42.5854</v>
      </c>
      <c r="BA44" s="126">
        <v>27.297699999999999</v>
      </c>
      <c r="BB44" s="126">
        <v>73.342600000000004</v>
      </c>
      <c r="BC44" s="126">
        <v>11.0633</v>
      </c>
      <c r="BD44" s="126">
        <v>-7.1</v>
      </c>
      <c r="BE44" s="126">
        <v>-7</v>
      </c>
      <c r="BF44" s="126">
        <v>-25.258299999999998</v>
      </c>
      <c r="BG44" s="127"/>
      <c r="BH44" s="126">
        <v>-3.7105000000000001</v>
      </c>
      <c r="BI44" s="127"/>
      <c r="BJ44" s="126">
        <v>2.9866999999999999</v>
      </c>
      <c r="BK44" s="126">
        <v>5.9654999999999996</v>
      </c>
      <c r="BL44" s="126">
        <v>2.6233</v>
      </c>
      <c r="BM44" s="126">
        <v>1.7278</v>
      </c>
      <c r="BN44" s="126">
        <v>-147.19069999999999</v>
      </c>
      <c r="BO44" s="126">
        <v>116.2144</v>
      </c>
      <c r="BP44" s="126">
        <v>116.3365</v>
      </c>
      <c r="BQ44" s="126">
        <v>-51.843499999999999</v>
      </c>
      <c r="BR44" s="126">
        <v>-60.668300000000002</v>
      </c>
      <c r="BS44" s="127"/>
      <c r="BT44" s="127"/>
      <c r="BU44" s="127"/>
      <c r="BV44" s="126">
        <v>34.569200000000002</v>
      </c>
      <c r="BW44" s="126">
        <v>16.87</v>
      </c>
      <c r="BX44" s="126">
        <v>10.26</v>
      </c>
      <c r="BY44" s="126">
        <v>-8.2200000000000006</v>
      </c>
      <c r="BZ44" s="126">
        <v>19.62</v>
      </c>
      <c r="CA44" s="126">
        <v>-5.3540999999999999</v>
      </c>
      <c r="CB44" s="126">
        <v>-5.0861999999999998</v>
      </c>
      <c r="CC44" s="126">
        <v>27.386099999999999</v>
      </c>
      <c r="CD44" s="126">
        <v>25.375800000000002</v>
      </c>
      <c r="CE44" s="126">
        <v>-2.4975000000000001</v>
      </c>
      <c r="CF44" s="126">
        <v>-21.5687</v>
      </c>
      <c r="CG44" s="126">
        <v>-22.143000000000001</v>
      </c>
      <c r="CH44" s="126">
        <v>3.3220000000000001</v>
      </c>
      <c r="CI44" s="126">
        <v>16.751000000000001</v>
      </c>
      <c r="CJ44" s="127"/>
      <c r="CK44" s="127"/>
      <c r="CL44" s="126">
        <v>31.6</v>
      </c>
      <c r="CM44" s="126">
        <v>-32.799999999999997</v>
      </c>
      <c r="CN44" s="126">
        <v>-4.54</v>
      </c>
      <c r="CO44" s="126">
        <v>29.869499999999999</v>
      </c>
      <c r="CP44" s="126">
        <v>30.3279</v>
      </c>
      <c r="CQ44" s="126">
        <v>28.9786</v>
      </c>
      <c r="CR44" s="126">
        <v>58.715299999999999</v>
      </c>
      <c r="CS44" s="126">
        <v>58.741799999999998</v>
      </c>
      <c r="CT44" s="126">
        <v>-19.529900000000001</v>
      </c>
      <c r="CU44" s="126">
        <v>-57.585700000000003</v>
      </c>
      <c r="CV44" s="126">
        <v>-14.0345</v>
      </c>
      <c r="CW44" s="126">
        <v>3.8102999999999998</v>
      </c>
      <c r="CX44" s="126">
        <v>39.29</v>
      </c>
      <c r="CY44" s="126">
        <v>17.190000000000001</v>
      </c>
      <c r="CZ44" s="126">
        <v>-5.9375</v>
      </c>
      <c r="DA44" s="126">
        <v>-6.1523000000000003</v>
      </c>
      <c r="DB44" s="126">
        <v>15.1219</v>
      </c>
      <c r="DC44" s="127"/>
      <c r="DD44" s="126">
        <v>-18.291699999999999</v>
      </c>
      <c r="DE44" s="126">
        <v>-17.369299999999999</v>
      </c>
      <c r="DF44" s="126">
        <v>18.678899999999999</v>
      </c>
      <c r="DG44" s="127"/>
      <c r="DH44" s="126">
        <v>-6.8737000000000004</v>
      </c>
      <c r="DI44" s="126">
        <v>-52.2</v>
      </c>
      <c r="DJ44" s="126">
        <v>-52.1</v>
      </c>
      <c r="DK44" s="126">
        <v>-0.9204</v>
      </c>
      <c r="DL44" s="126">
        <v>17.397600000000001</v>
      </c>
      <c r="DM44" s="126">
        <v>15.776400000000001</v>
      </c>
      <c r="DN44" s="126">
        <v>32.290999999999997</v>
      </c>
      <c r="DO44" s="126">
        <v>18.760000000000002</v>
      </c>
      <c r="DP44" s="126">
        <v>-3.52</v>
      </c>
      <c r="DQ44" s="126">
        <v>13.702</v>
      </c>
      <c r="DR44" s="126">
        <v>-19.286100000000001</v>
      </c>
      <c r="DS44" s="126">
        <v>-8.73</v>
      </c>
      <c r="DT44" s="127"/>
      <c r="DU44" s="126">
        <v>22.57</v>
      </c>
      <c r="DV44" s="126">
        <v>-85.65</v>
      </c>
      <c r="DW44" s="126">
        <v>-18.2727</v>
      </c>
      <c r="DX44" s="126">
        <v>-9.1818000000000008</v>
      </c>
      <c r="DY44" s="126">
        <v>-30.490600000000001</v>
      </c>
      <c r="DZ44" s="126">
        <v>-29.045500000000001</v>
      </c>
      <c r="EA44" s="126">
        <v>21.203499999999998</v>
      </c>
      <c r="EB44" s="126">
        <v>-4.4352</v>
      </c>
      <c r="EC44" s="126">
        <v>-14.871</v>
      </c>
      <c r="ED44" s="126">
        <v>-14.4291</v>
      </c>
      <c r="EE44" s="126">
        <v>-15.0412</v>
      </c>
      <c r="EF44" s="126">
        <v>-25.484500000000001</v>
      </c>
      <c r="EG44" s="126">
        <v>-15.45</v>
      </c>
      <c r="EH44" s="126">
        <v>-25.319099999999999</v>
      </c>
      <c r="EI44" s="126">
        <v>-36.2151</v>
      </c>
      <c r="EJ44" s="127"/>
      <c r="EK44" s="126">
        <v>-8.6639999999999997</v>
      </c>
      <c r="EL44" s="126">
        <v>-7.7398999999999996</v>
      </c>
      <c r="EM44" s="126">
        <v>14.042999999999999</v>
      </c>
      <c r="EN44" s="126">
        <v>10.6408</v>
      </c>
      <c r="EO44" s="126">
        <v>9.3491</v>
      </c>
      <c r="EP44" s="126">
        <v>-34.308</v>
      </c>
      <c r="EQ44" s="126">
        <v>-26.599399999999999</v>
      </c>
      <c r="ER44" s="126">
        <v>-26.514900000000001</v>
      </c>
      <c r="ES44" s="126">
        <v>6.5125000000000002</v>
      </c>
      <c r="ET44" s="126">
        <v>13.03</v>
      </c>
      <c r="EU44" s="127"/>
      <c r="EV44" s="127"/>
      <c r="EW44" s="126">
        <v>5.351</v>
      </c>
      <c r="EX44" s="126">
        <v>19.389399999999998</v>
      </c>
      <c r="EY44" s="126">
        <v>-17.731000000000002</v>
      </c>
      <c r="EZ44" s="126">
        <v>-17.488</v>
      </c>
      <c r="FA44" s="126">
        <v>10.0792</v>
      </c>
      <c r="FB44" s="126">
        <v>5.8095999999999997</v>
      </c>
      <c r="FC44" s="126">
        <v>-16.948499999999999</v>
      </c>
      <c r="FD44" s="126">
        <v>6.9550000000000001</v>
      </c>
      <c r="FE44" s="126">
        <v>6.6173999999999999</v>
      </c>
      <c r="FF44" s="127"/>
      <c r="FG44" s="126">
        <v>3.9569999999999999</v>
      </c>
      <c r="FH44" s="126">
        <v>3.4990000000000001</v>
      </c>
      <c r="FI44" s="126">
        <v>0</v>
      </c>
      <c r="FJ44" s="126">
        <v>-3.1817000000000002</v>
      </c>
      <c r="FK44" s="126">
        <v>-3.0142000000000002</v>
      </c>
      <c r="FL44" s="126">
        <v>17.9178</v>
      </c>
      <c r="FM44" s="126">
        <v>13.2957</v>
      </c>
      <c r="FN44" s="126">
        <v>13.425599999999999</v>
      </c>
      <c r="FO44" s="126">
        <v>20.179300000000001</v>
      </c>
      <c r="FP44" s="126">
        <v>31.329499999999999</v>
      </c>
      <c r="FQ44" s="126">
        <v>12.0327</v>
      </c>
      <c r="FR44" s="126">
        <v>-11.51</v>
      </c>
      <c r="FS44" s="126">
        <v>-3.6214</v>
      </c>
      <c r="FT44" s="126">
        <v>0.25380000000000003</v>
      </c>
      <c r="FU44" s="126">
        <v>2.72</v>
      </c>
      <c r="FV44" s="126">
        <v>-1.3</v>
      </c>
      <c r="FW44" s="126">
        <v>-10.968400000000001</v>
      </c>
      <c r="FX44" s="127"/>
      <c r="FY44" s="126">
        <v>7.1310000000000002</v>
      </c>
      <c r="FZ44" s="126">
        <v>0.98399999999999999</v>
      </c>
      <c r="GA44" s="127"/>
      <c r="GB44" s="126">
        <v>23.45</v>
      </c>
      <c r="GC44" s="126">
        <v>-41.257599999999996</v>
      </c>
      <c r="GD44" s="126">
        <v>-32.757100000000001</v>
      </c>
      <c r="GE44" s="126">
        <v>-1.54</v>
      </c>
      <c r="GF44" s="126">
        <v>26.110099999999999</v>
      </c>
      <c r="GG44" s="127"/>
      <c r="GH44" s="126">
        <v>24.790400000000002</v>
      </c>
      <c r="GI44" s="126">
        <v>-6.3677999999999999</v>
      </c>
      <c r="GJ44" s="126">
        <v>-6.7667000000000002</v>
      </c>
      <c r="GK44" s="126">
        <v>2.6568999999999998</v>
      </c>
      <c r="GL44" s="127"/>
      <c r="GM44" s="127"/>
      <c r="GN44" s="126">
        <v>-13.2013</v>
      </c>
      <c r="GO44" s="126">
        <v>-25.422499999999999</v>
      </c>
      <c r="GP44" s="126">
        <v>6.6155999999999997</v>
      </c>
      <c r="GQ44" s="126">
        <v>-21.521000000000001</v>
      </c>
      <c r="GR44" s="126">
        <v>5.3841000000000001</v>
      </c>
      <c r="GS44" s="126">
        <v>4.4920999999999998</v>
      </c>
      <c r="GT44" s="126">
        <v>159.09700000000001</v>
      </c>
      <c r="GU44" s="126">
        <v>-4.9526000000000003</v>
      </c>
      <c r="GV44" s="126">
        <v>-11.289</v>
      </c>
      <c r="GW44" s="126">
        <v>-4.6359000000000004</v>
      </c>
      <c r="GX44" s="126">
        <v>4.0860000000000003</v>
      </c>
      <c r="GY44" s="126">
        <v>7.3620000000000001</v>
      </c>
      <c r="GZ44" s="126">
        <v>7.4842000000000004</v>
      </c>
      <c r="HA44" s="127"/>
      <c r="HB44" s="126">
        <v>-2.6391</v>
      </c>
      <c r="HC44" s="126">
        <v>0</v>
      </c>
      <c r="HD44" s="126">
        <v>-18.02</v>
      </c>
      <c r="HE44" s="126">
        <v>17.090299999999999</v>
      </c>
      <c r="HF44" s="126">
        <v>20.055</v>
      </c>
      <c r="HG44" s="126">
        <v>40.954700000000003</v>
      </c>
      <c r="HH44" s="126">
        <v>111.8596</v>
      </c>
      <c r="HI44" s="126">
        <v>-18.691299999999998</v>
      </c>
      <c r="HJ44" s="126">
        <v>-18.2974</v>
      </c>
      <c r="HK44" s="127"/>
      <c r="HL44" s="126">
        <v>8.1960999999999995</v>
      </c>
      <c r="HM44" s="126">
        <v>0</v>
      </c>
      <c r="HN44" s="126">
        <v>-11.3193</v>
      </c>
      <c r="HO44" s="126">
        <v>23.481100000000001</v>
      </c>
      <c r="HP44" s="126">
        <v>25.721699999999998</v>
      </c>
      <c r="HQ44" s="126">
        <v>-13.825100000000001</v>
      </c>
      <c r="HR44" s="126">
        <v>-13.3088</v>
      </c>
      <c r="HS44" s="126">
        <v>-15.4833</v>
      </c>
      <c r="HT44" s="126">
        <v>-15.2309</v>
      </c>
      <c r="HU44" s="126">
        <v>11.82</v>
      </c>
      <c r="HV44" s="126">
        <v>11.69</v>
      </c>
      <c r="HW44" s="126">
        <v>-22.7</v>
      </c>
      <c r="HX44" s="126">
        <v>-22.8</v>
      </c>
      <c r="HY44" s="126">
        <v>0.37080000000000002</v>
      </c>
      <c r="HZ44" s="126">
        <v>-4.08</v>
      </c>
      <c r="IA44" s="126">
        <v>47.827399999999997</v>
      </c>
      <c r="IB44" s="126">
        <v>24.099399999999999</v>
      </c>
      <c r="IC44" s="126">
        <v>24.041399999999999</v>
      </c>
      <c r="ID44" s="126">
        <v>-14.8</v>
      </c>
      <c r="IE44" s="126">
        <v>-28.2</v>
      </c>
      <c r="IF44" s="126">
        <v>-2</v>
      </c>
      <c r="IG44" s="126">
        <v>-2.9</v>
      </c>
      <c r="IH44" s="126">
        <v>-17.931799999999999</v>
      </c>
      <c r="II44" s="126">
        <v>-17.925799999999999</v>
      </c>
      <c r="IJ44" s="126">
        <v>-164.5155</v>
      </c>
      <c r="IK44" s="126">
        <v>-4.5712999999999999</v>
      </c>
      <c r="IL44" s="126">
        <v>-266.69310000000002</v>
      </c>
      <c r="IM44" s="126">
        <v>-17.895399999999999</v>
      </c>
      <c r="IN44" s="126">
        <v>-51.364199999999997</v>
      </c>
      <c r="IO44" s="126">
        <v>111.0665</v>
      </c>
      <c r="IP44" s="126">
        <v>51.538200000000003</v>
      </c>
      <c r="IQ44" s="126">
        <v>109.08759999999999</v>
      </c>
      <c r="IR44" s="126">
        <v>102.7056</v>
      </c>
      <c r="IS44" s="126">
        <v>47.019300000000001</v>
      </c>
      <c r="IT44" s="126">
        <v>14.6793</v>
      </c>
      <c r="IU44" s="126">
        <v>13.9382</v>
      </c>
      <c r="IV44" s="126">
        <v>0.9022</v>
      </c>
      <c r="IW44" s="126">
        <v>208.00649999999999</v>
      </c>
      <c r="IX44" s="126">
        <v>-201.0633</v>
      </c>
      <c r="IY44" s="126">
        <v>7.5928000000000004</v>
      </c>
      <c r="IZ44" s="126">
        <v>0.27639999999999998</v>
      </c>
      <c r="JA44" s="126">
        <v>-2.2961999999999998</v>
      </c>
      <c r="JB44" s="126">
        <v>3.0449999999999999</v>
      </c>
      <c r="JC44" s="126">
        <v>-8.8000000000000007</v>
      </c>
      <c r="JD44" s="126">
        <v>-2.3199999999999998</v>
      </c>
      <c r="JE44" s="126">
        <v>-2.327</v>
      </c>
      <c r="JF44" s="126">
        <v>3.44</v>
      </c>
      <c r="JG44" s="126">
        <v>0.64</v>
      </c>
      <c r="JH44" s="126">
        <v>-5.0475000000000003</v>
      </c>
      <c r="JI44" s="126">
        <v>-6.6208999999999998</v>
      </c>
      <c r="JJ44" s="126">
        <v>4.4846000000000004</v>
      </c>
      <c r="JK44" s="126">
        <v>3.5171999999999999</v>
      </c>
      <c r="JL44" s="126">
        <v>-6.6</v>
      </c>
      <c r="JM44" s="126">
        <v>-0.57799999999999996</v>
      </c>
      <c r="JN44" s="126">
        <v>0.248</v>
      </c>
      <c r="JO44" s="127"/>
      <c r="JP44" s="126">
        <v>1.5061</v>
      </c>
      <c r="JQ44" s="126">
        <v>4.2805999999999997</v>
      </c>
      <c r="JR44" s="126">
        <v>3.4083000000000001</v>
      </c>
      <c r="JS44" s="126">
        <v>3.7048999999999999</v>
      </c>
      <c r="JT44" s="127"/>
      <c r="JU44" s="126">
        <v>13.4</v>
      </c>
      <c r="JV44" s="126">
        <v>10.3667</v>
      </c>
      <c r="JW44" s="126">
        <v>0.86</v>
      </c>
      <c r="JX44" s="127"/>
      <c r="JY44" s="126">
        <v>-7.1204999999999998</v>
      </c>
      <c r="JZ44" s="126">
        <v>-2.7595000000000001</v>
      </c>
      <c r="KA44" s="126">
        <v>-26.776800000000001</v>
      </c>
      <c r="KB44" s="126">
        <v>-4.9287000000000001</v>
      </c>
      <c r="KC44" s="127"/>
      <c r="KD44" s="126">
        <v>-30.528400000000001</v>
      </c>
      <c r="KE44" s="126">
        <v>0</v>
      </c>
      <c r="KF44" s="126">
        <v>-7.3</v>
      </c>
      <c r="KG44" s="126">
        <v>-8.1</v>
      </c>
      <c r="KH44" s="126">
        <v>69.323599999999999</v>
      </c>
      <c r="KI44" s="126">
        <v>-23.003699999999998</v>
      </c>
    </row>
    <row r="45" spans="1:295" ht="18" customHeight="1" x14ac:dyDescent="0.25">
      <c r="A45" s="121" t="s">
        <v>85</v>
      </c>
      <c r="B45" s="121" t="s">
        <v>852</v>
      </c>
      <c r="C45" s="126">
        <v>1.1649</v>
      </c>
      <c r="D45" s="126">
        <v>3.5246</v>
      </c>
      <c r="E45" s="126">
        <v>-8.3241999999999994</v>
      </c>
      <c r="F45" s="126">
        <v>12.174099999999999</v>
      </c>
      <c r="G45" s="126">
        <v>15.125</v>
      </c>
      <c r="H45" s="127"/>
      <c r="I45" s="126">
        <v>18.545100000000001</v>
      </c>
      <c r="J45" s="127"/>
      <c r="K45" s="126">
        <v>20.267600000000002</v>
      </c>
      <c r="L45" s="126">
        <v>8.5946999999999996</v>
      </c>
      <c r="M45" s="126">
        <v>8.1991999999999994</v>
      </c>
      <c r="N45" s="126">
        <v>-22.2</v>
      </c>
      <c r="O45" s="126">
        <v>-28.6</v>
      </c>
      <c r="P45" s="126">
        <v>4.4000000000000004</v>
      </c>
      <c r="Q45" s="126">
        <v>2.484</v>
      </c>
      <c r="R45" s="126">
        <v>-17.600000000000001</v>
      </c>
      <c r="S45" s="126">
        <v>3.5150000000000001</v>
      </c>
      <c r="T45" s="126">
        <v>-1.2110000000000001</v>
      </c>
      <c r="U45" s="126">
        <v>5.6142000000000003</v>
      </c>
      <c r="V45" s="126">
        <v>5.4580000000000002</v>
      </c>
      <c r="W45" s="126">
        <v>9.7345000000000006</v>
      </c>
      <c r="X45" s="126">
        <v>0.35470000000000002</v>
      </c>
      <c r="Y45" s="126">
        <v>0.4481</v>
      </c>
      <c r="Z45" s="126">
        <v>2.1006999999999998</v>
      </c>
      <c r="AA45" s="127"/>
      <c r="AB45" s="126">
        <v>-1.1076999999999999</v>
      </c>
      <c r="AC45" s="126">
        <v>-0.105</v>
      </c>
      <c r="AD45" s="126">
        <v>-9.8000000000000004E-2</v>
      </c>
      <c r="AE45" s="126">
        <v>3.476</v>
      </c>
      <c r="AF45" s="126">
        <v>2.2200000000000002</v>
      </c>
      <c r="AG45" s="126">
        <v>-4.4000000000000004</v>
      </c>
      <c r="AH45" s="126">
        <v>-0.93400000000000005</v>
      </c>
      <c r="AI45" s="126">
        <v>0.25</v>
      </c>
      <c r="AJ45" s="127"/>
      <c r="AK45" s="126">
        <v>-10.11</v>
      </c>
      <c r="AL45" s="127"/>
      <c r="AM45" s="126">
        <v>-12.63</v>
      </c>
      <c r="AN45" s="126">
        <v>-12.66</v>
      </c>
      <c r="AO45" s="126">
        <v>8.3279999999999994</v>
      </c>
      <c r="AP45" s="126">
        <v>3.2444999999999999</v>
      </c>
      <c r="AQ45" s="126">
        <v>22.4955</v>
      </c>
      <c r="AR45" s="126">
        <v>27.113299999999999</v>
      </c>
      <c r="AS45" s="126">
        <v>-7.8362999999999996</v>
      </c>
      <c r="AT45" s="126">
        <v>-5.8045</v>
      </c>
      <c r="AU45" s="127"/>
      <c r="AV45" s="126">
        <v>-1.532</v>
      </c>
      <c r="AW45" s="126">
        <v>-1.1744000000000001</v>
      </c>
      <c r="AX45" s="126">
        <v>-16.185199999999998</v>
      </c>
      <c r="AY45" s="126">
        <v>-13.6927</v>
      </c>
      <c r="AZ45" s="126">
        <v>42.405999999999999</v>
      </c>
      <c r="BA45" s="126">
        <v>26.844200000000001</v>
      </c>
      <c r="BB45" s="126">
        <v>68.714600000000004</v>
      </c>
      <c r="BC45" s="126">
        <v>11.9903</v>
      </c>
      <c r="BD45" s="126">
        <v>-7.7</v>
      </c>
      <c r="BE45" s="126">
        <v>-7.6</v>
      </c>
      <c r="BF45" s="126">
        <v>-24.1233</v>
      </c>
      <c r="BG45" s="127"/>
      <c r="BH45" s="126">
        <v>-3.8536000000000001</v>
      </c>
      <c r="BI45" s="127"/>
      <c r="BJ45" s="126">
        <v>-0.4597</v>
      </c>
      <c r="BK45" s="126">
        <v>3.26</v>
      </c>
      <c r="BL45" s="126">
        <v>2.3473999999999999</v>
      </c>
      <c r="BM45" s="126">
        <v>1.6803999999999999</v>
      </c>
      <c r="BN45" s="126">
        <v>-136.78389999999999</v>
      </c>
      <c r="BO45" s="126">
        <v>106.5401</v>
      </c>
      <c r="BP45" s="126">
        <v>106.84529999999999</v>
      </c>
      <c r="BQ45" s="126">
        <v>-31.572800000000001</v>
      </c>
      <c r="BR45" s="126">
        <v>-65.548400000000001</v>
      </c>
      <c r="BS45" s="127"/>
      <c r="BT45" s="127"/>
      <c r="BU45" s="127"/>
      <c r="BV45" s="126">
        <v>28.401800000000001</v>
      </c>
      <c r="BW45" s="126">
        <v>16.010000000000002</v>
      </c>
      <c r="BX45" s="126">
        <v>12.31</v>
      </c>
      <c r="BY45" s="126">
        <v>-10.74</v>
      </c>
      <c r="BZ45" s="126">
        <v>9.18</v>
      </c>
      <c r="CA45" s="126">
        <v>-4.0145</v>
      </c>
      <c r="CB45" s="126">
        <v>-3.8805999999999998</v>
      </c>
      <c r="CC45" s="126">
        <v>15.013199999999999</v>
      </c>
      <c r="CD45" s="126">
        <v>12.815799999999999</v>
      </c>
      <c r="CE45" s="126">
        <v>-4.3941999999999997</v>
      </c>
      <c r="CF45" s="126">
        <v>-30.400600000000001</v>
      </c>
      <c r="CG45" s="126">
        <v>-30.471900000000002</v>
      </c>
      <c r="CH45" s="126">
        <v>-6.3899999999999998E-2</v>
      </c>
      <c r="CI45" s="126">
        <v>20.6465</v>
      </c>
      <c r="CJ45" s="127"/>
      <c r="CK45" s="127"/>
      <c r="CL45" s="126">
        <v>34.200000000000003</v>
      </c>
      <c r="CM45" s="126">
        <v>-39.6</v>
      </c>
      <c r="CN45" s="126">
        <v>-4.2699999999999996</v>
      </c>
      <c r="CO45" s="126">
        <v>23.8081</v>
      </c>
      <c r="CP45" s="126">
        <v>24.511099999999999</v>
      </c>
      <c r="CQ45" s="126">
        <v>22.892199999999999</v>
      </c>
      <c r="CR45" s="126">
        <v>57.369599999999998</v>
      </c>
      <c r="CS45" s="126">
        <v>57.966099999999997</v>
      </c>
      <c r="CT45" s="126">
        <v>-18.345500000000001</v>
      </c>
      <c r="CU45" s="126">
        <v>-53.552799999999998</v>
      </c>
      <c r="CV45" s="126">
        <v>-15.5702</v>
      </c>
      <c r="CW45" s="126">
        <v>3.8109999999999999</v>
      </c>
      <c r="CX45" s="126">
        <v>39.19</v>
      </c>
      <c r="CY45" s="126">
        <v>16.72</v>
      </c>
      <c r="CZ45" s="126">
        <v>-6.7187999999999999</v>
      </c>
      <c r="DA45" s="126">
        <v>-7.0312999999999999</v>
      </c>
      <c r="DB45" s="126">
        <v>14.5463</v>
      </c>
      <c r="DC45" s="127"/>
      <c r="DD45" s="126">
        <v>-22.6694</v>
      </c>
      <c r="DE45" s="126">
        <v>-21.787500000000001</v>
      </c>
      <c r="DF45" s="126">
        <v>27.060300000000002</v>
      </c>
      <c r="DG45" s="127"/>
      <c r="DH45" s="126">
        <v>-6.4969999999999999</v>
      </c>
      <c r="DI45" s="126">
        <v>-48.2</v>
      </c>
      <c r="DJ45" s="126">
        <v>-49.8</v>
      </c>
      <c r="DK45" s="126">
        <v>-2.0935000000000001</v>
      </c>
      <c r="DL45" s="126">
        <v>16.275500000000001</v>
      </c>
      <c r="DM45" s="126">
        <v>17.195799999999998</v>
      </c>
      <c r="DN45" s="126">
        <v>30.8066</v>
      </c>
      <c r="DO45" s="126">
        <v>17.5</v>
      </c>
      <c r="DP45" s="126">
        <v>-4.1100000000000003</v>
      </c>
      <c r="DQ45" s="126">
        <v>11.904</v>
      </c>
      <c r="DR45" s="126">
        <v>-27.283999999999999</v>
      </c>
      <c r="DS45" s="126">
        <v>-8.4</v>
      </c>
      <c r="DT45" s="127"/>
      <c r="DU45" s="126">
        <v>27.88</v>
      </c>
      <c r="DV45" s="126">
        <v>-88.63</v>
      </c>
      <c r="DW45" s="126">
        <v>-26.363600000000002</v>
      </c>
      <c r="DX45" s="126">
        <v>-13.572699999999999</v>
      </c>
      <c r="DY45" s="126">
        <v>-30.156700000000001</v>
      </c>
      <c r="DZ45" s="126">
        <v>-28.572700000000001</v>
      </c>
      <c r="EA45" s="126">
        <v>10.163399999999999</v>
      </c>
      <c r="EB45" s="126">
        <v>-12.204000000000001</v>
      </c>
      <c r="EC45" s="126">
        <v>-21.787199999999999</v>
      </c>
      <c r="ED45" s="126">
        <v>-20.760899999999999</v>
      </c>
      <c r="EE45" s="126">
        <v>-14.480399999999999</v>
      </c>
      <c r="EF45" s="126">
        <v>-24.49</v>
      </c>
      <c r="EG45" s="126">
        <v>-14.750999999999999</v>
      </c>
      <c r="EH45" s="126">
        <v>-48.907600000000002</v>
      </c>
      <c r="EI45" s="126">
        <v>-27.044</v>
      </c>
      <c r="EJ45" s="127"/>
      <c r="EK45" s="126">
        <v>-8.6983999999999995</v>
      </c>
      <c r="EL45" s="126">
        <v>-7.6204000000000001</v>
      </c>
      <c r="EM45" s="126">
        <v>12.1846</v>
      </c>
      <c r="EN45" s="126">
        <v>10.1225</v>
      </c>
      <c r="EO45" s="126">
        <v>8.4939</v>
      </c>
      <c r="EP45" s="126">
        <v>-28.164000000000001</v>
      </c>
      <c r="EQ45" s="126">
        <v>-26.4099</v>
      </c>
      <c r="ER45" s="126">
        <v>-26.531099999999999</v>
      </c>
      <c r="ES45" s="126">
        <v>5.0568</v>
      </c>
      <c r="ET45" s="126">
        <v>13.04</v>
      </c>
      <c r="EU45" s="126">
        <v>-5.49</v>
      </c>
      <c r="EV45" s="127"/>
      <c r="EW45" s="126">
        <v>5.0563000000000002</v>
      </c>
      <c r="EX45" s="126">
        <v>19.939499999999999</v>
      </c>
      <c r="EY45" s="126">
        <v>-17.740100000000002</v>
      </c>
      <c r="EZ45" s="126">
        <v>-17.529199999999999</v>
      </c>
      <c r="FA45" s="126">
        <v>9.4726999999999997</v>
      </c>
      <c r="FB45" s="126">
        <v>4.7831000000000001</v>
      </c>
      <c r="FC45" s="126">
        <v>-15.629099999999999</v>
      </c>
      <c r="FD45" s="126">
        <v>7.0479000000000003</v>
      </c>
      <c r="FE45" s="126">
        <v>6.6432000000000002</v>
      </c>
      <c r="FF45" s="127"/>
      <c r="FG45" s="126">
        <v>2.9504999999999999</v>
      </c>
      <c r="FH45" s="126">
        <v>3.8973</v>
      </c>
      <c r="FI45" s="126">
        <v>2.4076</v>
      </c>
      <c r="FJ45" s="126">
        <v>-5.3586</v>
      </c>
      <c r="FK45" s="126">
        <v>-6.1959</v>
      </c>
      <c r="FL45" s="126">
        <v>18.755099999999999</v>
      </c>
      <c r="FM45" s="126">
        <v>13.2989</v>
      </c>
      <c r="FN45" s="126">
        <v>13.020899999999999</v>
      </c>
      <c r="FO45" s="126">
        <v>20.7303</v>
      </c>
      <c r="FP45" s="126">
        <v>31.3001</v>
      </c>
      <c r="FQ45" s="126">
        <v>9.5180000000000007</v>
      </c>
      <c r="FR45" s="126">
        <v>-13.27</v>
      </c>
      <c r="FS45" s="126">
        <v>-3.8155000000000001</v>
      </c>
      <c r="FT45" s="126">
        <v>0.2364</v>
      </c>
      <c r="FU45" s="126">
        <v>2.56</v>
      </c>
      <c r="FV45" s="126">
        <v>0.67</v>
      </c>
      <c r="FW45" s="126">
        <v>-9.1545000000000005</v>
      </c>
      <c r="FX45" s="126">
        <v>0</v>
      </c>
      <c r="FY45" s="126">
        <v>6.992</v>
      </c>
      <c r="FZ45" s="126">
        <v>-8.4000000000000005E-2</v>
      </c>
      <c r="GA45" s="127"/>
      <c r="GB45" s="126">
        <v>23.17</v>
      </c>
      <c r="GC45" s="126">
        <v>-42.295699999999997</v>
      </c>
      <c r="GD45" s="126">
        <v>-34.266100000000002</v>
      </c>
      <c r="GE45" s="126">
        <v>-1.84</v>
      </c>
      <c r="GF45" s="126">
        <v>27.299499999999998</v>
      </c>
      <c r="GG45" s="127"/>
      <c r="GH45" s="126">
        <v>24.223400000000002</v>
      </c>
      <c r="GI45" s="126">
        <v>-7.1776999999999997</v>
      </c>
      <c r="GJ45" s="126">
        <v>-7.6249000000000002</v>
      </c>
      <c r="GK45" s="126">
        <v>3.1141999999999999</v>
      </c>
      <c r="GL45" s="127"/>
      <c r="GM45" s="127"/>
      <c r="GN45" s="126">
        <v>-12.7193</v>
      </c>
      <c r="GO45" s="126">
        <v>-21.247800000000002</v>
      </c>
      <c r="GP45" s="126">
        <v>7.4837999999999996</v>
      </c>
      <c r="GQ45" s="126">
        <v>-18.8095</v>
      </c>
      <c r="GR45" s="126">
        <v>3.7385000000000002</v>
      </c>
      <c r="GS45" s="126">
        <v>4.0820999999999996</v>
      </c>
      <c r="GT45" s="126">
        <v>161.2766</v>
      </c>
      <c r="GU45" s="126">
        <v>-3.1072000000000002</v>
      </c>
      <c r="GV45" s="126">
        <v>-9.4141999999999992</v>
      </c>
      <c r="GW45" s="126">
        <v>-6.6203000000000003</v>
      </c>
      <c r="GX45" s="126">
        <v>4.2515999999999998</v>
      </c>
      <c r="GY45" s="126">
        <v>8.0366999999999997</v>
      </c>
      <c r="GZ45" s="126">
        <v>8.1654999999999998</v>
      </c>
      <c r="HA45" s="126">
        <v>4</v>
      </c>
      <c r="HB45" s="126">
        <v>-0.36649999999999999</v>
      </c>
      <c r="HC45" s="126">
        <v>0</v>
      </c>
      <c r="HD45" s="126">
        <v>-20.53</v>
      </c>
      <c r="HE45" s="126">
        <v>18.920999999999999</v>
      </c>
      <c r="HF45" s="126">
        <v>25.270499999999998</v>
      </c>
      <c r="HG45" s="126">
        <v>32.7485</v>
      </c>
      <c r="HH45" s="126">
        <v>120.68129999999999</v>
      </c>
      <c r="HI45" s="126">
        <v>-17.377700000000001</v>
      </c>
      <c r="HJ45" s="126">
        <v>-17.8352</v>
      </c>
      <c r="HK45" s="127"/>
      <c r="HL45" s="126">
        <v>7.2413999999999996</v>
      </c>
      <c r="HM45" s="126">
        <v>0</v>
      </c>
      <c r="HN45" s="126">
        <v>0</v>
      </c>
      <c r="HO45" s="127"/>
      <c r="HP45" s="127"/>
      <c r="HQ45" s="126">
        <v>-14.314</v>
      </c>
      <c r="HR45" s="126">
        <v>-13.237399999999999</v>
      </c>
      <c r="HS45" s="126">
        <v>-17.257400000000001</v>
      </c>
      <c r="HT45" s="126">
        <v>-17.128900000000002</v>
      </c>
      <c r="HU45" s="126">
        <v>11.96</v>
      </c>
      <c r="HV45" s="126">
        <v>12.01</v>
      </c>
      <c r="HW45" s="126">
        <v>-21.8</v>
      </c>
      <c r="HX45" s="126">
        <v>-21.9</v>
      </c>
      <c r="HY45" s="126">
        <v>3.5700000000000003E-2</v>
      </c>
      <c r="HZ45" s="126">
        <v>0.96</v>
      </c>
      <c r="IA45" s="126">
        <v>51.959299999999999</v>
      </c>
      <c r="IB45" s="126">
        <v>23.691299999999998</v>
      </c>
      <c r="IC45" s="126">
        <v>23.725000000000001</v>
      </c>
      <c r="ID45" s="126">
        <v>-14.3</v>
      </c>
      <c r="IE45" s="126">
        <v>-28.6</v>
      </c>
      <c r="IF45" s="126">
        <v>-1.1000000000000001</v>
      </c>
      <c r="IG45" s="126">
        <v>-2</v>
      </c>
      <c r="IH45" s="127"/>
      <c r="II45" s="127"/>
      <c r="IJ45" s="126">
        <v>-169.29990000000001</v>
      </c>
      <c r="IK45" s="126">
        <v>-10.321899999999999</v>
      </c>
      <c r="IL45" s="126">
        <v>-260.88330000000002</v>
      </c>
      <c r="IM45" s="126">
        <v>-13.527100000000001</v>
      </c>
      <c r="IN45" s="126">
        <v>-51.4602</v>
      </c>
      <c r="IO45" s="126">
        <v>112.0688</v>
      </c>
      <c r="IP45" s="126">
        <v>52.296300000000002</v>
      </c>
      <c r="IQ45" s="126">
        <v>105.2668</v>
      </c>
      <c r="IR45" s="126">
        <v>104.6991</v>
      </c>
      <c r="IS45" s="126">
        <v>48.368200000000002</v>
      </c>
      <c r="IT45" s="126">
        <v>17.535799999999998</v>
      </c>
      <c r="IU45" s="126">
        <v>14.6221</v>
      </c>
      <c r="IV45" s="126">
        <v>1.2988999999999999</v>
      </c>
      <c r="IW45" s="126">
        <v>209.29230000000001</v>
      </c>
      <c r="IX45" s="126">
        <v>-201.9281</v>
      </c>
      <c r="IY45" s="126">
        <v>12.367800000000001</v>
      </c>
      <c r="IZ45" s="126">
        <v>-0.32619999999999999</v>
      </c>
      <c r="JA45" s="126">
        <v>-2.6697000000000002</v>
      </c>
      <c r="JB45" s="126">
        <v>-2.6360000000000001</v>
      </c>
      <c r="JC45" s="126">
        <v>-8.8800000000000008</v>
      </c>
      <c r="JD45" s="126">
        <v>-2.3380000000000001</v>
      </c>
      <c r="JE45" s="126">
        <v>-2.351</v>
      </c>
      <c r="JF45" s="126">
        <v>4.16</v>
      </c>
      <c r="JG45" s="126">
        <v>0.72</v>
      </c>
      <c r="JH45" s="126">
        <v>-5.6083999999999996</v>
      </c>
      <c r="JI45" s="126">
        <v>-6.8254000000000001</v>
      </c>
      <c r="JJ45" s="126">
        <v>4.5731000000000002</v>
      </c>
      <c r="JK45" s="126">
        <v>3.0198</v>
      </c>
      <c r="JL45" s="126">
        <v>-6.3</v>
      </c>
      <c r="JM45" s="126">
        <v>1.393</v>
      </c>
      <c r="JN45" s="126">
        <v>1.399</v>
      </c>
      <c r="JO45" s="126">
        <v>0</v>
      </c>
      <c r="JP45" s="126">
        <v>0</v>
      </c>
      <c r="JQ45" s="126">
        <v>4.42</v>
      </c>
      <c r="JR45" s="126">
        <v>4.2290999999999999</v>
      </c>
      <c r="JS45" s="126">
        <v>2.7827999999999999</v>
      </c>
      <c r="JT45" s="127"/>
      <c r="JU45" s="126">
        <v>12.8</v>
      </c>
      <c r="JV45" s="126">
        <v>10.042199999999999</v>
      </c>
      <c r="JW45" s="126">
        <v>0.87</v>
      </c>
      <c r="JX45" s="127"/>
      <c r="JY45" s="126">
        <v>-7.8517000000000001</v>
      </c>
      <c r="JZ45" s="126">
        <v>-1.9240999999999999</v>
      </c>
      <c r="KA45" s="126">
        <v>-27.2058</v>
      </c>
      <c r="KB45" s="126">
        <v>-6.2910000000000004</v>
      </c>
      <c r="KC45" s="126">
        <v>0</v>
      </c>
      <c r="KD45" s="126">
        <v>-29.4222</v>
      </c>
      <c r="KE45" s="126">
        <v>0</v>
      </c>
      <c r="KF45" s="126">
        <v>-6.8</v>
      </c>
      <c r="KG45" s="126">
        <v>-8.8000000000000007</v>
      </c>
      <c r="KH45" s="126">
        <v>82.063599999999994</v>
      </c>
      <c r="KI45" s="126">
        <v>-35.688699999999997</v>
      </c>
    </row>
    <row r="46" spans="1:295" ht="18" customHeight="1" x14ac:dyDescent="0.25">
      <c r="A46" s="121" t="s">
        <v>85</v>
      </c>
      <c r="B46" s="121" t="s">
        <v>853</v>
      </c>
      <c r="C46" s="126">
        <v>0.88129999999999997</v>
      </c>
      <c r="D46" s="126">
        <v>3.9165000000000001</v>
      </c>
      <c r="E46" s="126">
        <v>-8.9591999999999992</v>
      </c>
      <c r="F46" s="126">
        <v>10.4894</v>
      </c>
      <c r="G46" s="126">
        <v>15.347899999999999</v>
      </c>
      <c r="H46" s="127"/>
      <c r="I46" s="126">
        <v>20.599699999999999</v>
      </c>
      <c r="J46" s="127"/>
      <c r="K46" s="126">
        <v>21.859300000000001</v>
      </c>
      <c r="L46" s="126">
        <v>9.2576999999999998</v>
      </c>
      <c r="M46" s="126">
        <v>8.8646999999999991</v>
      </c>
      <c r="N46" s="126">
        <v>-22.2</v>
      </c>
      <c r="O46" s="126">
        <v>-33</v>
      </c>
      <c r="P46" s="126">
        <v>8.8000000000000007</v>
      </c>
      <c r="Q46" s="126">
        <v>3.3119999999999998</v>
      </c>
      <c r="R46" s="126">
        <v>-19.8</v>
      </c>
      <c r="S46" s="126">
        <v>3.9658000000000002</v>
      </c>
      <c r="T46" s="126">
        <v>-1.9993000000000001</v>
      </c>
      <c r="U46" s="126">
        <v>7.7744999999999997</v>
      </c>
      <c r="V46" s="126">
        <v>7.5598999999999998</v>
      </c>
      <c r="W46" s="126">
        <v>13.4358</v>
      </c>
      <c r="X46" s="126">
        <v>1.8018000000000001</v>
      </c>
      <c r="Y46" s="126">
        <v>0.48549999999999999</v>
      </c>
      <c r="Z46" s="126">
        <v>2.0478999999999998</v>
      </c>
      <c r="AA46" s="127"/>
      <c r="AB46" s="126">
        <v>-1.1335</v>
      </c>
      <c r="AC46" s="126">
        <v>0.17899999999999999</v>
      </c>
      <c r="AD46" s="126">
        <v>0.20200000000000001</v>
      </c>
      <c r="AE46" s="126">
        <v>3.9060000000000001</v>
      </c>
      <c r="AF46" s="126">
        <v>2.2200000000000002</v>
      </c>
      <c r="AG46" s="126">
        <v>4.4000000000000004</v>
      </c>
      <c r="AH46" s="126">
        <v>-1.087</v>
      </c>
      <c r="AI46" s="126">
        <v>0.26500000000000001</v>
      </c>
      <c r="AJ46" s="127"/>
      <c r="AK46" s="126">
        <v>-7.98</v>
      </c>
      <c r="AL46" s="127"/>
      <c r="AM46" s="126">
        <v>-12.35</v>
      </c>
      <c r="AN46" s="126">
        <v>-12.4</v>
      </c>
      <c r="AO46" s="126">
        <v>8.6054999999999993</v>
      </c>
      <c r="AP46" s="126">
        <v>3.2538</v>
      </c>
      <c r="AQ46" s="126">
        <v>23.469100000000001</v>
      </c>
      <c r="AR46" s="126">
        <v>28.228200000000001</v>
      </c>
      <c r="AS46" s="126">
        <v>-10.562200000000001</v>
      </c>
      <c r="AT46" s="126">
        <v>-4.3817000000000004</v>
      </c>
      <c r="AU46" s="127"/>
      <c r="AV46" s="126">
        <v>-2.3359999999999999</v>
      </c>
      <c r="AW46" s="126">
        <v>-2.2526999999999999</v>
      </c>
      <c r="AX46" s="126">
        <v>-15.9421</v>
      </c>
      <c r="AY46" s="126">
        <v>-13.1015</v>
      </c>
      <c r="AZ46" s="126">
        <v>37.4054</v>
      </c>
      <c r="BA46" s="126">
        <v>22.140799999999999</v>
      </c>
      <c r="BB46" s="126">
        <v>79.926599999999993</v>
      </c>
      <c r="BC46" s="126">
        <v>6.1738999999999997</v>
      </c>
      <c r="BD46" s="126">
        <v>-5.3</v>
      </c>
      <c r="BE46" s="126">
        <v>-5.3</v>
      </c>
      <c r="BF46" s="126">
        <v>-22.189399999999999</v>
      </c>
      <c r="BG46" s="127"/>
      <c r="BH46" s="126">
        <v>-3.7052</v>
      </c>
      <c r="BI46" s="127"/>
      <c r="BJ46" s="126">
        <v>2.3363</v>
      </c>
      <c r="BK46" s="126">
        <v>3.6052</v>
      </c>
      <c r="BL46" s="126">
        <v>1.5522</v>
      </c>
      <c r="BM46" s="126">
        <v>1.083</v>
      </c>
      <c r="BN46" s="126">
        <v>-121.5552</v>
      </c>
      <c r="BO46" s="126">
        <v>107.3336</v>
      </c>
      <c r="BP46" s="126">
        <v>107.4251</v>
      </c>
      <c r="BQ46" s="126">
        <v>-50.265599999999999</v>
      </c>
      <c r="BR46" s="126">
        <v>-56.591700000000003</v>
      </c>
      <c r="BS46" s="127"/>
      <c r="BT46" s="127"/>
      <c r="BU46" s="127"/>
      <c r="BV46" s="126">
        <v>33.740900000000003</v>
      </c>
      <c r="BW46" s="126">
        <v>16.84</v>
      </c>
      <c r="BX46" s="126">
        <v>14.3</v>
      </c>
      <c r="BY46" s="126">
        <v>-8.2200000000000006</v>
      </c>
      <c r="BZ46" s="126">
        <v>10.01</v>
      </c>
      <c r="CA46" s="126">
        <v>0.80789999999999995</v>
      </c>
      <c r="CB46" s="126">
        <v>1.3438000000000001</v>
      </c>
      <c r="CC46" s="126">
        <v>9.9476999999999993</v>
      </c>
      <c r="CD46" s="126">
        <v>8.3322000000000003</v>
      </c>
      <c r="CE46" s="126">
        <v>-7.7614000000000001</v>
      </c>
      <c r="CF46" s="126">
        <v>-29.4681</v>
      </c>
      <c r="CG46" s="126">
        <v>-29.500599999999999</v>
      </c>
      <c r="CH46" s="126">
        <v>2.2515999999999998</v>
      </c>
      <c r="CI46" s="126">
        <v>18.777200000000001</v>
      </c>
      <c r="CJ46" s="127"/>
      <c r="CK46" s="127"/>
      <c r="CL46" s="126">
        <v>38.799999999999997</v>
      </c>
      <c r="CM46" s="126">
        <v>-40.1</v>
      </c>
      <c r="CN46" s="126">
        <v>-4.08</v>
      </c>
      <c r="CO46" s="126">
        <v>27.9331</v>
      </c>
      <c r="CP46" s="126">
        <v>27.204899999999999</v>
      </c>
      <c r="CQ46" s="126">
        <v>26.4633</v>
      </c>
      <c r="CR46" s="126">
        <v>53.862200000000001</v>
      </c>
      <c r="CS46" s="126">
        <v>53.112099999999998</v>
      </c>
      <c r="CT46" s="126">
        <v>-20.490400000000001</v>
      </c>
      <c r="CU46" s="126">
        <v>-50.107999999999997</v>
      </c>
      <c r="CV46" s="126">
        <v>-16.4373</v>
      </c>
      <c r="CW46" s="126">
        <v>3.7301000000000002</v>
      </c>
      <c r="CX46" s="126">
        <v>39.81</v>
      </c>
      <c r="CY46" s="126">
        <v>16.68</v>
      </c>
      <c r="CZ46" s="126">
        <v>-6.7187999999999999</v>
      </c>
      <c r="DA46" s="126">
        <v>-6.9336000000000002</v>
      </c>
      <c r="DB46" s="126">
        <v>15.0001</v>
      </c>
      <c r="DC46" s="127"/>
      <c r="DD46" s="126">
        <v>-20.8565</v>
      </c>
      <c r="DE46" s="126">
        <v>-19.851800000000001</v>
      </c>
      <c r="DF46" s="126">
        <v>29.056899999999999</v>
      </c>
      <c r="DG46" s="127"/>
      <c r="DH46" s="126">
        <v>-6.7354000000000003</v>
      </c>
      <c r="DI46" s="126">
        <v>-51.1</v>
      </c>
      <c r="DJ46" s="126">
        <v>-49.7</v>
      </c>
      <c r="DK46" s="126">
        <v>-3.2581000000000002</v>
      </c>
      <c r="DL46" s="126">
        <v>14.779500000000001</v>
      </c>
      <c r="DM46" s="126">
        <v>18.457599999999999</v>
      </c>
      <c r="DN46" s="126">
        <v>28.58</v>
      </c>
      <c r="DO46" s="126">
        <v>15.98</v>
      </c>
      <c r="DP46" s="126">
        <v>-4.3899999999999997</v>
      </c>
      <c r="DQ46" s="126">
        <v>11.702500000000001</v>
      </c>
      <c r="DR46" s="126">
        <v>-29.284199999999998</v>
      </c>
      <c r="DS46" s="126">
        <v>-4.26</v>
      </c>
      <c r="DT46" s="126">
        <v>-4.33</v>
      </c>
      <c r="DU46" s="126">
        <v>26.01</v>
      </c>
      <c r="DV46" s="126">
        <v>-84.79</v>
      </c>
      <c r="DW46" s="126">
        <v>-28.418199999999999</v>
      </c>
      <c r="DX46" s="126">
        <v>-13.8545</v>
      </c>
      <c r="DY46" s="126">
        <v>-25.745899999999999</v>
      </c>
      <c r="DZ46" s="126">
        <v>-24.063600000000001</v>
      </c>
      <c r="EA46" s="126">
        <v>13.440899999999999</v>
      </c>
      <c r="EB46" s="126">
        <v>-8.0983000000000001</v>
      </c>
      <c r="EC46" s="126">
        <v>-18.28</v>
      </c>
      <c r="ED46" s="126">
        <v>-17.760200000000001</v>
      </c>
      <c r="EE46" s="126">
        <v>-10.155099999999999</v>
      </c>
      <c r="EF46" s="126">
        <v>-21.681899999999999</v>
      </c>
      <c r="EG46" s="126">
        <v>-15.567</v>
      </c>
      <c r="EH46" s="126">
        <v>-25.2851</v>
      </c>
      <c r="EI46" s="126">
        <v>-28.9223</v>
      </c>
      <c r="EJ46" s="127"/>
      <c r="EK46" s="126">
        <v>-8.7558000000000007</v>
      </c>
      <c r="EL46" s="126">
        <v>-7.6657000000000002</v>
      </c>
      <c r="EM46" s="126">
        <v>10.373799999999999</v>
      </c>
      <c r="EN46" s="126">
        <v>6.1635</v>
      </c>
      <c r="EO46" s="126">
        <v>4.7994000000000003</v>
      </c>
      <c r="EP46" s="126">
        <v>-30.212</v>
      </c>
      <c r="EQ46" s="126">
        <v>-18.560700000000001</v>
      </c>
      <c r="ER46" s="126">
        <v>-18.296700000000001</v>
      </c>
      <c r="ES46" s="126">
        <v>3.5486</v>
      </c>
      <c r="ET46" s="126">
        <v>12.89</v>
      </c>
      <c r="EU46" s="126">
        <v>-3.22</v>
      </c>
      <c r="EV46" s="126">
        <v>0</v>
      </c>
      <c r="EW46" s="126">
        <v>5.1108000000000002</v>
      </c>
      <c r="EX46" s="126">
        <v>12.1958</v>
      </c>
      <c r="EY46" s="126">
        <v>-17.272400000000001</v>
      </c>
      <c r="EZ46" s="126">
        <v>-16.934000000000001</v>
      </c>
      <c r="FA46" s="126">
        <v>8.3658000000000001</v>
      </c>
      <c r="FB46" s="126">
        <v>2.0855999999999999</v>
      </c>
      <c r="FC46" s="126">
        <v>-12.985200000000001</v>
      </c>
      <c r="FD46" s="126">
        <v>6.8215000000000003</v>
      </c>
      <c r="FE46" s="126">
        <v>6.6181000000000001</v>
      </c>
      <c r="FF46" s="127"/>
      <c r="FG46" s="126">
        <v>2.6257000000000001</v>
      </c>
      <c r="FH46" s="126">
        <v>3.4289000000000001</v>
      </c>
      <c r="FI46" s="126">
        <v>0</v>
      </c>
      <c r="FJ46" s="126">
        <v>-9.3775999999999993</v>
      </c>
      <c r="FK46" s="126">
        <v>-9.7125000000000004</v>
      </c>
      <c r="FL46" s="126">
        <v>13.898899999999999</v>
      </c>
      <c r="FM46" s="126">
        <v>7.8456000000000001</v>
      </c>
      <c r="FN46" s="126">
        <v>7.8502000000000001</v>
      </c>
      <c r="FO46" s="126">
        <v>16.513500000000001</v>
      </c>
      <c r="FP46" s="126">
        <v>27.292100000000001</v>
      </c>
      <c r="FQ46" s="126">
        <v>12.496499999999999</v>
      </c>
      <c r="FR46" s="126">
        <v>-13.76</v>
      </c>
      <c r="FS46" s="126">
        <v>-2.7223999999999999</v>
      </c>
      <c r="FT46" s="126">
        <v>0.25380000000000003</v>
      </c>
      <c r="FU46" s="126">
        <v>1.75</v>
      </c>
      <c r="FV46" s="126">
        <v>1.0900000000000001</v>
      </c>
      <c r="FW46" s="126">
        <v>-11.2272</v>
      </c>
      <c r="FX46" s="127"/>
      <c r="FY46" s="126">
        <v>6.8949999999999996</v>
      </c>
      <c r="FZ46" s="126">
        <v>0.69299999999999995</v>
      </c>
      <c r="GA46" s="127"/>
      <c r="GB46" s="126">
        <v>21.61</v>
      </c>
      <c r="GC46" s="126">
        <v>-37.663899999999998</v>
      </c>
      <c r="GD46" s="126">
        <v>-29.436699999999998</v>
      </c>
      <c r="GE46" s="126">
        <v>-1.81</v>
      </c>
      <c r="GF46" s="126">
        <v>25.6173</v>
      </c>
      <c r="GG46" s="127"/>
      <c r="GH46" s="126">
        <v>24.4406</v>
      </c>
      <c r="GI46" s="126">
        <v>-8.2916000000000007</v>
      </c>
      <c r="GJ46" s="126">
        <v>-8.8001000000000005</v>
      </c>
      <c r="GK46" s="126">
        <v>3.3452000000000002</v>
      </c>
      <c r="GL46" s="127"/>
      <c r="GM46" s="127"/>
      <c r="GN46" s="126">
        <v>-11.984400000000001</v>
      </c>
      <c r="GO46" s="126">
        <v>-17.561599999999999</v>
      </c>
      <c r="GP46" s="126">
        <v>6.6120000000000001</v>
      </c>
      <c r="GQ46" s="126">
        <v>-17.488700000000001</v>
      </c>
      <c r="GR46" s="126">
        <v>5.7518000000000002</v>
      </c>
      <c r="GS46" s="126">
        <v>5.8905000000000003</v>
      </c>
      <c r="GT46" s="126">
        <v>173.20859999999999</v>
      </c>
      <c r="GU46" s="126">
        <v>-2.1345999999999998</v>
      </c>
      <c r="GV46" s="126">
        <v>-7.7225999999999999</v>
      </c>
      <c r="GW46" s="126">
        <v>-7.3605999999999998</v>
      </c>
      <c r="GX46" s="126">
        <v>3.4601000000000002</v>
      </c>
      <c r="GY46" s="126">
        <v>9.0840999999999994</v>
      </c>
      <c r="GZ46" s="126">
        <v>9.2809000000000008</v>
      </c>
      <c r="HA46" s="126">
        <v>3</v>
      </c>
      <c r="HB46" s="126">
        <v>-7.9577999999999998</v>
      </c>
      <c r="HC46" s="126">
        <v>-6.7436999999999996</v>
      </c>
      <c r="HD46" s="126">
        <v>-0.84</v>
      </c>
      <c r="HE46" s="126">
        <v>0</v>
      </c>
      <c r="HF46" s="126">
        <v>45.055500000000002</v>
      </c>
      <c r="HG46" s="126">
        <v>20.461300000000001</v>
      </c>
      <c r="HH46" s="126">
        <v>98.476699999999994</v>
      </c>
      <c r="HI46" s="126">
        <v>-9</v>
      </c>
      <c r="HJ46" s="126">
        <v>-7.7755000000000001</v>
      </c>
      <c r="HK46" s="127"/>
      <c r="HL46" s="126">
        <v>0</v>
      </c>
      <c r="HM46" s="126">
        <v>0</v>
      </c>
      <c r="HN46" s="126">
        <v>-12.865</v>
      </c>
      <c r="HO46" s="126">
        <v>34.503399999999999</v>
      </c>
      <c r="HP46" s="127"/>
      <c r="HQ46" s="126">
        <v>-13.8691</v>
      </c>
      <c r="HR46" s="126">
        <v>-13.3088</v>
      </c>
      <c r="HS46" s="126">
        <v>-16.284199999999998</v>
      </c>
      <c r="HT46" s="126">
        <v>-16.378499999999999</v>
      </c>
      <c r="HU46" s="126">
        <v>11.17</v>
      </c>
      <c r="HV46" s="126">
        <v>11.24</v>
      </c>
      <c r="HW46" s="126">
        <v>-23.8</v>
      </c>
      <c r="HX46" s="126">
        <v>-24.2</v>
      </c>
      <c r="HY46" s="126">
        <v>1.9199999999999998E-2</v>
      </c>
      <c r="HZ46" s="126">
        <v>0.24</v>
      </c>
      <c r="IA46" s="126">
        <v>52.962699999999998</v>
      </c>
      <c r="IB46" s="126">
        <v>21.333300000000001</v>
      </c>
      <c r="IC46" s="126">
        <v>21.4481</v>
      </c>
      <c r="ID46" s="126">
        <v>-14</v>
      </c>
      <c r="IE46" s="126">
        <v>-29.4</v>
      </c>
      <c r="IF46" s="126">
        <v>-2.2999999999999998</v>
      </c>
      <c r="IG46" s="126">
        <v>-3</v>
      </c>
      <c r="IH46" s="127"/>
      <c r="II46" s="127"/>
      <c r="IJ46" s="126">
        <v>-150.8184</v>
      </c>
      <c r="IK46" s="126">
        <v>-8.1227</v>
      </c>
      <c r="IL46" s="126">
        <v>-262.95060000000001</v>
      </c>
      <c r="IM46" s="126">
        <v>-17.646899999999999</v>
      </c>
      <c r="IN46" s="126">
        <v>-46.977899999999998</v>
      </c>
      <c r="IO46" s="126">
        <v>116.8058</v>
      </c>
      <c r="IP46" s="126">
        <v>43.323900000000002</v>
      </c>
      <c r="IQ46" s="126">
        <v>105.3274</v>
      </c>
      <c r="IR46" s="126">
        <v>108.0556</v>
      </c>
      <c r="IS46" s="126">
        <v>56.293399999999998</v>
      </c>
      <c r="IT46" s="126">
        <v>17.325600000000001</v>
      </c>
      <c r="IU46" s="126">
        <v>17.499199999999998</v>
      </c>
      <c r="IV46" s="126">
        <v>-0.66069999999999995</v>
      </c>
      <c r="IW46" s="126">
        <v>217.04679999999999</v>
      </c>
      <c r="IX46" s="126">
        <v>-206.6703</v>
      </c>
      <c r="IY46" s="126">
        <v>15.9087</v>
      </c>
      <c r="IZ46" s="126">
        <v>-4.4006999999999996</v>
      </c>
      <c r="JA46" s="126">
        <v>-2.2010000000000001</v>
      </c>
      <c r="JB46" s="126">
        <v>-2.4340000000000002</v>
      </c>
      <c r="JC46" s="126">
        <v>-8.8800000000000008</v>
      </c>
      <c r="JD46" s="126">
        <v>-2.407</v>
      </c>
      <c r="JE46" s="126">
        <v>-2.411</v>
      </c>
      <c r="JF46" s="126">
        <v>3.68</v>
      </c>
      <c r="JG46" s="126">
        <v>0.4</v>
      </c>
      <c r="JH46" s="126">
        <v>-5.2925000000000004</v>
      </c>
      <c r="JI46" s="126">
        <v>-6.1814</v>
      </c>
      <c r="JJ46" s="126">
        <v>4.9241000000000001</v>
      </c>
      <c r="JK46" s="126">
        <v>3.1937000000000002</v>
      </c>
      <c r="JL46" s="126">
        <v>-7.5</v>
      </c>
      <c r="JM46" s="126">
        <v>-1.9750000000000001</v>
      </c>
      <c r="JN46" s="126">
        <v>-1.6</v>
      </c>
      <c r="JO46" s="127"/>
      <c r="JP46" s="127"/>
      <c r="JQ46" s="126">
        <v>3.3692000000000002</v>
      </c>
      <c r="JR46" s="126">
        <v>3.3016999999999999</v>
      </c>
      <c r="JS46" s="126">
        <v>3.8972000000000002</v>
      </c>
      <c r="JT46" s="127"/>
      <c r="JU46" s="126">
        <v>14.2</v>
      </c>
      <c r="JV46" s="126">
        <v>10.510999999999999</v>
      </c>
      <c r="JW46" s="126">
        <v>0.87</v>
      </c>
      <c r="JX46" s="127"/>
      <c r="JY46" s="126">
        <v>-11.252000000000001</v>
      </c>
      <c r="JZ46" s="126">
        <v>-0.25480000000000003</v>
      </c>
      <c r="KA46" s="126">
        <v>-24.333600000000001</v>
      </c>
      <c r="KB46" s="126">
        <v>-9.0582999999999991</v>
      </c>
      <c r="KC46" s="126">
        <v>-2.9108999999999998</v>
      </c>
      <c r="KD46" s="126">
        <v>-27.8828</v>
      </c>
      <c r="KE46" s="126">
        <v>0</v>
      </c>
      <c r="KF46" s="126">
        <v>-8.1999999999999993</v>
      </c>
      <c r="KG46" s="126">
        <v>-8</v>
      </c>
      <c r="KH46" s="126">
        <v>85.340900000000005</v>
      </c>
      <c r="KI46" s="126">
        <v>-40.931399999999996</v>
      </c>
    </row>
    <row r="47" spans="1:295" ht="18" customHeight="1" x14ac:dyDescent="0.25">
      <c r="A47" s="121" t="s">
        <v>85</v>
      </c>
      <c r="B47" s="121" t="s">
        <v>854</v>
      </c>
      <c r="C47" s="126">
        <v>0.5806</v>
      </c>
      <c r="D47" s="126">
        <v>4.234</v>
      </c>
      <c r="E47" s="126">
        <v>-9.3862000000000005</v>
      </c>
      <c r="F47" s="126">
        <v>10.5382</v>
      </c>
      <c r="G47" s="126">
        <v>16.223099999999999</v>
      </c>
      <c r="H47" s="127"/>
      <c r="I47" s="126">
        <v>20.746500000000001</v>
      </c>
      <c r="J47" s="127"/>
      <c r="K47" s="126">
        <v>22.5259</v>
      </c>
      <c r="L47" s="126">
        <v>9.3826999999999998</v>
      </c>
      <c r="M47" s="126">
        <v>9.0655000000000001</v>
      </c>
      <c r="N47" s="126">
        <v>-22.2</v>
      </c>
      <c r="O47" s="127"/>
      <c r="P47" s="127"/>
      <c r="Q47" s="127"/>
      <c r="R47" s="126">
        <v>-19.8</v>
      </c>
      <c r="S47" s="126">
        <v>3.7391999999999999</v>
      </c>
      <c r="T47" s="126">
        <v>-1.8571</v>
      </c>
      <c r="U47" s="126">
        <v>8.2786000000000008</v>
      </c>
      <c r="V47" s="126">
        <v>7.8609</v>
      </c>
      <c r="W47" s="126">
        <v>13.863799999999999</v>
      </c>
      <c r="X47" s="126">
        <v>2.4327000000000001</v>
      </c>
      <c r="Y47" s="126">
        <v>0.48060000000000003</v>
      </c>
      <c r="Z47" s="126">
        <v>2.2334000000000001</v>
      </c>
      <c r="AA47" s="127"/>
      <c r="AB47" s="126">
        <v>-1.0825</v>
      </c>
      <c r="AC47" s="126">
        <v>0.19600000000000001</v>
      </c>
      <c r="AD47" s="126">
        <v>0.214</v>
      </c>
      <c r="AE47" s="126">
        <v>3.9319999999999999</v>
      </c>
      <c r="AF47" s="126">
        <v>2.2200000000000002</v>
      </c>
      <c r="AG47" s="126">
        <v>4.4000000000000004</v>
      </c>
      <c r="AH47" s="126">
        <v>-1.143</v>
      </c>
      <c r="AI47" s="126">
        <v>0.27300000000000002</v>
      </c>
      <c r="AJ47" s="127"/>
      <c r="AK47" s="126">
        <v>-8.18</v>
      </c>
      <c r="AL47" s="127"/>
      <c r="AM47" s="126">
        <v>-12.24</v>
      </c>
      <c r="AN47" s="126">
        <v>-12.25</v>
      </c>
      <c r="AO47" s="126">
        <v>8.9382000000000001</v>
      </c>
      <c r="AP47" s="126">
        <v>3.0044</v>
      </c>
      <c r="AQ47" s="126">
        <v>23.839500000000001</v>
      </c>
      <c r="AR47" s="126">
        <v>28.203600000000002</v>
      </c>
      <c r="AS47" s="126">
        <v>-10.5093</v>
      </c>
      <c r="AT47" s="126">
        <v>-6.2138999999999998</v>
      </c>
      <c r="AU47" s="127"/>
      <c r="AV47" s="126">
        <v>-2.7357999999999998</v>
      </c>
      <c r="AW47" s="126">
        <v>-2.6899000000000002</v>
      </c>
      <c r="AX47" s="126">
        <v>-15.562099999999999</v>
      </c>
      <c r="AY47" s="126">
        <v>-12.6617</v>
      </c>
      <c r="AZ47" s="126">
        <v>37.141800000000003</v>
      </c>
      <c r="BA47" s="126">
        <v>21.322600000000001</v>
      </c>
      <c r="BB47" s="126">
        <v>81.798000000000002</v>
      </c>
      <c r="BC47" s="126">
        <v>-1.3055000000000001</v>
      </c>
      <c r="BD47" s="126">
        <v>-1.2</v>
      </c>
      <c r="BE47" s="126">
        <v>-1.2</v>
      </c>
      <c r="BF47" s="126">
        <v>-20.949200000000001</v>
      </c>
      <c r="BG47" s="127"/>
      <c r="BH47" s="126">
        <v>-3.8656999999999999</v>
      </c>
      <c r="BI47" s="127"/>
      <c r="BJ47" s="126">
        <v>4.1489000000000003</v>
      </c>
      <c r="BK47" s="126">
        <v>3.7395</v>
      </c>
      <c r="BL47" s="126">
        <v>1.2811999999999999</v>
      </c>
      <c r="BM47" s="126">
        <v>0.93669999999999998</v>
      </c>
      <c r="BN47" s="126">
        <v>-121.4941</v>
      </c>
      <c r="BO47" s="126">
        <v>104.3428</v>
      </c>
      <c r="BP47" s="126">
        <v>104.43429999999999</v>
      </c>
      <c r="BQ47" s="126">
        <v>-47.584699999999998</v>
      </c>
      <c r="BR47" s="126">
        <v>-57.078899999999997</v>
      </c>
      <c r="BS47" s="127"/>
      <c r="BT47" s="127"/>
      <c r="BU47" s="127"/>
      <c r="BV47" s="126">
        <v>32.722999999999999</v>
      </c>
      <c r="BW47" s="126">
        <v>16.75</v>
      </c>
      <c r="BX47" s="126">
        <v>13.83</v>
      </c>
      <c r="BY47" s="126">
        <v>-8.6999999999999993</v>
      </c>
      <c r="BZ47" s="126">
        <v>9.7799999999999994</v>
      </c>
      <c r="CA47" s="126">
        <v>1.7456</v>
      </c>
      <c r="CB47" s="126">
        <v>2.0135000000000001</v>
      </c>
      <c r="CC47" s="126">
        <v>8.9458000000000002</v>
      </c>
      <c r="CD47" s="126">
        <v>7.3865999999999996</v>
      </c>
      <c r="CE47" s="126">
        <v>-11.959099999999999</v>
      </c>
      <c r="CF47" s="126">
        <v>-29.894200000000001</v>
      </c>
      <c r="CG47" s="126">
        <v>-29.853999999999999</v>
      </c>
      <c r="CH47" s="126">
        <v>4.5689000000000002</v>
      </c>
      <c r="CI47" s="126">
        <v>20.009599999999999</v>
      </c>
      <c r="CJ47" s="127"/>
      <c r="CK47" s="127"/>
      <c r="CL47" s="126">
        <v>38.5</v>
      </c>
      <c r="CM47" s="126">
        <v>-39.4</v>
      </c>
      <c r="CN47" s="126">
        <v>-4.09</v>
      </c>
      <c r="CO47" s="126">
        <v>26.874400000000001</v>
      </c>
      <c r="CP47" s="126">
        <v>26.918199999999999</v>
      </c>
      <c r="CQ47" s="126">
        <v>25.958500000000001</v>
      </c>
      <c r="CR47" s="126">
        <v>51.644199999999998</v>
      </c>
      <c r="CS47" s="126">
        <v>52.902900000000002</v>
      </c>
      <c r="CT47" s="126">
        <v>-21.909199999999998</v>
      </c>
      <c r="CU47" s="126">
        <v>-46.934600000000003</v>
      </c>
      <c r="CV47" s="126">
        <v>-19.192</v>
      </c>
      <c r="CW47" s="126">
        <v>3.2481</v>
      </c>
      <c r="CX47" s="126">
        <v>43.33</v>
      </c>
      <c r="CY47" s="126">
        <v>17.079999999999998</v>
      </c>
      <c r="CZ47" s="126">
        <v>-7.1875</v>
      </c>
      <c r="DA47" s="126">
        <v>-7.4218999999999999</v>
      </c>
      <c r="DB47" s="126">
        <v>14.792199999999999</v>
      </c>
      <c r="DC47" s="127"/>
      <c r="DD47" s="126">
        <v>-21.866</v>
      </c>
      <c r="DE47" s="126">
        <v>-21.342199999999998</v>
      </c>
      <c r="DF47" s="126">
        <v>29.109500000000001</v>
      </c>
      <c r="DG47" s="127"/>
      <c r="DH47" s="126">
        <v>-6.6346999999999996</v>
      </c>
      <c r="DI47" s="126">
        <v>-49</v>
      </c>
      <c r="DJ47" s="126">
        <v>-49.6</v>
      </c>
      <c r="DK47" s="126">
        <v>-3.2433999999999998</v>
      </c>
      <c r="DL47" s="126">
        <v>13.8444</v>
      </c>
      <c r="DM47" s="126">
        <v>19.4039</v>
      </c>
      <c r="DN47" s="126">
        <v>27.281199999999998</v>
      </c>
      <c r="DO47" s="126">
        <v>14.79</v>
      </c>
      <c r="DP47" s="126">
        <v>-4.8499999999999996</v>
      </c>
      <c r="DQ47" s="126">
        <v>11.346</v>
      </c>
      <c r="DR47" s="126">
        <v>-29.1767</v>
      </c>
      <c r="DS47" s="126">
        <v>-3.07</v>
      </c>
      <c r="DT47" s="126">
        <v>-3.12</v>
      </c>
      <c r="DU47" s="126">
        <v>26.71</v>
      </c>
      <c r="DV47" s="126">
        <v>-85.69</v>
      </c>
      <c r="DW47" s="126">
        <v>-28.090900000000001</v>
      </c>
      <c r="DX47" s="126">
        <v>-14.190899999999999</v>
      </c>
      <c r="DY47" s="126">
        <v>-24.771599999999999</v>
      </c>
      <c r="DZ47" s="126">
        <v>-23.845500000000001</v>
      </c>
      <c r="EA47" s="126">
        <v>11.669</v>
      </c>
      <c r="EB47" s="126">
        <v>-7.7640000000000002</v>
      </c>
      <c r="EC47" s="126">
        <v>-18.318000000000001</v>
      </c>
      <c r="ED47" s="126">
        <v>-17.987300000000001</v>
      </c>
      <c r="EE47" s="126">
        <v>-10.288500000000001</v>
      </c>
      <c r="EF47" s="126">
        <v>-22.159700000000001</v>
      </c>
      <c r="EG47" s="126">
        <v>-15.706</v>
      </c>
      <c r="EH47" s="126">
        <v>-28.880500000000001</v>
      </c>
      <c r="EI47" s="126">
        <v>-31.306799999999999</v>
      </c>
      <c r="EJ47" s="127"/>
      <c r="EK47" s="126">
        <v>-8.6119000000000003</v>
      </c>
      <c r="EL47" s="126">
        <v>-7.5734000000000004</v>
      </c>
      <c r="EM47" s="126">
        <v>9.9562000000000008</v>
      </c>
      <c r="EN47" s="126">
        <v>5.3167</v>
      </c>
      <c r="EO47" s="126">
        <v>3.9556</v>
      </c>
      <c r="EP47" s="127"/>
      <c r="EQ47" s="126">
        <v>-18.664000000000001</v>
      </c>
      <c r="ER47" s="126">
        <v>-18.328700000000001</v>
      </c>
      <c r="ES47" s="126">
        <v>4.3757999999999999</v>
      </c>
      <c r="ET47" s="127"/>
      <c r="EU47" s="126">
        <v>-3.02</v>
      </c>
      <c r="EV47" s="127"/>
      <c r="EW47" s="126">
        <v>5.0118</v>
      </c>
      <c r="EX47" s="126">
        <v>10.089399999999999</v>
      </c>
      <c r="EY47" s="126">
        <v>-17.513100000000001</v>
      </c>
      <c r="EZ47" s="126">
        <v>-18.2041</v>
      </c>
      <c r="FA47" s="126">
        <v>8.734</v>
      </c>
      <c r="FB47" s="126">
        <v>3.0352999999999999</v>
      </c>
      <c r="FC47" s="126">
        <v>-13.045400000000001</v>
      </c>
      <c r="FD47" s="126">
        <v>6.8691000000000004</v>
      </c>
      <c r="FE47" s="126">
        <v>6.4756999999999998</v>
      </c>
      <c r="FF47" s="127"/>
      <c r="FG47" s="126">
        <v>2.5707</v>
      </c>
      <c r="FH47" s="126">
        <v>2.8914</v>
      </c>
      <c r="FI47" s="126">
        <v>0</v>
      </c>
      <c r="FJ47" s="126">
        <v>-10.5497</v>
      </c>
      <c r="FK47" s="126">
        <v>-10.5497</v>
      </c>
      <c r="FL47" s="126">
        <v>13.3965</v>
      </c>
      <c r="FM47" s="126">
        <v>7.8163999999999998</v>
      </c>
      <c r="FN47" s="126">
        <v>7.8630000000000004</v>
      </c>
      <c r="FO47" s="126">
        <v>16.375800000000002</v>
      </c>
      <c r="FP47" s="126">
        <v>27.340900000000001</v>
      </c>
      <c r="FQ47" s="126">
        <v>11.3491</v>
      </c>
      <c r="FR47" s="126">
        <v>-14.56</v>
      </c>
      <c r="FS47" s="126">
        <v>-3.3119999999999998</v>
      </c>
      <c r="FT47" s="126">
        <v>0.28039999999999998</v>
      </c>
      <c r="FU47" s="126">
        <v>1.73</v>
      </c>
      <c r="FV47" s="126">
        <v>1.79</v>
      </c>
      <c r="FW47" s="126">
        <v>-11.5571</v>
      </c>
      <c r="FX47" s="127"/>
      <c r="FY47" s="126">
        <v>6.82</v>
      </c>
      <c r="FZ47" s="126">
        <v>0.104</v>
      </c>
      <c r="GA47" s="126">
        <v>0</v>
      </c>
      <c r="GB47" s="126">
        <v>21.95</v>
      </c>
      <c r="GC47" s="126">
        <v>-37.497999999999998</v>
      </c>
      <c r="GD47" s="126">
        <v>-30.011500000000002</v>
      </c>
      <c r="GE47" s="126">
        <v>-1.92</v>
      </c>
      <c r="GF47" s="126">
        <v>26.1357</v>
      </c>
      <c r="GG47" s="127"/>
      <c r="GH47" s="126">
        <v>26.681100000000001</v>
      </c>
      <c r="GI47" s="126">
        <v>-9.3412000000000006</v>
      </c>
      <c r="GJ47" s="126">
        <v>-10.101699999999999</v>
      </c>
      <c r="GK47" s="126">
        <v>3.4035000000000002</v>
      </c>
      <c r="GL47" s="127"/>
      <c r="GM47" s="127"/>
      <c r="GN47" s="127"/>
      <c r="GO47" s="126">
        <v>-14.484</v>
      </c>
      <c r="GP47" s="126">
        <v>7.5827999999999998</v>
      </c>
      <c r="GQ47" s="126">
        <v>-19.423999999999999</v>
      </c>
      <c r="GR47" s="126">
        <v>4.4874999999999998</v>
      </c>
      <c r="GS47" s="126">
        <v>4.4603999999999999</v>
      </c>
      <c r="GT47" s="126">
        <v>175.5992</v>
      </c>
      <c r="GU47" s="126">
        <v>-1.5578000000000001</v>
      </c>
      <c r="GV47" s="126">
        <v>-7.7230999999999996</v>
      </c>
      <c r="GW47" s="126">
        <v>-9.5093999999999994</v>
      </c>
      <c r="GX47" s="126">
        <v>3.0937999999999999</v>
      </c>
      <c r="GY47" s="126">
        <v>9.0402000000000005</v>
      </c>
      <c r="GZ47" s="126">
        <v>9.2651000000000003</v>
      </c>
      <c r="HA47" s="126">
        <v>3</v>
      </c>
      <c r="HB47" s="126">
        <v>-6.0944000000000003</v>
      </c>
      <c r="HC47" s="126">
        <v>-4.0660999999999996</v>
      </c>
      <c r="HD47" s="126">
        <v>-0.84</v>
      </c>
      <c r="HE47" s="126">
        <v>0</v>
      </c>
      <c r="HF47" s="126">
        <v>43.325400000000002</v>
      </c>
      <c r="HG47" s="126">
        <v>25.323799999999999</v>
      </c>
      <c r="HH47" s="126">
        <v>106.3592</v>
      </c>
      <c r="HI47" s="126">
        <v>-7.5545999999999998</v>
      </c>
      <c r="HJ47" s="126">
        <v>-6.9866000000000001</v>
      </c>
      <c r="HK47" s="127"/>
      <c r="HL47" s="126">
        <v>5.2144000000000004</v>
      </c>
      <c r="HM47" s="126">
        <v>0</v>
      </c>
      <c r="HN47" s="126">
        <v>0</v>
      </c>
      <c r="HO47" s="127"/>
      <c r="HP47" s="126">
        <v>33.764800000000001</v>
      </c>
      <c r="HQ47" s="126">
        <v>-14.066800000000001</v>
      </c>
      <c r="HR47" s="126">
        <v>-13.237399999999999</v>
      </c>
      <c r="HS47" s="126">
        <v>-16.216699999999999</v>
      </c>
      <c r="HT47" s="126">
        <v>-15.7936</v>
      </c>
      <c r="HU47" s="126">
        <v>10.4</v>
      </c>
      <c r="HV47" s="126">
        <v>10.73</v>
      </c>
      <c r="HW47" s="126">
        <v>-19.7</v>
      </c>
      <c r="HX47" s="126">
        <v>-19.7</v>
      </c>
      <c r="HY47" s="126">
        <v>3.5700000000000003E-2</v>
      </c>
      <c r="HZ47" s="126">
        <v>0.56000000000000005</v>
      </c>
      <c r="IA47" s="126">
        <v>57.7134</v>
      </c>
      <c r="IB47" s="126">
        <v>20.359400000000001</v>
      </c>
      <c r="IC47" s="126">
        <v>20.147400000000001</v>
      </c>
      <c r="ID47" s="126">
        <v>-14.4</v>
      </c>
      <c r="IE47" s="126">
        <v>-29</v>
      </c>
      <c r="IF47" s="126">
        <v>-1.6</v>
      </c>
      <c r="IG47" s="126">
        <v>-2.5</v>
      </c>
      <c r="IH47" s="127"/>
      <c r="II47" s="127"/>
      <c r="IJ47" s="126">
        <v>-147.45320000000001</v>
      </c>
      <c r="IK47" s="126">
        <v>-6.9188000000000001</v>
      </c>
      <c r="IL47" s="126">
        <v>-266.53460000000001</v>
      </c>
      <c r="IM47" s="126">
        <v>-18.0595</v>
      </c>
      <c r="IN47" s="126">
        <v>-47.450699999999998</v>
      </c>
      <c r="IO47" s="126">
        <v>120.1026</v>
      </c>
      <c r="IP47" s="126">
        <v>42.748800000000003</v>
      </c>
      <c r="IQ47" s="126">
        <v>104.4988</v>
      </c>
      <c r="IR47" s="126">
        <v>109.2959</v>
      </c>
      <c r="IS47" s="126">
        <v>59.950299999999999</v>
      </c>
      <c r="IT47" s="126">
        <v>16.412700000000001</v>
      </c>
      <c r="IU47" s="126">
        <v>15.886900000000001</v>
      </c>
      <c r="IV47" s="126">
        <v>3.7536999999999998</v>
      </c>
      <c r="IW47" s="126">
        <v>220.2038</v>
      </c>
      <c r="IX47" s="126">
        <v>-206.80330000000001</v>
      </c>
      <c r="IY47" s="126">
        <v>19.513200000000001</v>
      </c>
      <c r="IZ47" s="126">
        <v>-5.0232999999999999</v>
      </c>
      <c r="JA47" s="126">
        <v>-2.2010000000000001</v>
      </c>
      <c r="JB47" s="126">
        <v>-4.0650000000000004</v>
      </c>
      <c r="JC47" s="126">
        <v>-8.4</v>
      </c>
      <c r="JD47" s="127"/>
      <c r="JE47" s="127"/>
      <c r="JF47" s="126">
        <v>3.28</v>
      </c>
      <c r="JG47" s="126">
        <v>0.96</v>
      </c>
      <c r="JH47" s="126">
        <v>-5.3545999999999996</v>
      </c>
      <c r="JI47" s="126">
        <v>-7.4387999999999996</v>
      </c>
      <c r="JJ47" s="126">
        <v>4.9241000000000001</v>
      </c>
      <c r="JK47" s="126">
        <v>3.3127</v>
      </c>
      <c r="JL47" s="126">
        <v>-6.2</v>
      </c>
      <c r="JM47" s="126">
        <v>0.89600000000000002</v>
      </c>
      <c r="JN47" s="126">
        <v>0.876</v>
      </c>
      <c r="JO47" s="127"/>
      <c r="JP47" s="127"/>
      <c r="JQ47" s="126">
        <v>3.9964</v>
      </c>
      <c r="JR47" s="126">
        <v>3.0383</v>
      </c>
      <c r="JS47" s="126">
        <v>3.8826999999999998</v>
      </c>
      <c r="JT47" s="127"/>
      <c r="JU47" s="126">
        <v>13</v>
      </c>
      <c r="JV47" s="126">
        <v>12.507400000000001</v>
      </c>
      <c r="JW47" s="126">
        <v>0.85</v>
      </c>
      <c r="JX47" s="127"/>
      <c r="JY47" s="126">
        <v>-13.369</v>
      </c>
      <c r="JZ47" s="126">
        <v>-0.2742</v>
      </c>
      <c r="KA47" s="126">
        <v>-24.537099999999999</v>
      </c>
      <c r="KB47" s="126">
        <v>-11.1486</v>
      </c>
      <c r="KC47" s="126">
        <v>-3.0569000000000002</v>
      </c>
      <c r="KD47" s="126">
        <v>-27.546399999999998</v>
      </c>
      <c r="KE47" s="126">
        <v>0</v>
      </c>
      <c r="KF47" s="126">
        <v>-6.4</v>
      </c>
      <c r="KG47" s="126">
        <v>-10</v>
      </c>
      <c r="KH47" s="126">
        <v>84.450800000000001</v>
      </c>
      <c r="KI47" s="126">
        <v>-36.514899999999997</v>
      </c>
    </row>
    <row r="48" spans="1:295" ht="18" customHeight="1" x14ac:dyDescent="0.25">
      <c r="A48" s="121" t="s">
        <v>85</v>
      </c>
      <c r="B48" s="121" t="s">
        <v>855</v>
      </c>
      <c r="C48" s="129">
        <v>0.37480000000000002</v>
      </c>
      <c r="D48" s="129">
        <v>4.2632000000000003</v>
      </c>
      <c r="E48" s="129">
        <v>-9.3370999999999995</v>
      </c>
      <c r="F48" s="129">
        <v>11.4315</v>
      </c>
      <c r="G48" s="129">
        <v>15.7356</v>
      </c>
      <c r="H48" s="130"/>
      <c r="I48" s="129">
        <v>20.394500000000001</v>
      </c>
      <c r="J48" s="130"/>
      <c r="K48" s="129">
        <v>21.894200000000001</v>
      </c>
      <c r="L48" s="129">
        <v>9.2697000000000003</v>
      </c>
      <c r="M48" s="129">
        <v>8.9152000000000005</v>
      </c>
      <c r="N48" s="129">
        <v>-22.2</v>
      </c>
      <c r="O48" s="129">
        <v>-30.8</v>
      </c>
      <c r="P48" s="129">
        <v>6.6</v>
      </c>
      <c r="Q48" s="130"/>
      <c r="R48" s="130"/>
      <c r="S48" s="129">
        <v>4.0293000000000001</v>
      </c>
      <c r="T48" s="129">
        <v>-1.9782</v>
      </c>
      <c r="U48" s="129">
        <v>7.8536000000000001</v>
      </c>
      <c r="V48" s="129">
        <v>7.7294999999999998</v>
      </c>
      <c r="W48" s="129">
        <v>13.428800000000001</v>
      </c>
      <c r="X48" s="129">
        <v>0.98550000000000004</v>
      </c>
      <c r="Y48" s="129">
        <v>0.48759999999999998</v>
      </c>
      <c r="Z48" s="129">
        <v>2.1231</v>
      </c>
      <c r="AA48" s="130"/>
      <c r="AB48" s="129">
        <v>-1.1544000000000001</v>
      </c>
      <c r="AC48" s="129">
        <v>0.23799999999999999</v>
      </c>
      <c r="AD48" s="129">
        <v>0.255</v>
      </c>
      <c r="AE48" s="129">
        <v>3.9119999999999999</v>
      </c>
      <c r="AF48" s="129">
        <v>2.2200000000000002</v>
      </c>
      <c r="AG48" s="129">
        <v>2.2000000000000002</v>
      </c>
      <c r="AH48" s="129">
        <v>-1.198</v>
      </c>
      <c r="AI48" s="129">
        <v>0.27</v>
      </c>
      <c r="AJ48" s="130"/>
      <c r="AK48" s="129">
        <v>-7.79</v>
      </c>
      <c r="AL48" s="130"/>
      <c r="AM48" s="129">
        <v>-12.17</v>
      </c>
      <c r="AN48" s="129">
        <v>-12.12</v>
      </c>
      <c r="AO48" s="129">
        <v>9.0837000000000003</v>
      </c>
      <c r="AP48" s="129">
        <v>3.0474999999999999</v>
      </c>
      <c r="AQ48" s="129">
        <v>23.381599999999999</v>
      </c>
      <c r="AR48" s="129">
        <v>28.219200000000001</v>
      </c>
      <c r="AS48" s="129">
        <v>-11.1419</v>
      </c>
      <c r="AT48" s="129">
        <v>-6.2981999999999996</v>
      </c>
      <c r="AU48" s="130"/>
      <c r="AV48" s="129">
        <v>-2.5691999999999999</v>
      </c>
      <c r="AW48" s="129">
        <v>-2.4390000000000001</v>
      </c>
      <c r="AX48" s="129">
        <v>-15.8278</v>
      </c>
      <c r="AY48" s="129">
        <v>-12.9146</v>
      </c>
      <c r="AZ48" s="129">
        <v>37.033499999999997</v>
      </c>
      <c r="BA48" s="129">
        <v>21.662199999999999</v>
      </c>
      <c r="BB48" s="129">
        <v>82.071700000000007</v>
      </c>
      <c r="BC48" s="129">
        <v>4.6800000000000001E-2</v>
      </c>
      <c r="BD48" s="129">
        <v>-1.8</v>
      </c>
      <c r="BE48" s="129">
        <v>-1.7</v>
      </c>
      <c r="BF48" s="129">
        <v>-20.2029</v>
      </c>
      <c r="BG48" s="130"/>
      <c r="BH48" s="129">
        <v>-3.8161</v>
      </c>
      <c r="BI48" s="130"/>
      <c r="BJ48" s="129">
        <v>2.3393000000000002</v>
      </c>
      <c r="BK48" s="129">
        <v>3.8157000000000001</v>
      </c>
      <c r="BL48" s="129">
        <v>1.3396999999999999</v>
      </c>
      <c r="BM48" s="129">
        <v>0.98270000000000002</v>
      </c>
      <c r="BN48" s="129">
        <v>-119.08320000000001</v>
      </c>
      <c r="BO48" s="129">
        <v>102.35899999999999</v>
      </c>
      <c r="BP48" s="129">
        <v>102.45059999999999</v>
      </c>
      <c r="BQ48" s="129">
        <v>-39.149500000000003</v>
      </c>
      <c r="BR48" s="129">
        <v>-61.092799999999997</v>
      </c>
      <c r="BS48" s="130"/>
      <c r="BT48" s="130"/>
      <c r="BU48" s="130"/>
      <c r="BV48" s="129">
        <v>33.730899999999998</v>
      </c>
      <c r="BW48" s="129">
        <v>16.73</v>
      </c>
      <c r="BX48" s="129">
        <v>13.88</v>
      </c>
      <c r="BY48" s="129">
        <v>-9.1999999999999993</v>
      </c>
      <c r="BZ48" s="129">
        <v>9.35</v>
      </c>
      <c r="CA48" s="129">
        <v>3.4870999999999999</v>
      </c>
      <c r="CB48" s="129">
        <v>3.621</v>
      </c>
      <c r="CC48" s="129">
        <v>8.2103000000000002</v>
      </c>
      <c r="CD48" s="129">
        <v>6.6135000000000002</v>
      </c>
      <c r="CE48" s="129">
        <v>-10.7532</v>
      </c>
      <c r="CF48" s="129">
        <v>-31.187100000000001</v>
      </c>
      <c r="CG48" s="129">
        <v>-31.165800000000001</v>
      </c>
      <c r="CH48" s="129">
        <v>2.5895999999999999</v>
      </c>
      <c r="CI48" s="129">
        <v>16.473199999999999</v>
      </c>
      <c r="CJ48" s="130"/>
      <c r="CK48" s="130"/>
      <c r="CL48" s="129">
        <v>33.5</v>
      </c>
      <c r="CM48" s="129">
        <v>-32.5</v>
      </c>
      <c r="CN48" s="129">
        <v>-4.3</v>
      </c>
      <c r="CO48" s="129">
        <v>24.7193</v>
      </c>
      <c r="CP48" s="129">
        <v>24.805</v>
      </c>
      <c r="CQ48" s="129">
        <v>24.062100000000001</v>
      </c>
      <c r="CR48" s="129">
        <v>51.6967</v>
      </c>
      <c r="CS48" s="129">
        <v>51.7029</v>
      </c>
      <c r="CT48" s="129">
        <v>-22.508500000000002</v>
      </c>
      <c r="CU48" s="129">
        <v>-45.816000000000003</v>
      </c>
      <c r="CV48" s="129">
        <v>-19.3584</v>
      </c>
      <c r="CW48" s="129">
        <v>3.3988999999999998</v>
      </c>
      <c r="CX48" s="129">
        <v>39.020000000000003</v>
      </c>
      <c r="CY48" s="129">
        <v>15.97</v>
      </c>
      <c r="CZ48" s="129">
        <v>-8.2812999999999999</v>
      </c>
      <c r="DA48" s="129">
        <v>-8.3984000000000005</v>
      </c>
      <c r="DB48" s="129">
        <v>14.6075</v>
      </c>
      <c r="DC48" s="130"/>
      <c r="DD48" s="129">
        <v>-18.314699999999998</v>
      </c>
      <c r="DE48" s="129">
        <v>-17.630800000000001</v>
      </c>
      <c r="DF48" s="129">
        <v>22.4206</v>
      </c>
      <c r="DG48" s="130"/>
      <c r="DH48" s="129">
        <v>-6.4375999999999998</v>
      </c>
      <c r="DI48" s="129">
        <v>-46.6</v>
      </c>
      <c r="DJ48" s="129">
        <v>-47</v>
      </c>
      <c r="DK48" s="129">
        <v>-3.2433999999999998</v>
      </c>
      <c r="DL48" s="129">
        <v>12.3484</v>
      </c>
      <c r="DM48" s="129">
        <v>19.0884</v>
      </c>
      <c r="DN48" s="129">
        <v>25.054600000000001</v>
      </c>
      <c r="DO48" s="129">
        <v>13.16</v>
      </c>
      <c r="DP48" s="129">
        <v>-4.79</v>
      </c>
      <c r="DQ48" s="129">
        <v>10.4625</v>
      </c>
      <c r="DR48" s="129">
        <v>-23.636299999999999</v>
      </c>
      <c r="DS48" s="129">
        <v>-2.75</v>
      </c>
      <c r="DT48" s="129">
        <v>-2.79</v>
      </c>
      <c r="DU48" s="129">
        <v>22.22</v>
      </c>
      <c r="DV48" s="129">
        <v>-87.5</v>
      </c>
      <c r="DW48" s="129">
        <v>-23.072700000000001</v>
      </c>
      <c r="DX48" s="129">
        <v>-11.1091</v>
      </c>
      <c r="DY48" s="129">
        <v>-22.4771</v>
      </c>
      <c r="DZ48" s="129">
        <v>-20.454499999999999</v>
      </c>
      <c r="EA48" s="129">
        <v>11.086499999999999</v>
      </c>
      <c r="EB48" s="129">
        <v>-9.1058000000000003</v>
      </c>
      <c r="EC48" s="129">
        <v>-19.280899999999999</v>
      </c>
      <c r="ED48" s="129">
        <v>-18.604099999999999</v>
      </c>
      <c r="EE48" s="129">
        <v>-10.0878</v>
      </c>
      <c r="EF48" s="129">
        <v>-21.017499999999998</v>
      </c>
      <c r="EG48" s="129">
        <v>-15.077</v>
      </c>
      <c r="EH48" s="129">
        <v>-35.533299999999997</v>
      </c>
      <c r="EI48" s="129">
        <v>-29.502600000000001</v>
      </c>
      <c r="EJ48" s="130"/>
      <c r="EK48" s="129">
        <v>-8.6394000000000002</v>
      </c>
      <c r="EL48" s="129">
        <v>-7.6840000000000002</v>
      </c>
      <c r="EM48" s="129">
        <v>8.4010999999999996</v>
      </c>
      <c r="EN48" s="129">
        <v>6.7870999999999997</v>
      </c>
      <c r="EO48" s="129">
        <v>5.7218999999999998</v>
      </c>
      <c r="EP48" s="129">
        <v>-30.724</v>
      </c>
      <c r="EQ48" s="129">
        <v>-16.744399999999999</v>
      </c>
      <c r="ER48" s="129">
        <v>-16.4665</v>
      </c>
      <c r="ES48" s="129">
        <v>2.0809000000000002</v>
      </c>
      <c r="ET48" s="129">
        <v>12.94</v>
      </c>
      <c r="EU48" s="129">
        <v>-3.12</v>
      </c>
      <c r="EV48" s="129">
        <v>0</v>
      </c>
      <c r="EW48" s="129">
        <v>4.8686999999999996</v>
      </c>
      <c r="EX48" s="129">
        <v>14.493499999999999</v>
      </c>
      <c r="EY48" s="129">
        <v>-17.392700000000001</v>
      </c>
      <c r="EZ48" s="129">
        <v>-17.213999999999999</v>
      </c>
      <c r="FA48" s="129">
        <v>9.3728999999999996</v>
      </c>
      <c r="FB48" s="129">
        <v>1.2159</v>
      </c>
      <c r="FC48" s="129">
        <v>-11.4359</v>
      </c>
      <c r="FD48" s="129">
        <v>6.6277999999999997</v>
      </c>
      <c r="FE48" s="129">
        <v>6.4565000000000001</v>
      </c>
      <c r="FF48" s="130"/>
      <c r="FG48" s="129">
        <v>0</v>
      </c>
      <c r="FH48" s="129">
        <v>2.8708999999999998</v>
      </c>
      <c r="FI48" s="129">
        <v>0</v>
      </c>
      <c r="FJ48" s="129">
        <v>-11.7219</v>
      </c>
      <c r="FK48" s="129">
        <v>-12.224299999999999</v>
      </c>
      <c r="FL48" s="129">
        <v>15.071099999999999</v>
      </c>
      <c r="FM48" s="129">
        <v>4.5183999999999997</v>
      </c>
      <c r="FN48" s="129">
        <v>4.4518000000000004</v>
      </c>
      <c r="FO48" s="129">
        <v>19.360900000000001</v>
      </c>
      <c r="FP48" s="129">
        <v>31.038799999999998</v>
      </c>
      <c r="FQ48" s="129">
        <v>12.2133</v>
      </c>
      <c r="FR48" s="129">
        <v>-13.77</v>
      </c>
      <c r="FS48" s="129">
        <v>-2.8048000000000002</v>
      </c>
      <c r="FT48" s="129">
        <v>0.2364</v>
      </c>
      <c r="FU48" s="129">
        <v>1.56</v>
      </c>
      <c r="FV48" s="129">
        <v>1.48</v>
      </c>
      <c r="FW48" s="129">
        <v>-12.945499999999999</v>
      </c>
      <c r="FX48" s="130"/>
      <c r="FY48" s="129">
        <v>6.66</v>
      </c>
      <c r="FZ48" s="129">
        <v>0.26400000000000001</v>
      </c>
      <c r="GA48" s="130"/>
      <c r="GB48" s="129">
        <v>21.73</v>
      </c>
      <c r="GC48" s="129">
        <v>-40.249400000000001</v>
      </c>
      <c r="GD48" s="129">
        <v>-31.9223</v>
      </c>
      <c r="GE48" s="129">
        <v>-1.64</v>
      </c>
      <c r="GF48" s="129">
        <v>25.365400000000001</v>
      </c>
      <c r="GG48" s="130"/>
      <c r="GH48" s="129">
        <v>26.7364</v>
      </c>
      <c r="GI48" s="129">
        <v>-9.3778000000000006</v>
      </c>
      <c r="GJ48" s="129">
        <v>-9.9235000000000007</v>
      </c>
      <c r="GK48" s="129">
        <v>3.4014000000000002</v>
      </c>
      <c r="GL48" s="130"/>
      <c r="GM48" s="130"/>
      <c r="GN48" s="129">
        <v>-11.7341</v>
      </c>
      <c r="GO48" s="129">
        <v>-14.174799999999999</v>
      </c>
      <c r="GP48" s="129">
        <v>7.2671999999999999</v>
      </c>
      <c r="GQ48" s="129">
        <v>-19.646699999999999</v>
      </c>
      <c r="GR48" s="129">
        <v>4.9961000000000002</v>
      </c>
      <c r="GS48" s="129">
        <v>3.6604000000000001</v>
      </c>
      <c r="GT48" s="129">
        <v>176.5273</v>
      </c>
      <c r="GU48" s="129">
        <v>-1.8432999999999999</v>
      </c>
      <c r="GV48" s="129">
        <v>-7.8696999999999999</v>
      </c>
      <c r="GW48" s="129">
        <v>-9.2209000000000003</v>
      </c>
      <c r="GX48" s="130"/>
      <c r="GY48" s="129">
        <v>8.9303000000000008</v>
      </c>
      <c r="GZ48" s="129">
        <v>9.0515000000000008</v>
      </c>
      <c r="HA48" s="129">
        <v>2.0110999999999999</v>
      </c>
      <c r="HB48" s="129">
        <v>-5.2420999999999998</v>
      </c>
      <c r="HC48" s="129">
        <v>-3.4458000000000002</v>
      </c>
      <c r="HD48" s="129">
        <v>-1.68</v>
      </c>
      <c r="HE48" s="129">
        <v>4.5564999999999998</v>
      </c>
      <c r="HF48" s="129">
        <v>54.2089</v>
      </c>
      <c r="HG48" s="129">
        <v>22.0185</v>
      </c>
      <c r="HH48" s="129">
        <v>101.0309</v>
      </c>
      <c r="HI48" s="129">
        <v>-8.1628000000000007</v>
      </c>
      <c r="HJ48" s="129">
        <v>-8.0477000000000007</v>
      </c>
      <c r="HK48" s="130"/>
      <c r="HL48" s="129">
        <v>5.3011999999999997</v>
      </c>
      <c r="HM48" s="129">
        <v>0</v>
      </c>
      <c r="HN48" s="129">
        <v>0</v>
      </c>
      <c r="HO48" s="130"/>
      <c r="HP48" s="130"/>
      <c r="HQ48" s="129">
        <v>-14.6821</v>
      </c>
      <c r="HR48" s="129">
        <v>-13.9734</v>
      </c>
      <c r="HS48" s="129">
        <v>-15.6915</v>
      </c>
      <c r="HT48" s="129">
        <v>-15.682600000000001</v>
      </c>
      <c r="HU48" s="129">
        <v>9.4499999999999993</v>
      </c>
      <c r="HV48" s="129">
        <v>9.61</v>
      </c>
      <c r="HW48" s="129">
        <v>-22</v>
      </c>
      <c r="HX48" s="129">
        <v>-21.8</v>
      </c>
      <c r="HY48" s="129">
        <v>3.5700000000000003E-2</v>
      </c>
      <c r="HZ48" s="129">
        <v>0</v>
      </c>
      <c r="IA48" s="129">
        <v>54.637500000000003</v>
      </c>
      <c r="IB48" s="129">
        <v>19.773099999999999</v>
      </c>
      <c r="IC48" s="129">
        <v>19.916599999999999</v>
      </c>
      <c r="ID48" s="129">
        <v>-14.4</v>
      </c>
      <c r="IE48" s="129">
        <v>-27.8</v>
      </c>
      <c r="IF48" s="129">
        <v>-2.4</v>
      </c>
      <c r="IG48" s="129">
        <v>-3</v>
      </c>
      <c r="IH48" s="130"/>
      <c r="II48" s="130"/>
      <c r="IJ48" s="129">
        <v>-144.05439999999999</v>
      </c>
      <c r="IK48" s="129">
        <v>-6.6498999999999997</v>
      </c>
      <c r="IL48" s="129">
        <v>-266.41410000000002</v>
      </c>
      <c r="IM48" s="129">
        <v>-19.286200000000001</v>
      </c>
      <c r="IN48" s="129">
        <v>-46.000100000000003</v>
      </c>
      <c r="IO48" s="129">
        <v>120.629</v>
      </c>
      <c r="IP48" s="129">
        <v>42.980400000000003</v>
      </c>
      <c r="IQ48" s="129">
        <v>106.8096</v>
      </c>
      <c r="IR48" s="129">
        <v>111.0214</v>
      </c>
      <c r="IS48" s="129">
        <v>59.011099999999999</v>
      </c>
      <c r="IT48" s="129">
        <v>15.4177</v>
      </c>
      <c r="IU48" s="129">
        <v>14.154400000000001</v>
      </c>
      <c r="IV48" s="129">
        <v>2.9634999999999998</v>
      </c>
      <c r="IW48" s="129">
        <v>220.6815</v>
      </c>
      <c r="IX48" s="129">
        <v>-205.8407</v>
      </c>
      <c r="IY48" s="129">
        <v>18.465699999999998</v>
      </c>
      <c r="IZ48" s="129">
        <v>-5.8932000000000002</v>
      </c>
      <c r="JA48" s="129">
        <v>-2.2498</v>
      </c>
      <c r="JB48" s="129">
        <v>-2.952</v>
      </c>
      <c r="JC48" s="129">
        <v>-7.76</v>
      </c>
      <c r="JD48" s="129">
        <v>-2.3730000000000002</v>
      </c>
      <c r="JE48" s="129">
        <v>-2.3769999999999998</v>
      </c>
      <c r="JF48" s="129">
        <v>3.12</v>
      </c>
      <c r="JG48" s="129">
        <v>0.8</v>
      </c>
      <c r="JH48" s="129">
        <v>-4.5822000000000003</v>
      </c>
      <c r="JI48" s="129">
        <v>-6.9992999999999999</v>
      </c>
      <c r="JJ48" s="129">
        <v>5.0125999999999999</v>
      </c>
      <c r="JK48" s="129">
        <v>3.2242000000000002</v>
      </c>
      <c r="JL48" s="129">
        <v>-7.3</v>
      </c>
      <c r="JM48" s="129">
        <v>0.33600000000000002</v>
      </c>
      <c r="JN48" s="129">
        <v>0.45200000000000001</v>
      </c>
      <c r="JO48" s="130"/>
      <c r="JP48" s="130"/>
      <c r="JQ48" s="129">
        <v>4.0845000000000002</v>
      </c>
      <c r="JR48" s="129">
        <v>4.1341999999999999</v>
      </c>
      <c r="JS48" s="129">
        <v>3.7913999999999999</v>
      </c>
      <c r="JT48" s="130"/>
      <c r="JU48" s="129">
        <v>12.4</v>
      </c>
      <c r="JV48" s="129">
        <v>12.321400000000001</v>
      </c>
      <c r="JW48" s="129">
        <v>0.75</v>
      </c>
      <c r="JX48" s="130"/>
      <c r="JY48" s="129">
        <v>-13.378299999999999</v>
      </c>
      <c r="JZ48" s="129">
        <v>0.30499999999999999</v>
      </c>
      <c r="KA48" s="129">
        <v>-23.900300000000001</v>
      </c>
      <c r="KB48" s="129">
        <v>-11.2056</v>
      </c>
      <c r="KC48" s="129">
        <v>-3.2138</v>
      </c>
      <c r="KD48" s="129">
        <v>-27.654900000000001</v>
      </c>
      <c r="KE48" s="129">
        <v>0</v>
      </c>
      <c r="KF48" s="129">
        <v>-6.3</v>
      </c>
      <c r="KG48" s="129">
        <v>-9</v>
      </c>
      <c r="KH48" s="129">
        <v>90.374799999999993</v>
      </c>
      <c r="KI48" s="129">
        <v>-39.688200000000002</v>
      </c>
    </row>
    <row r="49" spans="1:295" ht="18" customHeight="1" x14ac:dyDescent="0.25">
      <c r="A49" s="121" t="s">
        <v>85</v>
      </c>
      <c r="B49" s="121" t="s">
        <v>856</v>
      </c>
      <c r="C49" s="123">
        <v>0.6623</v>
      </c>
      <c r="D49" s="123">
        <v>4.0637999999999996</v>
      </c>
      <c r="E49" s="123">
        <v>-9.0566999999999993</v>
      </c>
      <c r="F49" s="123">
        <v>13.062799999999999</v>
      </c>
      <c r="G49" s="123">
        <v>16.2013</v>
      </c>
      <c r="H49" s="124"/>
      <c r="I49" s="123">
        <v>19.482500000000002</v>
      </c>
      <c r="J49" s="124"/>
      <c r="K49" s="123">
        <v>20.8063</v>
      </c>
      <c r="L49" s="123">
        <v>8.6697000000000006</v>
      </c>
      <c r="M49" s="123">
        <v>8.2593999999999994</v>
      </c>
      <c r="N49" s="123">
        <v>-22.2</v>
      </c>
      <c r="O49" s="123">
        <v>-30.8</v>
      </c>
      <c r="P49" s="123">
        <v>6.6</v>
      </c>
      <c r="Q49" s="123">
        <v>3.3119999999999998</v>
      </c>
      <c r="R49" s="123">
        <v>-19.8</v>
      </c>
      <c r="S49" s="123">
        <v>4.1833999999999998</v>
      </c>
      <c r="T49" s="123">
        <v>-2.7608000000000001</v>
      </c>
      <c r="U49" s="123">
        <v>7.4004000000000003</v>
      </c>
      <c r="V49" s="123">
        <v>7.1220999999999997</v>
      </c>
      <c r="W49" s="123">
        <v>12.7485</v>
      </c>
      <c r="X49" s="123">
        <v>1.8454999999999999</v>
      </c>
      <c r="Y49" s="123">
        <v>0.48359999999999997</v>
      </c>
      <c r="Z49" s="123">
        <v>2.2463000000000002</v>
      </c>
      <c r="AA49" s="124"/>
      <c r="AB49" s="123">
        <v>-1.0648</v>
      </c>
      <c r="AC49" s="123">
        <v>0.30299999999999999</v>
      </c>
      <c r="AD49" s="123">
        <v>0.34</v>
      </c>
      <c r="AE49" s="123">
        <v>3.7469999999999999</v>
      </c>
      <c r="AF49" s="123">
        <v>0</v>
      </c>
      <c r="AG49" s="123">
        <v>2.2000000000000002</v>
      </c>
      <c r="AH49" s="123">
        <v>-1.2190000000000001</v>
      </c>
      <c r="AI49" s="123">
        <v>0.26500000000000001</v>
      </c>
      <c r="AJ49" s="124"/>
      <c r="AK49" s="123">
        <v>-7.84</v>
      </c>
      <c r="AL49" s="124"/>
      <c r="AM49" s="123">
        <v>-11.73</v>
      </c>
      <c r="AN49" s="123">
        <v>-12</v>
      </c>
      <c r="AO49" s="123">
        <v>8.3160000000000007</v>
      </c>
      <c r="AP49" s="123">
        <v>2.8973</v>
      </c>
      <c r="AQ49" s="123">
        <v>24.037500000000001</v>
      </c>
      <c r="AR49" s="123">
        <v>28.105899999999998</v>
      </c>
      <c r="AS49" s="123">
        <v>-12.88</v>
      </c>
      <c r="AT49" s="123">
        <v>-6.4720000000000004</v>
      </c>
      <c r="AU49" s="124"/>
      <c r="AV49" s="123">
        <v>12.1273</v>
      </c>
      <c r="AW49" s="123">
        <v>31.429500000000001</v>
      </c>
      <c r="AX49" s="123">
        <v>-16.8948</v>
      </c>
      <c r="AY49" s="123">
        <v>-17.605499999999999</v>
      </c>
      <c r="AZ49" s="123">
        <v>39.8185</v>
      </c>
      <c r="BA49" s="123">
        <v>25.006499999999999</v>
      </c>
      <c r="BB49" s="123">
        <v>71.679900000000004</v>
      </c>
      <c r="BC49" s="123">
        <v>-0.3105</v>
      </c>
      <c r="BD49" s="123">
        <v>-1.7</v>
      </c>
      <c r="BE49" s="123">
        <v>-1.6</v>
      </c>
      <c r="BF49" s="123">
        <v>-17.9483</v>
      </c>
      <c r="BG49" s="124"/>
      <c r="BH49" s="123">
        <v>-3.8702999999999999</v>
      </c>
      <c r="BI49" s="124"/>
      <c r="BJ49" s="123">
        <v>2.0600999999999998</v>
      </c>
      <c r="BK49" s="123">
        <v>3.7319</v>
      </c>
      <c r="BL49" s="123">
        <v>1.4381999999999999</v>
      </c>
      <c r="BM49" s="123">
        <v>1.0085999999999999</v>
      </c>
      <c r="BN49" s="123">
        <v>-106.0823</v>
      </c>
      <c r="BO49" s="123">
        <v>100.9247</v>
      </c>
      <c r="BP49" s="123">
        <v>100.2533</v>
      </c>
      <c r="BQ49" s="123">
        <v>-41.755600000000001</v>
      </c>
      <c r="BR49" s="123">
        <v>-57.199300000000001</v>
      </c>
      <c r="BS49" s="124"/>
      <c r="BT49" s="124"/>
      <c r="BU49" s="124"/>
      <c r="BV49" s="123">
        <v>32.722999999999999</v>
      </c>
      <c r="BW49" s="123">
        <v>16.739999999999998</v>
      </c>
      <c r="BX49" s="123">
        <v>13.67</v>
      </c>
      <c r="BY49" s="123">
        <v>-9.66</v>
      </c>
      <c r="BZ49" s="123">
        <v>9.7799999999999994</v>
      </c>
      <c r="CA49" s="123">
        <v>4.6927000000000003</v>
      </c>
      <c r="CB49" s="123">
        <v>4.2907999999999999</v>
      </c>
      <c r="CC49" s="123">
        <v>6.4916999999999998</v>
      </c>
      <c r="CD49" s="123">
        <v>5.4856999999999996</v>
      </c>
      <c r="CE49" s="123">
        <v>-10.226800000000001</v>
      </c>
      <c r="CF49" s="123">
        <v>-32.7729</v>
      </c>
      <c r="CG49" s="123">
        <v>-32.549399999999999</v>
      </c>
      <c r="CH49" s="123">
        <v>1.9977</v>
      </c>
      <c r="CI49" s="123">
        <v>15.631399999999999</v>
      </c>
      <c r="CJ49" s="124"/>
      <c r="CK49" s="124"/>
      <c r="CL49" s="123">
        <v>30.4</v>
      </c>
      <c r="CM49" s="123">
        <v>-31.3</v>
      </c>
      <c r="CN49" s="123">
        <v>-4.2699999999999996</v>
      </c>
      <c r="CO49" s="123">
        <v>23.3489</v>
      </c>
      <c r="CP49" s="123">
        <v>23.7408</v>
      </c>
      <c r="CQ49" s="123">
        <v>22.584399999999999</v>
      </c>
      <c r="CR49" s="123">
        <v>50.925199999999997</v>
      </c>
      <c r="CS49" s="123">
        <v>50.729399999999998</v>
      </c>
      <c r="CT49" s="123">
        <v>-21.483799999999999</v>
      </c>
      <c r="CU49" s="123">
        <v>-46.527200000000001</v>
      </c>
      <c r="CV49" s="123">
        <v>-18.262799999999999</v>
      </c>
      <c r="CW49" s="123">
        <v>3.3347000000000002</v>
      </c>
      <c r="CX49" s="123">
        <v>39.65</v>
      </c>
      <c r="CY49" s="123">
        <v>15.84</v>
      </c>
      <c r="CZ49" s="123">
        <v>-8.75</v>
      </c>
      <c r="DA49" s="123">
        <v>-8.9844000000000008</v>
      </c>
      <c r="DB49" s="123">
        <v>14.469900000000001</v>
      </c>
      <c r="DC49" s="124"/>
      <c r="DD49" s="123">
        <v>-17.520800000000001</v>
      </c>
      <c r="DE49" s="123">
        <v>-16.263000000000002</v>
      </c>
      <c r="DF49" s="123">
        <v>13.9353</v>
      </c>
      <c r="DG49" s="124"/>
      <c r="DH49" s="123">
        <v>-6.5185000000000004</v>
      </c>
      <c r="DI49" s="123">
        <v>-44.9</v>
      </c>
      <c r="DJ49" s="123">
        <v>-44.9</v>
      </c>
      <c r="DK49" s="123">
        <v>-3.2433999999999998</v>
      </c>
      <c r="DL49" s="123">
        <v>10.8523</v>
      </c>
      <c r="DM49" s="123">
        <v>18.930700000000002</v>
      </c>
      <c r="DN49" s="123">
        <v>23.5703</v>
      </c>
      <c r="DO49" s="123">
        <v>11.89</v>
      </c>
      <c r="DP49" s="123">
        <v>-4.9400000000000004</v>
      </c>
      <c r="DQ49" s="123">
        <v>11.500999999999999</v>
      </c>
      <c r="DR49" s="123">
        <v>-15.4809</v>
      </c>
      <c r="DS49" s="123">
        <v>-2.1</v>
      </c>
      <c r="DT49" s="123">
        <v>-2.14</v>
      </c>
      <c r="DU49" s="123">
        <v>22.82</v>
      </c>
      <c r="DV49" s="123">
        <v>-88.77</v>
      </c>
      <c r="DW49" s="123">
        <v>-16.8</v>
      </c>
      <c r="DX49" s="123">
        <v>-7.9726999999999997</v>
      </c>
      <c r="DY49" s="123">
        <v>-19.421600000000002</v>
      </c>
      <c r="DZ49" s="123">
        <v>-17.9727</v>
      </c>
      <c r="EA49" s="123">
        <v>11.4968</v>
      </c>
      <c r="EB49" s="123">
        <v>-8.2561</v>
      </c>
      <c r="EC49" s="123">
        <v>-17.655999999999999</v>
      </c>
      <c r="ED49" s="123">
        <v>-16.898299999999999</v>
      </c>
      <c r="EE49" s="123">
        <v>-10.082599999999999</v>
      </c>
      <c r="EF49" s="123">
        <v>-21.794599999999999</v>
      </c>
      <c r="EG49" s="123">
        <v>-15.374000000000001</v>
      </c>
      <c r="EH49" s="123">
        <v>-30.4634</v>
      </c>
      <c r="EI49" s="123">
        <v>-31.0503</v>
      </c>
      <c r="EJ49" s="124"/>
      <c r="EK49" s="123">
        <v>-8.7805999999999997</v>
      </c>
      <c r="EL49" s="123">
        <v>-7.7225000000000001</v>
      </c>
      <c r="EM49" s="123">
        <v>0</v>
      </c>
      <c r="EN49" s="123">
        <v>9.0387000000000004</v>
      </c>
      <c r="EO49" s="123">
        <v>7.6668000000000003</v>
      </c>
      <c r="EP49" s="123">
        <v>-35.844000000000001</v>
      </c>
      <c r="EQ49" s="123">
        <v>-15.785500000000001</v>
      </c>
      <c r="ER49" s="123">
        <v>-15.641400000000001</v>
      </c>
      <c r="ES49" s="123">
        <v>1.869</v>
      </c>
      <c r="ET49" s="123">
        <v>13.17</v>
      </c>
      <c r="EU49" s="123">
        <v>1.81</v>
      </c>
      <c r="EV49" s="124"/>
      <c r="EW49" s="123">
        <v>4.8216999999999999</v>
      </c>
      <c r="EX49" s="123">
        <v>19.0562</v>
      </c>
      <c r="EY49" s="123">
        <v>-14.162100000000001</v>
      </c>
      <c r="EZ49" s="123">
        <v>-14.057600000000001</v>
      </c>
      <c r="FA49" s="123">
        <v>3.9327999999999999</v>
      </c>
      <c r="FB49" s="123">
        <v>1.6546000000000001</v>
      </c>
      <c r="FC49" s="123">
        <v>-10.950100000000001</v>
      </c>
      <c r="FD49" s="123">
        <v>6.3479999999999999</v>
      </c>
      <c r="FE49" s="123">
        <v>5.9284999999999997</v>
      </c>
      <c r="FF49" s="124"/>
      <c r="FG49" s="123">
        <v>2.6164000000000001</v>
      </c>
      <c r="FH49" s="123">
        <v>3.3058999999999998</v>
      </c>
      <c r="FI49" s="123">
        <v>0</v>
      </c>
      <c r="FJ49" s="123">
        <v>-13.3965</v>
      </c>
      <c r="FK49" s="123">
        <v>-13.564</v>
      </c>
      <c r="FL49" s="123">
        <v>16.243300000000001</v>
      </c>
      <c r="FM49" s="123">
        <v>1.3287</v>
      </c>
      <c r="FN49" s="123">
        <v>1.3091999999999999</v>
      </c>
      <c r="FO49" s="123">
        <v>19.1783</v>
      </c>
      <c r="FP49" s="123">
        <v>31.036000000000001</v>
      </c>
      <c r="FQ49" s="123">
        <v>11.510199999999999</v>
      </c>
      <c r="FR49" s="123">
        <v>-13.35</v>
      </c>
      <c r="FS49" s="123">
        <v>-2.6179999999999999</v>
      </c>
      <c r="FT49" s="123">
        <v>0.2364</v>
      </c>
      <c r="FU49" s="123">
        <v>1.1399999999999999</v>
      </c>
      <c r="FV49" s="123">
        <v>2.33</v>
      </c>
      <c r="FW49" s="123">
        <v>-12.565300000000001</v>
      </c>
      <c r="FX49" s="124"/>
      <c r="FY49" s="123">
        <v>6.7279999999999998</v>
      </c>
      <c r="FZ49" s="123">
        <v>0.39400000000000002</v>
      </c>
      <c r="GA49" s="123">
        <v>2.2574999999999998</v>
      </c>
      <c r="GB49" s="123">
        <v>23.29</v>
      </c>
      <c r="GC49" s="123">
        <v>-40.683700000000002</v>
      </c>
      <c r="GD49" s="123">
        <v>-32.805799999999998</v>
      </c>
      <c r="GE49" s="123">
        <v>-1.5</v>
      </c>
      <c r="GF49" s="123">
        <v>27.532499999999999</v>
      </c>
      <c r="GG49" s="124"/>
      <c r="GH49" s="123">
        <v>27.412500000000001</v>
      </c>
      <c r="GI49" s="123">
        <v>-9.1060999999999996</v>
      </c>
      <c r="GJ49" s="123">
        <v>-9.6974</v>
      </c>
      <c r="GK49" s="123">
        <v>3.2793000000000001</v>
      </c>
      <c r="GL49" s="124"/>
      <c r="GM49" s="124"/>
      <c r="GN49" s="123">
        <v>-13.020899999999999</v>
      </c>
      <c r="GO49" s="123">
        <v>-14.114800000000001</v>
      </c>
      <c r="GP49" s="123">
        <v>8.3717000000000006</v>
      </c>
      <c r="GQ49" s="123">
        <v>-20.953199999999999</v>
      </c>
      <c r="GR49" s="123">
        <v>5.6162999999999998</v>
      </c>
      <c r="GS49" s="123">
        <v>5.5715000000000003</v>
      </c>
      <c r="GT49" s="123">
        <v>176.45609999999999</v>
      </c>
      <c r="GU49" s="123">
        <v>-2.1842999999999999</v>
      </c>
      <c r="GV49" s="123">
        <v>-8.8158999999999992</v>
      </c>
      <c r="GW49" s="123">
        <v>-8.7783999999999995</v>
      </c>
      <c r="GX49" s="123">
        <v>3.2829000000000002</v>
      </c>
      <c r="GY49" s="123">
        <v>8.6372999999999998</v>
      </c>
      <c r="GZ49" s="123">
        <v>8.8221000000000007</v>
      </c>
      <c r="HA49" s="123">
        <v>3</v>
      </c>
      <c r="HB49" s="123">
        <v>-4.9451000000000001</v>
      </c>
      <c r="HC49" s="123">
        <v>-4.9863</v>
      </c>
      <c r="HD49" s="123">
        <v>-2.93</v>
      </c>
      <c r="HE49" s="123">
        <v>4.1731999999999996</v>
      </c>
      <c r="HF49" s="123">
        <v>50.352899999999998</v>
      </c>
      <c r="HG49" s="123">
        <v>20.213899999999999</v>
      </c>
      <c r="HH49" s="123">
        <v>98.138499999999993</v>
      </c>
      <c r="HI49" s="123">
        <v>-9.2094000000000005</v>
      </c>
      <c r="HJ49" s="123">
        <v>-8.3232999999999997</v>
      </c>
      <c r="HK49" s="124"/>
      <c r="HL49" s="123">
        <v>5.0263999999999998</v>
      </c>
      <c r="HM49" s="123">
        <v>0</v>
      </c>
      <c r="HN49" s="123">
        <v>0</v>
      </c>
      <c r="HO49" s="124"/>
      <c r="HP49" s="124"/>
      <c r="HQ49" s="123">
        <v>-14.698600000000001</v>
      </c>
      <c r="HR49" s="123">
        <v>-14.0998</v>
      </c>
      <c r="HS49" s="123">
        <v>-15.5383</v>
      </c>
      <c r="HT49" s="123">
        <v>-15.4809</v>
      </c>
      <c r="HU49" s="123">
        <v>10.39</v>
      </c>
      <c r="HV49" s="123">
        <v>10.48</v>
      </c>
      <c r="HW49" s="123">
        <v>-21.3</v>
      </c>
      <c r="HX49" s="123">
        <v>-21.5</v>
      </c>
      <c r="HY49" s="123">
        <v>0.1767</v>
      </c>
      <c r="HZ49" s="123">
        <v>-0.72</v>
      </c>
      <c r="IA49" s="123">
        <v>54.5364</v>
      </c>
      <c r="IB49" s="123">
        <v>20.515000000000001</v>
      </c>
      <c r="IC49" s="123">
        <v>20.856999999999999</v>
      </c>
      <c r="ID49" s="123">
        <v>-14.8</v>
      </c>
      <c r="IE49" s="123">
        <v>-28.2</v>
      </c>
      <c r="IF49" s="123">
        <v>-0.9</v>
      </c>
      <c r="IG49" s="123">
        <v>-1.4</v>
      </c>
      <c r="IH49" s="124"/>
      <c r="II49" s="124"/>
      <c r="IJ49" s="123">
        <v>-145.88249999999999</v>
      </c>
      <c r="IK49" s="123">
        <v>-5.9737999999999998</v>
      </c>
      <c r="IL49" s="123">
        <v>-264.79930000000002</v>
      </c>
      <c r="IM49" s="123">
        <v>-14.5716</v>
      </c>
      <c r="IN49" s="123">
        <v>-44.4801</v>
      </c>
      <c r="IO49" s="123">
        <v>115.7972</v>
      </c>
      <c r="IP49" s="123">
        <v>45.406700000000001</v>
      </c>
      <c r="IQ49" s="123">
        <v>105.98439999999999</v>
      </c>
      <c r="IR49" s="123">
        <v>110.5155</v>
      </c>
      <c r="IS49" s="123">
        <v>53.009</v>
      </c>
      <c r="IT49" s="123">
        <v>16.363600000000002</v>
      </c>
      <c r="IU49" s="123">
        <v>15.890499999999999</v>
      </c>
      <c r="IV49" s="123">
        <v>-4.6334999999999997</v>
      </c>
      <c r="IW49" s="123">
        <v>215.45910000000001</v>
      </c>
      <c r="IX49" s="123">
        <v>-205.8724</v>
      </c>
      <c r="IY49" s="123">
        <v>16.122399999999999</v>
      </c>
      <c r="IZ49" s="123">
        <v>-1.1732</v>
      </c>
      <c r="JA49" s="123">
        <v>-1.9910000000000001</v>
      </c>
      <c r="JB49" s="123">
        <v>-2.2250000000000001</v>
      </c>
      <c r="JC49" s="123">
        <v>-7.12</v>
      </c>
      <c r="JD49" s="123">
        <v>-2.3050000000000002</v>
      </c>
      <c r="JE49" s="123">
        <v>-2.3069999999999999</v>
      </c>
      <c r="JF49" s="123">
        <v>2.16</v>
      </c>
      <c r="JG49" s="123">
        <v>0.48</v>
      </c>
      <c r="JH49" s="123">
        <v>-4.3433999999999999</v>
      </c>
      <c r="JI49" s="123">
        <v>-6.5324</v>
      </c>
      <c r="JJ49" s="123">
        <v>4.8051000000000004</v>
      </c>
      <c r="JK49" s="123">
        <v>3.4011999999999998</v>
      </c>
      <c r="JL49" s="123">
        <v>-7.2</v>
      </c>
      <c r="JM49" s="123">
        <v>0.46500000000000002</v>
      </c>
      <c r="JN49" s="123">
        <v>1.353</v>
      </c>
      <c r="JO49" s="124"/>
      <c r="JP49" s="124"/>
      <c r="JQ49" s="123">
        <v>4.5232999999999999</v>
      </c>
      <c r="JR49" s="123">
        <v>4.9469000000000003</v>
      </c>
      <c r="JS49" s="123">
        <v>3.5714999999999999</v>
      </c>
      <c r="JT49" s="124"/>
      <c r="JU49" s="123">
        <v>13.1</v>
      </c>
      <c r="JV49" s="123">
        <v>11.821999999999999</v>
      </c>
      <c r="JW49" s="123">
        <v>0.65</v>
      </c>
      <c r="JX49" s="124"/>
      <c r="JY49" s="123">
        <v>-13.042199999999999</v>
      </c>
      <c r="JZ49" s="123">
        <v>-0.45240000000000002</v>
      </c>
      <c r="KA49" s="123">
        <v>-24.289100000000001</v>
      </c>
      <c r="KB49" s="123">
        <v>-10.5815</v>
      </c>
      <c r="KC49" s="123">
        <v>-2.4437000000000002</v>
      </c>
      <c r="KD49" s="123">
        <v>-26.8202</v>
      </c>
      <c r="KE49" s="123">
        <v>0</v>
      </c>
      <c r="KF49" s="123">
        <v>-7.2</v>
      </c>
      <c r="KG49" s="123">
        <v>-9.6</v>
      </c>
      <c r="KH49" s="123">
        <v>84.974000000000004</v>
      </c>
      <c r="KI49" s="123">
        <v>-44.854300000000002</v>
      </c>
    </row>
    <row r="50" spans="1:295" ht="18" customHeight="1" x14ac:dyDescent="0.25">
      <c r="A50" s="121" t="s">
        <v>85</v>
      </c>
      <c r="B50" s="121" t="s">
        <v>857</v>
      </c>
      <c r="C50" s="126">
        <v>0.61070000000000002</v>
      </c>
      <c r="D50" s="126">
        <v>3.8081</v>
      </c>
      <c r="E50" s="126">
        <v>-8.4776000000000007</v>
      </c>
      <c r="F50" s="126">
        <v>11.3119</v>
      </c>
      <c r="G50" s="126">
        <v>16.3306</v>
      </c>
      <c r="H50" s="127"/>
      <c r="I50" s="126">
        <v>18.908200000000001</v>
      </c>
      <c r="J50" s="127"/>
      <c r="K50" s="126">
        <v>20.246099999999998</v>
      </c>
      <c r="L50" s="126">
        <v>8.3896999999999995</v>
      </c>
      <c r="M50" s="126">
        <v>8.0662000000000003</v>
      </c>
      <c r="N50" s="126">
        <v>-22.2</v>
      </c>
      <c r="O50" s="126">
        <v>-28.6</v>
      </c>
      <c r="P50" s="126">
        <v>4.4000000000000004</v>
      </c>
      <c r="Q50" s="126">
        <v>1.6559999999999999</v>
      </c>
      <c r="R50" s="126">
        <v>-17.600000000000001</v>
      </c>
      <c r="S50" s="126">
        <v>4.2827000000000002</v>
      </c>
      <c r="T50" s="126">
        <v>-3.2627999999999999</v>
      </c>
      <c r="U50" s="126">
        <v>6.8891999999999998</v>
      </c>
      <c r="V50" s="126">
        <v>6.6391999999999998</v>
      </c>
      <c r="W50" s="126">
        <v>11.820399999999999</v>
      </c>
      <c r="X50" s="126">
        <v>1.6531</v>
      </c>
      <c r="Y50" s="126">
        <v>0.54779999999999995</v>
      </c>
      <c r="Z50" s="126">
        <v>2.2084000000000001</v>
      </c>
      <c r="AA50" s="127"/>
      <c r="AB50" s="126">
        <v>-0.97070000000000001</v>
      </c>
      <c r="AC50" s="126">
        <v>0.27900000000000003</v>
      </c>
      <c r="AD50" s="126">
        <v>0.29399999999999998</v>
      </c>
      <c r="AE50" s="126">
        <v>3.8559999999999999</v>
      </c>
      <c r="AF50" s="126">
        <v>0</v>
      </c>
      <c r="AG50" s="126">
        <v>-2.2000000000000002</v>
      </c>
      <c r="AH50" s="126">
        <v>-1.5429999999999999</v>
      </c>
      <c r="AI50" s="126">
        <v>0.27500000000000002</v>
      </c>
      <c r="AJ50" s="127"/>
      <c r="AK50" s="126">
        <v>-7.23</v>
      </c>
      <c r="AL50" s="127"/>
      <c r="AM50" s="126">
        <v>-12.13</v>
      </c>
      <c r="AN50" s="126">
        <v>-12.12</v>
      </c>
      <c r="AO50" s="126">
        <v>9.6143999999999998</v>
      </c>
      <c r="AP50" s="126">
        <v>3.0556000000000001</v>
      </c>
      <c r="AQ50" s="126">
        <v>23.555900000000001</v>
      </c>
      <c r="AR50" s="126">
        <v>28.314599999999999</v>
      </c>
      <c r="AS50" s="126">
        <v>-14.6958</v>
      </c>
      <c r="AT50" s="126">
        <v>-6.0876000000000001</v>
      </c>
      <c r="AU50" s="127"/>
      <c r="AV50" s="126">
        <v>14.939399999999999</v>
      </c>
      <c r="AW50" s="126">
        <v>17.034400000000002</v>
      </c>
      <c r="AX50" s="126">
        <v>-19.069700000000001</v>
      </c>
      <c r="AY50" s="126">
        <v>-17.063700000000001</v>
      </c>
      <c r="AZ50" s="126">
        <v>48.866700000000002</v>
      </c>
      <c r="BA50" s="126">
        <v>34.340200000000003</v>
      </c>
      <c r="BB50" s="126">
        <v>77.920699999999997</v>
      </c>
      <c r="BC50" s="126">
        <v>-1.5197000000000001</v>
      </c>
      <c r="BD50" s="126">
        <v>-1.5</v>
      </c>
      <c r="BE50" s="126">
        <v>-1.5</v>
      </c>
      <c r="BF50" s="126">
        <v>-17.029900000000001</v>
      </c>
      <c r="BG50" s="127"/>
      <c r="BH50" s="126">
        <v>-3.7930000000000001</v>
      </c>
      <c r="BI50" s="127"/>
      <c r="BJ50" s="126">
        <v>3.7397</v>
      </c>
      <c r="BK50" s="126">
        <v>3.6263000000000001</v>
      </c>
      <c r="BL50" s="126">
        <v>1.4535</v>
      </c>
      <c r="BM50" s="126">
        <v>0.93589999999999995</v>
      </c>
      <c r="BN50" s="126">
        <v>-107.4556</v>
      </c>
      <c r="BO50" s="126">
        <v>103.48820000000001</v>
      </c>
      <c r="BP50" s="126">
        <v>103.6713</v>
      </c>
      <c r="BQ50" s="126">
        <v>-54.922800000000002</v>
      </c>
      <c r="BR50" s="126">
        <v>-58.1828</v>
      </c>
      <c r="BS50" s="127"/>
      <c r="BT50" s="127"/>
      <c r="BU50" s="127"/>
      <c r="BV50" s="126">
        <v>32.673099999999998</v>
      </c>
      <c r="BW50" s="126">
        <v>14.62</v>
      </c>
      <c r="BX50" s="126">
        <v>13.4</v>
      </c>
      <c r="BY50" s="126">
        <v>-5</v>
      </c>
      <c r="BZ50" s="126">
        <v>9.77</v>
      </c>
      <c r="CA50" s="126">
        <v>0.80789999999999995</v>
      </c>
      <c r="CB50" s="126">
        <v>1.6116999999999999</v>
      </c>
      <c r="CC50" s="126">
        <v>11.053699999999999</v>
      </c>
      <c r="CD50" s="126">
        <v>9.5157000000000007</v>
      </c>
      <c r="CE50" s="126">
        <v>-10.203099999999999</v>
      </c>
      <c r="CF50" s="126">
        <v>-27.4053</v>
      </c>
      <c r="CG50" s="126">
        <v>-27.377199999999998</v>
      </c>
      <c r="CH50" s="126">
        <v>4.1717000000000004</v>
      </c>
      <c r="CI50" s="126">
        <v>19.3246</v>
      </c>
      <c r="CJ50" s="127"/>
      <c r="CK50" s="127"/>
      <c r="CL50" s="126">
        <v>27.4</v>
      </c>
      <c r="CM50" s="126">
        <v>-39.200000000000003</v>
      </c>
      <c r="CN50" s="126">
        <v>-4.34</v>
      </c>
      <c r="CO50" s="126">
        <v>29.407299999999999</v>
      </c>
      <c r="CP50" s="126">
        <v>28.9373</v>
      </c>
      <c r="CQ50" s="126">
        <v>28.0867</v>
      </c>
      <c r="CR50" s="126">
        <v>55.026800000000001</v>
      </c>
      <c r="CS50" s="126">
        <v>55.191000000000003</v>
      </c>
      <c r="CT50" s="126">
        <v>-22.095600000000001</v>
      </c>
      <c r="CU50" s="126">
        <v>-50.1569</v>
      </c>
      <c r="CV50" s="126">
        <v>-18.990400000000001</v>
      </c>
      <c r="CW50" s="126">
        <v>3.6631</v>
      </c>
      <c r="CX50" s="126">
        <v>37.729999999999997</v>
      </c>
      <c r="CY50" s="126">
        <v>15.24</v>
      </c>
      <c r="CZ50" s="126">
        <v>3.1299000000000001</v>
      </c>
      <c r="DA50" s="126">
        <v>2.3468</v>
      </c>
      <c r="DB50" s="126">
        <v>14.3157</v>
      </c>
      <c r="DC50" s="127"/>
      <c r="DD50" s="126">
        <v>-21.367699999999999</v>
      </c>
      <c r="DE50" s="126">
        <v>-20.757200000000001</v>
      </c>
      <c r="DF50" s="126">
        <v>13.4658</v>
      </c>
      <c r="DG50" s="127"/>
      <c r="DH50" s="126">
        <v>-6.3639999999999999</v>
      </c>
      <c r="DI50" s="126">
        <v>-47.3</v>
      </c>
      <c r="DJ50" s="126">
        <v>-47.2</v>
      </c>
      <c r="DK50" s="126">
        <v>-3.1116000000000001</v>
      </c>
      <c r="DL50" s="126">
        <v>9.7302999999999997</v>
      </c>
      <c r="DM50" s="126">
        <v>18.615300000000001</v>
      </c>
      <c r="DN50" s="126">
        <v>21.529199999999999</v>
      </c>
      <c r="DO50" s="126">
        <v>10.66</v>
      </c>
      <c r="DP50" s="126">
        <v>-4.79</v>
      </c>
      <c r="DQ50" s="126">
        <v>12.307</v>
      </c>
      <c r="DR50" s="126">
        <v>-13.9808</v>
      </c>
      <c r="DS50" s="126">
        <v>-2.4900000000000002</v>
      </c>
      <c r="DT50" s="126">
        <v>-2.52</v>
      </c>
      <c r="DU50" s="126">
        <v>22.15</v>
      </c>
      <c r="DV50" s="126">
        <v>-46.81</v>
      </c>
      <c r="DW50" s="126">
        <v>-14.5091</v>
      </c>
      <c r="DX50" s="126">
        <v>-7.5</v>
      </c>
      <c r="DY50" s="126">
        <v>-22.167000000000002</v>
      </c>
      <c r="DZ50" s="126">
        <v>-20.663599999999999</v>
      </c>
      <c r="EA50" s="126">
        <v>20.8201</v>
      </c>
      <c r="EB50" s="126">
        <v>-0.39400000000000002</v>
      </c>
      <c r="EC50" s="126">
        <v>-9.7126000000000001</v>
      </c>
      <c r="ED50" s="126">
        <v>-9.5022000000000002</v>
      </c>
      <c r="EE50" s="126">
        <v>-11.2021</v>
      </c>
      <c r="EF50" s="126">
        <v>-21.7042</v>
      </c>
      <c r="EG50" s="126">
        <v>-15.52</v>
      </c>
      <c r="EH50" s="126">
        <v>-19.480499999999999</v>
      </c>
      <c r="EI50" s="126">
        <v>-29.171700000000001</v>
      </c>
      <c r="EJ50" s="127"/>
      <c r="EK50" s="126">
        <v>-8.6439000000000004</v>
      </c>
      <c r="EL50" s="126">
        <v>-7.5526</v>
      </c>
      <c r="EM50" s="126">
        <v>10.561299999999999</v>
      </c>
      <c r="EN50" s="126">
        <v>6.3933</v>
      </c>
      <c r="EO50" s="126">
        <v>5.3327</v>
      </c>
      <c r="EP50" s="126">
        <v>-34.308</v>
      </c>
      <c r="EQ50" s="126">
        <v>-16.973500000000001</v>
      </c>
      <c r="ER50" s="126">
        <v>-16.8324</v>
      </c>
      <c r="ES50" s="126">
        <v>3.5114000000000001</v>
      </c>
      <c r="ET50" s="126">
        <v>13</v>
      </c>
      <c r="EU50" s="126">
        <v>0</v>
      </c>
      <c r="EV50" s="126">
        <v>0</v>
      </c>
      <c r="EW50" s="126">
        <v>4.8592000000000004</v>
      </c>
      <c r="EX50" s="126">
        <v>14.3977</v>
      </c>
      <c r="EY50" s="126">
        <v>-14.7431</v>
      </c>
      <c r="EZ50" s="126">
        <v>-14.744999999999999</v>
      </c>
      <c r="FA50" s="126">
        <v>3.7092000000000001</v>
      </c>
      <c r="FB50" s="126">
        <v>1.9696</v>
      </c>
      <c r="FC50" s="126">
        <v>-14.9467</v>
      </c>
      <c r="FD50" s="126">
        <v>6.9596999999999998</v>
      </c>
      <c r="FE50" s="126">
        <v>6.5627000000000004</v>
      </c>
      <c r="FF50" s="127"/>
      <c r="FG50" s="126">
        <v>3.3429000000000002</v>
      </c>
      <c r="FH50" s="126">
        <v>3.4853000000000001</v>
      </c>
      <c r="FI50" s="126">
        <v>2.4906999999999999</v>
      </c>
      <c r="FJ50" s="126">
        <v>-10.0474</v>
      </c>
      <c r="FK50" s="126">
        <v>-10.0474</v>
      </c>
      <c r="FL50" s="126">
        <v>14.0663</v>
      </c>
      <c r="FM50" s="126">
        <v>4.5053000000000001</v>
      </c>
      <c r="FN50" s="126">
        <v>4.3677999999999999</v>
      </c>
      <c r="FO50" s="126">
        <v>17.019500000000001</v>
      </c>
      <c r="FP50" s="126">
        <v>27.287600000000001</v>
      </c>
      <c r="FQ50" s="126">
        <v>10.4994</v>
      </c>
      <c r="FR50" s="126">
        <v>-14.2</v>
      </c>
      <c r="FS50" s="126">
        <v>-2.6179999999999999</v>
      </c>
      <c r="FT50" s="126">
        <v>0.2364</v>
      </c>
      <c r="FU50" s="126">
        <v>1.68</v>
      </c>
      <c r="FV50" s="126">
        <v>3</v>
      </c>
      <c r="FW50" s="126">
        <v>-11.081</v>
      </c>
      <c r="FX50" s="126">
        <v>2.1522999999999999</v>
      </c>
      <c r="FY50" s="126">
        <v>6.6849999999999996</v>
      </c>
      <c r="FZ50" s="126">
        <v>-1.4E-2</v>
      </c>
      <c r="GA50" s="127"/>
      <c r="GB50" s="126">
        <v>23.29</v>
      </c>
      <c r="GC50" s="126">
        <v>-37.3553</v>
      </c>
      <c r="GD50" s="126">
        <v>-30.125</v>
      </c>
      <c r="GE50" s="126">
        <v>-1.23</v>
      </c>
      <c r="GF50" s="126">
        <v>27.401</v>
      </c>
      <c r="GG50" s="127"/>
      <c r="GH50" s="126">
        <v>27.488299999999999</v>
      </c>
      <c r="GI50" s="126">
        <v>-8.9614999999999991</v>
      </c>
      <c r="GJ50" s="126">
        <v>-9.4158000000000008</v>
      </c>
      <c r="GK50" s="126">
        <v>3.1686999999999999</v>
      </c>
      <c r="GL50" s="127"/>
      <c r="GM50" s="127"/>
      <c r="GN50" s="127"/>
      <c r="GO50" s="126">
        <v>-16.581700000000001</v>
      </c>
      <c r="GP50" s="126">
        <v>8.0841999999999992</v>
      </c>
      <c r="GQ50" s="126">
        <v>-21.7301</v>
      </c>
      <c r="GR50" s="126">
        <v>6.1513</v>
      </c>
      <c r="GS50" s="126">
        <v>2.9994999999999998</v>
      </c>
      <c r="GT50" s="126">
        <v>173.6249</v>
      </c>
      <c r="GU50" s="126">
        <v>-2.5577999999999999</v>
      </c>
      <c r="GV50" s="126">
        <v>-9.0471000000000004</v>
      </c>
      <c r="GW50" s="126">
        <v>-8.3521999999999998</v>
      </c>
      <c r="GX50" s="126">
        <v>2.4765999999999999</v>
      </c>
      <c r="GY50" s="126">
        <v>8.3077000000000005</v>
      </c>
      <c r="GZ50" s="126">
        <v>8.4818999999999996</v>
      </c>
      <c r="HA50" s="126">
        <v>1.9083000000000001</v>
      </c>
      <c r="HB50" s="126">
        <v>-5.1962999999999999</v>
      </c>
      <c r="HC50" s="126">
        <v>-4.5664999999999996</v>
      </c>
      <c r="HD50" s="126">
        <v>0</v>
      </c>
      <c r="HE50" s="126">
        <v>0</v>
      </c>
      <c r="HF50" s="126">
        <v>40.274099999999997</v>
      </c>
      <c r="HG50" s="126">
        <v>27.904199999999999</v>
      </c>
      <c r="HH50" s="126">
        <v>101.78360000000001</v>
      </c>
      <c r="HI50" s="126">
        <v>-9.0009999999999994</v>
      </c>
      <c r="HJ50" s="126">
        <v>-8.4032999999999998</v>
      </c>
      <c r="HK50" s="127"/>
      <c r="HL50" s="126">
        <v>0</v>
      </c>
      <c r="HM50" s="126">
        <v>0</v>
      </c>
      <c r="HN50" s="126">
        <v>0</v>
      </c>
      <c r="HO50" s="127"/>
      <c r="HP50" s="127"/>
      <c r="HQ50" s="126">
        <v>-13.0451</v>
      </c>
      <c r="HR50" s="126">
        <v>-12.8034</v>
      </c>
      <c r="HS50" s="126">
        <v>-15.4749</v>
      </c>
      <c r="HT50" s="126">
        <v>-15.4092</v>
      </c>
      <c r="HU50" s="126">
        <v>10.26</v>
      </c>
      <c r="HV50" s="126">
        <v>10.26</v>
      </c>
      <c r="HW50" s="126">
        <v>-21.7</v>
      </c>
      <c r="HX50" s="126">
        <v>-21.5</v>
      </c>
      <c r="HY50" s="126">
        <v>0.1419</v>
      </c>
      <c r="HZ50" s="126">
        <v>-0.4</v>
      </c>
      <c r="IA50" s="126">
        <v>52.970799999999997</v>
      </c>
      <c r="IB50" s="126">
        <v>23.439499999999999</v>
      </c>
      <c r="IC50" s="126">
        <v>23.184699999999999</v>
      </c>
      <c r="ID50" s="126">
        <v>-15.2</v>
      </c>
      <c r="IE50" s="126">
        <v>-29.4</v>
      </c>
      <c r="IF50" s="126">
        <v>-2.4</v>
      </c>
      <c r="IG50" s="126">
        <v>-3.3</v>
      </c>
      <c r="IH50" s="127"/>
      <c r="II50" s="127"/>
      <c r="IJ50" s="126">
        <v>-146.7585</v>
      </c>
      <c r="IK50" s="126">
        <v>-8.2639999999999993</v>
      </c>
      <c r="IL50" s="126">
        <v>-267.94819999999999</v>
      </c>
      <c r="IM50" s="126">
        <v>-21.517499999999998</v>
      </c>
      <c r="IN50" s="126">
        <v>-50.697299999999998</v>
      </c>
      <c r="IO50" s="126">
        <v>124.5159</v>
      </c>
      <c r="IP50" s="126">
        <v>39.014400000000002</v>
      </c>
      <c r="IQ50" s="126">
        <v>103.2895</v>
      </c>
      <c r="IR50" s="126">
        <v>110.5753</v>
      </c>
      <c r="IS50" s="126">
        <v>62.097499999999997</v>
      </c>
      <c r="IT50" s="126">
        <v>17.002800000000001</v>
      </c>
      <c r="IU50" s="126">
        <v>15.3674</v>
      </c>
      <c r="IV50" s="126">
        <v>3.8704999999999998</v>
      </c>
      <c r="IW50" s="126">
        <v>221.86600000000001</v>
      </c>
      <c r="IX50" s="126">
        <v>-207.11109999999999</v>
      </c>
      <c r="IY50" s="126">
        <v>22.447900000000001</v>
      </c>
      <c r="IZ50" s="126">
        <v>-10.198600000000001</v>
      </c>
      <c r="JA50" s="126">
        <v>-2.8113000000000001</v>
      </c>
      <c r="JB50" s="126">
        <v>2.968</v>
      </c>
      <c r="JC50" s="126">
        <v>-7.2</v>
      </c>
      <c r="JD50" s="126">
        <v>-2.3130000000000002</v>
      </c>
      <c r="JE50" s="126">
        <v>-2.3149999999999999</v>
      </c>
      <c r="JF50" s="126">
        <v>2.16</v>
      </c>
      <c r="JG50" s="126">
        <v>0.24</v>
      </c>
      <c r="JH50" s="126">
        <v>-4.4907000000000004</v>
      </c>
      <c r="JI50" s="126">
        <v>-6.5903999999999998</v>
      </c>
      <c r="JJ50" s="126">
        <v>4.4541000000000004</v>
      </c>
      <c r="JK50" s="126">
        <v>2.9007000000000001</v>
      </c>
      <c r="JL50" s="126">
        <v>-7</v>
      </c>
      <c r="JM50" s="126">
        <v>0.90400000000000003</v>
      </c>
      <c r="JN50" s="126">
        <v>1.0349999999999999</v>
      </c>
      <c r="JO50" s="127"/>
      <c r="JP50" s="127"/>
      <c r="JQ50" s="126">
        <v>4.2956000000000003</v>
      </c>
      <c r="JR50" s="126">
        <v>3.9546000000000001</v>
      </c>
      <c r="JS50" s="126">
        <v>3.5550999999999999</v>
      </c>
      <c r="JT50" s="127"/>
      <c r="JU50" s="126">
        <v>14.1</v>
      </c>
      <c r="JV50" s="126">
        <v>12.364800000000001</v>
      </c>
      <c r="JW50" s="126">
        <v>0.56000000000000005</v>
      </c>
      <c r="JX50" s="127"/>
      <c r="JY50" s="126">
        <v>-13.3012</v>
      </c>
      <c r="JZ50" s="126">
        <v>-0.39639999999999997</v>
      </c>
      <c r="KA50" s="126">
        <v>-23.535900000000002</v>
      </c>
      <c r="KB50" s="126">
        <v>-10.130599999999999</v>
      </c>
      <c r="KC50" s="126">
        <v>-3.456</v>
      </c>
      <c r="KD50" s="126">
        <v>-26.1829</v>
      </c>
      <c r="KE50" s="126">
        <v>0</v>
      </c>
      <c r="KF50" s="126">
        <v>-8.3000000000000007</v>
      </c>
      <c r="KG50" s="126">
        <v>-7.7</v>
      </c>
      <c r="KH50" s="126">
        <v>80.586200000000005</v>
      </c>
      <c r="KI50" s="126">
        <v>-40.121200000000002</v>
      </c>
    </row>
    <row r="51" spans="1:295" ht="18" customHeight="1" x14ac:dyDescent="0.25">
      <c r="A51" s="121" t="s">
        <v>85</v>
      </c>
      <c r="B51" s="121" t="s">
        <v>858</v>
      </c>
      <c r="C51" s="126">
        <v>1.4515</v>
      </c>
      <c r="D51" s="126">
        <v>3.2746</v>
      </c>
      <c r="E51" s="126">
        <v>-8.1704000000000008</v>
      </c>
      <c r="F51" s="126">
        <v>7.3152999999999997</v>
      </c>
      <c r="G51" s="126">
        <v>15.5717</v>
      </c>
      <c r="H51" s="127"/>
      <c r="I51" s="126">
        <v>18.171800000000001</v>
      </c>
      <c r="J51" s="127"/>
      <c r="K51" s="126">
        <v>18.9956</v>
      </c>
      <c r="L51" s="126">
        <v>7.8158000000000003</v>
      </c>
      <c r="M51" s="126">
        <v>7.4341999999999997</v>
      </c>
      <c r="N51" s="126">
        <v>-22.2</v>
      </c>
      <c r="O51" s="126">
        <v>-26.4</v>
      </c>
      <c r="P51" s="126">
        <v>2.2000000000000002</v>
      </c>
      <c r="Q51" s="126">
        <v>2.484</v>
      </c>
      <c r="R51" s="126">
        <v>-15.4</v>
      </c>
      <c r="S51" s="126">
        <v>4.1687000000000003</v>
      </c>
      <c r="T51" s="126">
        <v>-1.1278999999999999</v>
      </c>
      <c r="U51" s="126">
        <v>6.4923000000000002</v>
      </c>
      <c r="V51" s="126">
        <v>6.3446999999999996</v>
      </c>
      <c r="W51" s="126">
        <v>11.18</v>
      </c>
      <c r="X51" s="126">
        <v>1.6843999999999999</v>
      </c>
      <c r="Y51" s="126">
        <v>0.69710000000000005</v>
      </c>
      <c r="Z51" s="126">
        <v>2.3932000000000002</v>
      </c>
      <c r="AA51" s="127"/>
      <c r="AB51" s="126">
        <v>-0.87949999999999995</v>
      </c>
      <c r="AC51" s="126">
        <v>9.8000000000000004E-2</v>
      </c>
      <c r="AD51" s="126">
        <v>0.112</v>
      </c>
      <c r="AE51" s="126">
        <v>3.6269999999999998</v>
      </c>
      <c r="AF51" s="126">
        <v>0</v>
      </c>
      <c r="AG51" s="126">
        <v>-6.6</v>
      </c>
      <c r="AH51" s="126">
        <v>-1.538</v>
      </c>
      <c r="AI51" s="126">
        <v>0.26800000000000002</v>
      </c>
      <c r="AJ51" s="127"/>
      <c r="AK51" s="126">
        <v>-8.41</v>
      </c>
      <c r="AL51" s="127"/>
      <c r="AM51" s="126">
        <v>-12.83</v>
      </c>
      <c r="AN51" s="126">
        <v>-12.85</v>
      </c>
      <c r="AO51" s="126">
        <v>9.7577999999999996</v>
      </c>
      <c r="AP51" s="126">
        <v>3.734</v>
      </c>
      <c r="AQ51" s="126">
        <v>28.9053</v>
      </c>
      <c r="AR51" s="126">
        <v>31.671500000000002</v>
      </c>
      <c r="AS51" s="126">
        <v>-17.677600000000002</v>
      </c>
      <c r="AT51" s="126">
        <v>-7.1756000000000002</v>
      </c>
      <c r="AU51" s="127"/>
      <c r="AV51" s="126">
        <v>11.8536</v>
      </c>
      <c r="AW51" s="126">
        <v>12.285600000000001</v>
      </c>
      <c r="AX51" s="126">
        <v>-17.862300000000001</v>
      </c>
      <c r="AY51" s="126">
        <v>-14.873100000000001</v>
      </c>
      <c r="AZ51" s="126">
        <v>44.121400000000001</v>
      </c>
      <c r="BA51" s="126">
        <v>32.492199999999997</v>
      </c>
      <c r="BB51" s="126">
        <v>73.463499999999996</v>
      </c>
      <c r="BC51" s="126">
        <v>-1.0724</v>
      </c>
      <c r="BD51" s="126">
        <v>-1.3</v>
      </c>
      <c r="BE51" s="126">
        <v>-1.4</v>
      </c>
      <c r="BF51" s="126">
        <v>-18.538499999999999</v>
      </c>
      <c r="BG51" s="127"/>
      <c r="BH51" s="126">
        <v>-3.5804999999999998</v>
      </c>
      <c r="BI51" s="127"/>
      <c r="BJ51" s="126">
        <v>6.1308999999999996</v>
      </c>
      <c r="BK51" s="126">
        <v>3.5101</v>
      </c>
      <c r="BL51" s="126">
        <v>0.99580000000000002</v>
      </c>
      <c r="BM51" s="126">
        <v>0.71699999999999997</v>
      </c>
      <c r="BN51" s="126">
        <v>-109.86660000000001</v>
      </c>
      <c r="BO51" s="126">
        <v>90.517899999999997</v>
      </c>
      <c r="BP51" s="126">
        <v>90.548400000000001</v>
      </c>
      <c r="BQ51" s="126">
        <v>-23.7334</v>
      </c>
      <c r="BR51" s="126">
        <v>-74.290400000000005</v>
      </c>
      <c r="BS51" s="127"/>
      <c r="BT51" s="127"/>
      <c r="BU51" s="127"/>
      <c r="BV51" s="126">
        <v>30.697099999999999</v>
      </c>
      <c r="BW51" s="126">
        <v>12.61</v>
      </c>
      <c r="BX51" s="126">
        <v>13.13</v>
      </c>
      <c r="BY51" s="126">
        <v>-1</v>
      </c>
      <c r="BZ51" s="126">
        <v>8.9700000000000006</v>
      </c>
      <c r="CA51" s="126">
        <v>-6.0239000000000003</v>
      </c>
      <c r="CB51" s="126">
        <v>-5.3540999999999999</v>
      </c>
      <c r="CC51" s="126">
        <v>17.666899999999998</v>
      </c>
      <c r="CD51" s="126">
        <v>16.309799999999999</v>
      </c>
      <c r="CE51" s="126">
        <v>-8.9931999999999999</v>
      </c>
      <c r="CF51" s="126">
        <v>-26.0533</v>
      </c>
      <c r="CG51" s="126">
        <v>-25.840399999999999</v>
      </c>
      <c r="CH51" s="126">
        <v>6.3853</v>
      </c>
      <c r="CI51" s="126">
        <v>18.144300000000001</v>
      </c>
      <c r="CJ51" s="127"/>
      <c r="CK51" s="127"/>
      <c r="CL51" s="126">
        <v>23.9</v>
      </c>
      <c r="CM51" s="126">
        <v>-36.299999999999997</v>
      </c>
      <c r="CN51" s="126">
        <v>-4</v>
      </c>
      <c r="CO51" s="126">
        <v>32.026600000000002</v>
      </c>
      <c r="CP51" s="126">
        <v>32.141500000000001</v>
      </c>
      <c r="CQ51" s="126">
        <v>31.003499999999999</v>
      </c>
      <c r="CR51" s="126">
        <v>51.752400000000002</v>
      </c>
      <c r="CS51" s="126">
        <v>52.061999999999998</v>
      </c>
      <c r="CT51" s="126">
        <v>-23.094899999999999</v>
      </c>
      <c r="CU51" s="126">
        <v>-43.105800000000002</v>
      </c>
      <c r="CV51" s="126">
        <v>-20.555199999999999</v>
      </c>
      <c r="CW51" s="126">
        <v>3.8839999999999999</v>
      </c>
      <c r="CX51" s="126">
        <v>34.44</v>
      </c>
      <c r="CY51" s="126">
        <v>13.71</v>
      </c>
      <c r="CZ51" s="126">
        <v>14.067399999999999</v>
      </c>
      <c r="DA51" s="126">
        <v>12.893700000000001</v>
      </c>
      <c r="DB51" s="126">
        <v>13.365600000000001</v>
      </c>
      <c r="DC51" s="127"/>
      <c r="DD51" s="126">
        <v>-19.745699999999999</v>
      </c>
      <c r="DE51" s="126">
        <v>-19.0885</v>
      </c>
      <c r="DF51" s="126">
        <v>6.0106999999999999</v>
      </c>
      <c r="DG51" s="127"/>
      <c r="DH51" s="126">
        <v>-5.9036999999999997</v>
      </c>
      <c r="DI51" s="126">
        <v>-44.7</v>
      </c>
      <c r="DJ51" s="126">
        <v>-43.8</v>
      </c>
      <c r="DK51" s="126">
        <v>-2.8357000000000001</v>
      </c>
      <c r="DL51" s="126">
        <v>8.2341999999999995</v>
      </c>
      <c r="DM51" s="126">
        <v>16.565000000000001</v>
      </c>
      <c r="DN51" s="126">
        <v>19.488199999999999</v>
      </c>
      <c r="DO51" s="126">
        <v>9.17</v>
      </c>
      <c r="DP51" s="126">
        <v>-4.4000000000000004</v>
      </c>
      <c r="DQ51" s="126">
        <v>13.082000000000001</v>
      </c>
      <c r="DR51" s="126">
        <v>-7.2253999999999996</v>
      </c>
      <c r="DS51" s="126">
        <v>-3.67</v>
      </c>
      <c r="DT51" s="126">
        <v>-3.73</v>
      </c>
      <c r="DU51" s="126">
        <v>21.21</v>
      </c>
      <c r="DV51" s="126">
        <v>-14.09</v>
      </c>
      <c r="DW51" s="126">
        <v>-8.1999999999999993</v>
      </c>
      <c r="DX51" s="126">
        <v>-3.9091</v>
      </c>
      <c r="DY51" s="126">
        <v>-24.934799999999999</v>
      </c>
      <c r="DZ51" s="126">
        <v>-24.2364</v>
      </c>
      <c r="EA51" s="126">
        <v>29.844799999999999</v>
      </c>
      <c r="EB51" s="126">
        <v>6.3559999999999999</v>
      </c>
      <c r="EC51" s="126">
        <v>-2.6720999999999999</v>
      </c>
      <c r="ED51" s="126">
        <v>-2.5366</v>
      </c>
      <c r="EE51" s="126">
        <v>-12.8186</v>
      </c>
      <c r="EF51" s="126">
        <v>-21.994</v>
      </c>
      <c r="EG51" s="126">
        <v>-14.568</v>
      </c>
      <c r="EH51" s="126">
        <v>-52.579599999999999</v>
      </c>
      <c r="EI51" s="126">
        <v>-26.104500000000002</v>
      </c>
      <c r="EJ51" s="127"/>
      <c r="EK51" s="126">
        <v>-8.5688999999999993</v>
      </c>
      <c r="EL51" s="126">
        <v>-7.6414</v>
      </c>
      <c r="EM51" s="126">
        <v>11.574199999999999</v>
      </c>
      <c r="EN51" s="126">
        <v>5.0911</v>
      </c>
      <c r="EO51" s="126">
        <v>4.0533000000000001</v>
      </c>
      <c r="EP51" s="126">
        <v>-31.236000000000001</v>
      </c>
      <c r="EQ51" s="126">
        <v>-17.598099999999999</v>
      </c>
      <c r="ER51" s="126">
        <v>-17.369599999999998</v>
      </c>
      <c r="ES51" s="126">
        <v>3.4605999999999999</v>
      </c>
      <c r="ET51" s="126">
        <v>13.05</v>
      </c>
      <c r="EU51" s="126">
        <v>0</v>
      </c>
      <c r="EV51" s="127"/>
      <c r="EW51" s="126">
        <v>4.4009999999999998</v>
      </c>
      <c r="EX51" s="126">
        <v>13.201700000000001</v>
      </c>
      <c r="EY51" s="126">
        <v>-15.1905</v>
      </c>
      <c r="EZ51" s="126">
        <v>-14.8721</v>
      </c>
      <c r="FA51" s="126">
        <v>3.5381</v>
      </c>
      <c r="FB51" s="126">
        <v>2.6147999999999998</v>
      </c>
      <c r="FC51" s="126">
        <v>-16.545300000000001</v>
      </c>
      <c r="FD51" s="126">
        <v>7.2428999999999997</v>
      </c>
      <c r="FE51" s="126">
        <v>6.9897999999999998</v>
      </c>
      <c r="FF51" s="127"/>
      <c r="FG51" s="126">
        <v>3.8313000000000001</v>
      </c>
      <c r="FH51" s="126">
        <v>3.6667000000000001</v>
      </c>
      <c r="FI51" s="126">
        <v>2.6878000000000002</v>
      </c>
      <c r="FJ51" s="126">
        <v>-3.6840000000000002</v>
      </c>
      <c r="FK51" s="126">
        <v>-3.5165999999999999</v>
      </c>
      <c r="FL51" s="126">
        <v>6.3632999999999997</v>
      </c>
      <c r="FM51" s="126">
        <v>7.1513</v>
      </c>
      <c r="FN51" s="126">
        <v>7.0796000000000001</v>
      </c>
      <c r="FO51" s="126">
        <v>11.809100000000001</v>
      </c>
      <c r="FP51" s="126">
        <v>23.587199999999999</v>
      </c>
      <c r="FQ51" s="126">
        <v>14.313000000000001</v>
      </c>
      <c r="FR51" s="126">
        <v>-12.49</v>
      </c>
      <c r="FS51" s="126">
        <v>-2.64</v>
      </c>
      <c r="FT51" s="126">
        <v>0.26300000000000001</v>
      </c>
      <c r="FU51" s="126">
        <v>1.64</v>
      </c>
      <c r="FV51" s="126">
        <v>0</v>
      </c>
      <c r="FW51" s="126">
        <v>-15.1081</v>
      </c>
      <c r="FX51" s="127"/>
      <c r="FY51" s="126">
        <v>6.7690000000000001</v>
      </c>
      <c r="FZ51" s="126">
        <v>0.84499999999999997</v>
      </c>
      <c r="GA51" s="126">
        <v>2.0175999999999998</v>
      </c>
      <c r="GB51" s="126">
        <v>24.16</v>
      </c>
      <c r="GC51" s="126">
        <v>-35.273899999999998</v>
      </c>
      <c r="GD51" s="126">
        <v>-26.6768</v>
      </c>
      <c r="GE51" s="126">
        <v>-1.39</v>
      </c>
      <c r="GF51" s="126">
        <v>28.941800000000001</v>
      </c>
      <c r="GG51" s="127"/>
      <c r="GH51" s="126">
        <v>26.422799999999999</v>
      </c>
      <c r="GI51" s="126">
        <v>-9.1285000000000007</v>
      </c>
      <c r="GJ51" s="126">
        <v>-9.657</v>
      </c>
      <c r="GK51" s="126">
        <v>3.0017999999999998</v>
      </c>
      <c r="GL51" s="127"/>
      <c r="GM51" s="127"/>
      <c r="GN51" s="126">
        <v>-13.188000000000001</v>
      </c>
      <c r="GO51" s="126">
        <v>-18.209499999999998</v>
      </c>
      <c r="GP51" s="126">
        <v>8.9840999999999998</v>
      </c>
      <c r="GQ51" s="126">
        <v>-22.181899999999999</v>
      </c>
      <c r="GR51" s="126">
        <v>6.1009000000000002</v>
      </c>
      <c r="GS51" s="126">
        <v>5.3426</v>
      </c>
      <c r="GT51" s="126">
        <v>165.91929999999999</v>
      </c>
      <c r="GU51" s="126">
        <v>-3.1526000000000001</v>
      </c>
      <c r="GV51" s="126">
        <v>-7.3146000000000004</v>
      </c>
      <c r="GW51" s="126">
        <v>-8.3849</v>
      </c>
      <c r="GX51" s="126">
        <v>1.7055</v>
      </c>
      <c r="GY51" s="126">
        <v>7.8463000000000003</v>
      </c>
      <c r="GZ51" s="126">
        <v>8.0853999999999999</v>
      </c>
      <c r="HA51" s="126">
        <v>1</v>
      </c>
      <c r="HB51" s="126">
        <v>-7.2853000000000003</v>
      </c>
      <c r="HC51" s="126">
        <v>-4.5620000000000003</v>
      </c>
      <c r="HD51" s="126">
        <v>-2.1</v>
      </c>
      <c r="HE51" s="126">
        <v>0</v>
      </c>
      <c r="HF51" s="126">
        <v>41.871400000000001</v>
      </c>
      <c r="HG51" s="126">
        <v>18.250299999999999</v>
      </c>
      <c r="HH51" s="126">
        <v>109.0076</v>
      </c>
      <c r="HI51" s="126">
        <v>-10.691700000000001</v>
      </c>
      <c r="HJ51" s="126">
        <v>-10.1662</v>
      </c>
      <c r="HK51" s="127"/>
      <c r="HL51" s="126">
        <v>0</v>
      </c>
      <c r="HM51" s="126">
        <v>0</v>
      </c>
      <c r="HN51" s="126">
        <v>0</v>
      </c>
      <c r="HO51" s="127"/>
      <c r="HP51" s="127"/>
      <c r="HQ51" s="126">
        <v>-14.242599999999999</v>
      </c>
      <c r="HR51" s="126">
        <v>-13.2319</v>
      </c>
      <c r="HS51" s="126">
        <v>-14.889200000000001</v>
      </c>
      <c r="HT51" s="126">
        <v>-15.033300000000001</v>
      </c>
      <c r="HU51" s="126">
        <v>9.94</v>
      </c>
      <c r="HV51" s="126">
        <v>10.06</v>
      </c>
      <c r="HW51" s="126">
        <v>-22.6</v>
      </c>
      <c r="HX51" s="126">
        <v>-22.5</v>
      </c>
      <c r="HY51" s="126">
        <v>0.1419</v>
      </c>
      <c r="HZ51" s="126">
        <v>-0.48</v>
      </c>
      <c r="IA51" s="126">
        <v>53.388500000000001</v>
      </c>
      <c r="IB51" s="126">
        <v>23.4131</v>
      </c>
      <c r="IC51" s="126">
        <v>23.155100000000001</v>
      </c>
      <c r="ID51" s="126">
        <v>-15.7</v>
      </c>
      <c r="IE51" s="126">
        <v>-28.6</v>
      </c>
      <c r="IF51" s="126">
        <v>-1.9</v>
      </c>
      <c r="IG51" s="126">
        <v>-2.5</v>
      </c>
      <c r="IH51" s="127"/>
      <c r="II51" s="127"/>
      <c r="IJ51" s="126">
        <v>-157.22210000000001</v>
      </c>
      <c r="IK51" s="126">
        <v>-11.0639</v>
      </c>
      <c r="IL51" s="126">
        <v>-265.07319999999999</v>
      </c>
      <c r="IM51" s="126">
        <v>-19.267600000000002</v>
      </c>
      <c r="IN51" s="126">
        <v>-52.345700000000001</v>
      </c>
      <c r="IO51" s="126">
        <v>119.9064</v>
      </c>
      <c r="IP51" s="126">
        <v>46.56</v>
      </c>
      <c r="IQ51" s="126">
        <v>100.4147</v>
      </c>
      <c r="IR51" s="126">
        <v>108.80840000000001</v>
      </c>
      <c r="IS51" s="126">
        <v>54.257800000000003</v>
      </c>
      <c r="IT51" s="126">
        <v>16.203499999999998</v>
      </c>
      <c r="IU51" s="126">
        <v>15.9163</v>
      </c>
      <c r="IV51" s="126">
        <v>0.2349</v>
      </c>
      <c r="IW51" s="126">
        <v>217.13079999999999</v>
      </c>
      <c r="IX51" s="126">
        <v>-207.24539999999999</v>
      </c>
      <c r="IY51" s="126">
        <v>14.972200000000001</v>
      </c>
      <c r="IZ51" s="126">
        <v>-4.2855999999999996</v>
      </c>
      <c r="JA51" s="126">
        <v>-2.6233</v>
      </c>
      <c r="JB51" s="126">
        <v>4.8109999999999999</v>
      </c>
      <c r="JC51" s="126">
        <v>-7.04</v>
      </c>
      <c r="JD51" s="126">
        <v>-2.2709999999999999</v>
      </c>
      <c r="JE51" s="126">
        <v>-2.27</v>
      </c>
      <c r="JF51" s="126">
        <v>2.2400000000000002</v>
      </c>
      <c r="JG51" s="126">
        <v>0.32</v>
      </c>
      <c r="JH51" s="126">
        <v>-4.3959999999999999</v>
      </c>
      <c r="JI51" s="126">
        <v>-6.3859000000000004</v>
      </c>
      <c r="JJ51" s="126">
        <v>4.9516</v>
      </c>
      <c r="JK51" s="126">
        <v>3.3401999999999998</v>
      </c>
      <c r="JL51" s="126">
        <v>-8</v>
      </c>
      <c r="JM51" s="126">
        <v>-0.754</v>
      </c>
      <c r="JN51" s="126">
        <v>-0.16600000000000001</v>
      </c>
      <c r="JO51" s="127"/>
      <c r="JP51" s="127"/>
      <c r="JQ51" s="126">
        <v>4.1902999999999997</v>
      </c>
      <c r="JR51" s="126">
        <v>2.9933999999999998</v>
      </c>
      <c r="JS51" s="126">
        <v>3.3092999999999999</v>
      </c>
      <c r="JT51" s="127"/>
      <c r="JU51" s="126">
        <v>14.1</v>
      </c>
      <c r="JV51" s="126">
        <v>12.067</v>
      </c>
      <c r="JW51" s="126">
        <v>0.45</v>
      </c>
      <c r="JX51" s="127"/>
      <c r="JY51" s="126">
        <v>-13.4224</v>
      </c>
      <c r="JZ51" s="126">
        <v>-0.7782</v>
      </c>
      <c r="KA51" s="126">
        <v>-23.453700000000001</v>
      </c>
      <c r="KB51" s="126">
        <v>-10.3399</v>
      </c>
      <c r="KC51" s="126">
        <v>-2.1059000000000001</v>
      </c>
      <c r="KD51" s="126">
        <v>-26.989000000000001</v>
      </c>
      <c r="KE51" s="126">
        <v>0</v>
      </c>
      <c r="KF51" s="126">
        <v>-7.9</v>
      </c>
      <c r="KG51" s="126">
        <v>-7.5</v>
      </c>
      <c r="KH51" s="126">
        <v>86.754900000000006</v>
      </c>
      <c r="KI51" s="126">
        <v>-54.206000000000003</v>
      </c>
    </row>
    <row r="52" spans="1:295" ht="18" customHeight="1" x14ac:dyDescent="0.25">
      <c r="A52" s="121" t="s">
        <v>85</v>
      </c>
      <c r="B52" s="121" t="s">
        <v>859</v>
      </c>
      <c r="C52" s="126">
        <v>1.5631999999999999</v>
      </c>
      <c r="D52" s="126">
        <v>3.0358000000000001</v>
      </c>
      <c r="E52" s="126">
        <v>-7.8855000000000004</v>
      </c>
      <c r="F52" s="126">
        <v>9.1110000000000007</v>
      </c>
      <c r="G52" s="126">
        <v>15.4474</v>
      </c>
      <c r="H52" s="127"/>
      <c r="I52" s="126">
        <v>17.3521</v>
      </c>
      <c r="J52" s="127"/>
      <c r="K52" s="126">
        <v>18.274799999999999</v>
      </c>
      <c r="L52" s="126">
        <v>7.3677999999999999</v>
      </c>
      <c r="M52" s="126">
        <v>6.9535999999999998</v>
      </c>
      <c r="N52" s="126">
        <v>-22.2</v>
      </c>
      <c r="O52" s="126">
        <v>-26.4</v>
      </c>
      <c r="P52" s="126">
        <v>2.2000000000000002</v>
      </c>
      <c r="Q52" s="126">
        <v>2.484</v>
      </c>
      <c r="R52" s="126">
        <v>-17.600000000000001</v>
      </c>
      <c r="S52" s="126">
        <v>4.0015999999999998</v>
      </c>
      <c r="T52" s="126">
        <v>-0.74809999999999999</v>
      </c>
      <c r="U52" s="126">
        <v>7.0133999999999999</v>
      </c>
      <c r="V52" s="126">
        <v>6.9782999999999999</v>
      </c>
      <c r="W52" s="126">
        <v>12.2356</v>
      </c>
      <c r="X52" s="126">
        <v>3.8685</v>
      </c>
      <c r="Y52" s="126">
        <v>1.7104999999999999</v>
      </c>
      <c r="Z52" s="126">
        <v>2.3814000000000002</v>
      </c>
      <c r="AA52" s="127"/>
      <c r="AB52" s="126">
        <v>-1.1206</v>
      </c>
      <c r="AC52" s="126">
        <v>5.3999999999999999E-2</v>
      </c>
      <c r="AD52" s="126">
        <v>8.3000000000000004E-2</v>
      </c>
      <c r="AE52" s="126">
        <v>3.8130000000000002</v>
      </c>
      <c r="AF52" s="126">
        <v>0</v>
      </c>
      <c r="AG52" s="126">
        <v>-6.6</v>
      </c>
      <c r="AH52" s="126">
        <v>-1.431</v>
      </c>
      <c r="AI52" s="126">
        <v>0.26600000000000001</v>
      </c>
      <c r="AJ52" s="127"/>
      <c r="AK52" s="126">
        <v>-8.6199999999999992</v>
      </c>
      <c r="AL52" s="127"/>
      <c r="AM52" s="126">
        <v>-13.59</v>
      </c>
      <c r="AN52" s="126">
        <v>-13.68</v>
      </c>
      <c r="AO52" s="126">
        <v>9.6722999999999999</v>
      </c>
      <c r="AP52" s="126">
        <v>3.601</v>
      </c>
      <c r="AQ52" s="126">
        <v>28.5961</v>
      </c>
      <c r="AR52" s="126">
        <v>31.0928</v>
      </c>
      <c r="AS52" s="126">
        <v>-14.6297</v>
      </c>
      <c r="AT52" s="126">
        <v>-5.8632999999999997</v>
      </c>
      <c r="AU52" s="127"/>
      <c r="AV52" s="126">
        <v>0.63470000000000004</v>
      </c>
      <c r="AW52" s="126">
        <v>0.6804</v>
      </c>
      <c r="AX52" s="126">
        <v>-15.5143</v>
      </c>
      <c r="AY52" s="126">
        <v>-13.168799999999999</v>
      </c>
      <c r="AZ52" s="126">
        <v>38.802599999999998</v>
      </c>
      <c r="BA52" s="126">
        <v>23.721800000000002</v>
      </c>
      <c r="BB52" s="126">
        <v>77.397000000000006</v>
      </c>
      <c r="BC52" s="126">
        <v>0.98040000000000005</v>
      </c>
      <c r="BD52" s="126">
        <v>-2.1</v>
      </c>
      <c r="BE52" s="126">
        <v>-2.1</v>
      </c>
      <c r="BF52" s="126">
        <v>-22.568200000000001</v>
      </c>
      <c r="BG52" s="127"/>
      <c r="BH52" s="126">
        <v>-3.3639999999999999</v>
      </c>
      <c r="BI52" s="127"/>
      <c r="BJ52" s="126">
        <v>8.1760000000000002</v>
      </c>
      <c r="BK52" s="126">
        <v>4.4170999999999996</v>
      </c>
      <c r="BL52" s="126">
        <v>1.3629</v>
      </c>
      <c r="BM52" s="126">
        <v>0.92630000000000001</v>
      </c>
      <c r="BN52" s="126">
        <v>-135.3801</v>
      </c>
      <c r="BO52" s="126">
        <v>97.293000000000006</v>
      </c>
      <c r="BP52" s="126">
        <v>97.415099999999995</v>
      </c>
      <c r="BQ52" s="126">
        <v>-35.375399999999999</v>
      </c>
      <c r="BR52" s="126">
        <v>-91.192499999999995</v>
      </c>
      <c r="BS52" s="127"/>
      <c r="BT52" s="127"/>
      <c r="BU52" s="127"/>
      <c r="BV52" s="126">
        <v>31.6951</v>
      </c>
      <c r="BW52" s="126">
        <v>12.44</v>
      </c>
      <c r="BX52" s="126">
        <v>12.91</v>
      </c>
      <c r="BY52" s="126">
        <v>-1.29</v>
      </c>
      <c r="BZ52" s="126">
        <v>9.35</v>
      </c>
      <c r="CA52" s="126">
        <v>-7.8993000000000002</v>
      </c>
      <c r="CB52" s="126">
        <v>-7.3635000000000002</v>
      </c>
      <c r="CC52" s="126">
        <v>19.601500000000001</v>
      </c>
      <c r="CD52" s="126">
        <v>18.271999999999998</v>
      </c>
      <c r="CE52" s="126">
        <v>-7.6877000000000004</v>
      </c>
      <c r="CF52" s="126">
        <v>-12.0937</v>
      </c>
      <c r="CG52" s="126">
        <v>-12.199</v>
      </c>
      <c r="CH52" s="126">
        <v>7.7176</v>
      </c>
      <c r="CI52" s="126">
        <v>18.8902</v>
      </c>
      <c r="CJ52" s="127"/>
      <c r="CK52" s="127"/>
      <c r="CL52" s="126">
        <v>18.3</v>
      </c>
      <c r="CM52" s="126">
        <v>-35.700000000000003</v>
      </c>
      <c r="CN52" s="126">
        <v>-4.09</v>
      </c>
      <c r="CO52" s="126">
        <v>36.785200000000003</v>
      </c>
      <c r="CP52" s="126">
        <v>37.243499999999997</v>
      </c>
      <c r="CQ52" s="126">
        <v>35.435499999999998</v>
      </c>
      <c r="CR52" s="126">
        <v>53.860399999999998</v>
      </c>
      <c r="CS52" s="126">
        <v>53.493200000000002</v>
      </c>
      <c r="CT52" s="126">
        <v>-22.386700000000001</v>
      </c>
      <c r="CU52" s="126">
        <v>-47.421199999999999</v>
      </c>
      <c r="CV52" s="126">
        <v>-17.8583</v>
      </c>
      <c r="CW52" s="126">
        <v>4.1779999999999999</v>
      </c>
      <c r="CX52" s="126">
        <v>34.409999999999997</v>
      </c>
      <c r="CY52" s="126">
        <v>13.42</v>
      </c>
      <c r="CZ52" s="126">
        <v>13.442399999999999</v>
      </c>
      <c r="DA52" s="126">
        <v>12.210100000000001</v>
      </c>
      <c r="DB52" s="126">
        <v>13.142200000000001</v>
      </c>
      <c r="DC52" s="127"/>
      <c r="DD52" s="126">
        <v>-19.379000000000001</v>
      </c>
      <c r="DE52" s="126">
        <v>-19.191500000000001</v>
      </c>
      <c r="DF52" s="126">
        <v>2.0253000000000001</v>
      </c>
      <c r="DG52" s="127"/>
      <c r="DH52" s="126">
        <v>-5.8159000000000001</v>
      </c>
      <c r="DI52" s="126">
        <v>-44.7</v>
      </c>
      <c r="DJ52" s="126">
        <v>-44.4</v>
      </c>
      <c r="DK52" s="126">
        <v>-2.1741000000000001</v>
      </c>
      <c r="DL52" s="126">
        <v>6.9250999999999996</v>
      </c>
      <c r="DM52" s="126">
        <v>17.195799999999998</v>
      </c>
      <c r="DN52" s="126">
        <v>17.6328</v>
      </c>
      <c r="DO52" s="126">
        <v>7.9</v>
      </c>
      <c r="DP52" s="126">
        <v>-4.4000000000000004</v>
      </c>
      <c r="DQ52" s="126">
        <v>14.414999999999999</v>
      </c>
      <c r="DR52" s="126">
        <v>-2.3475999999999999</v>
      </c>
      <c r="DS52" s="126">
        <v>-4.32</v>
      </c>
      <c r="DT52" s="126">
        <v>-4.45</v>
      </c>
      <c r="DU52" s="126">
        <v>22.51</v>
      </c>
      <c r="DV52" s="126">
        <v>-15.21</v>
      </c>
      <c r="DW52" s="126">
        <v>-2.6</v>
      </c>
      <c r="DX52" s="126">
        <v>-1.6273</v>
      </c>
      <c r="DY52" s="126">
        <v>-23.351800000000001</v>
      </c>
      <c r="DZ52" s="126">
        <v>-22.454499999999999</v>
      </c>
      <c r="EA52" s="126">
        <v>32.247999999999998</v>
      </c>
      <c r="EB52" s="126">
        <v>8.6514000000000006</v>
      </c>
      <c r="EC52" s="126">
        <v>-0.70899999999999996</v>
      </c>
      <c r="ED52" s="126">
        <v>-0.37609999999999999</v>
      </c>
      <c r="EE52" s="126">
        <v>-11.186299999999999</v>
      </c>
      <c r="EF52" s="126">
        <v>-20.355799999999999</v>
      </c>
      <c r="EG52" s="126">
        <v>-15.077999999999999</v>
      </c>
      <c r="EH52" s="126">
        <v>-40.458500000000001</v>
      </c>
      <c r="EI52" s="126">
        <v>-27.220199999999998</v>
      </c>
      <c r="EJ52" s="127"/>
      <c r="EK52" s="126">
        <v>-11.7339</v>
      </c>
      <c r="EL52" s="126">
        <v>-10.8924</v>
      </c>
      <c r="EM52" s="126">
        <v>9.9526000000000003</v>
      </c>
      <c r="EN52" s="126">
        <v>2.2774999999999999</v>
      </c>
      <c r="EO52" s="126">
        <v>1.3667</v>
      </c>
      <c r="EP52" s="126">
        <v>-27.652000000000001</v>
      </c>
      <c r="EQ52" s="126">
        <v>-17.9877</v>
      </c>
      <c r="ER52" s="126">
        <v>-17.7453</v>
      </c>
      <c r="ES52" s="126">
        <v>1.4249000000000001</v>
      </c>
      <c r="ET52" s="126">
        <v>12.85</v>
      </c>
      <c r="EU52" s="126">
        <v>-2.2200000000000002</v>
      </c>
      <c r="EV52" s="127"/>
      <c r="EW52" s="126">
        <v>4.1492000000000004</v>
      </c>
      <c r="EX52" s="126">
        <v>8.1138999999999992</v>
      </c>
      <c r="EY52" s="126">
        <v>-14.569000000000001</v>
      </c>
      <c r="EZ52" s="126">
        <v>-14.3103</v>
      </c>
      <c r="FA52" s="126">
        <v>3.1065</v>
      </c>
      <c r="FB52" s="126">
        <v>0.4677</v>
      </c>
      <c r="FC52" s="126">
        <v>-14.8935</v>
      </c>
      <c r="FD52" s="126">
        <v>6.8590999999999998</v>
      </c>
      <c r="FE52" s="126">
        <v>6.5693000000000001</v>
      </c>
      <c r="FF52" s="127"/>
      <c r="FG52" s="126">
        <v>3.1829999999999998</v>
      </c>
      <c r="FH52" s="126">
        <v>4.4119999999999999</v>
      </c>
      <c r="FI52" s="126">
        <v>0</v>
      </c>
      <c r="FJ52" s="126">
        <v>-1.0046999999999999</v>
      </c>
      <c r="FK52" s="126">
        <v>-0.83730000000000004</v>
      </c>
      <c r="FL52" s="126">
        <v>6.8657000000000004</v>
      </c>
      <c r="FM52" s="126">
        <v>6.4295999999999998</v>
      </c>
      <c r="FN52" s="126">
        <v>6.2944000000000004</v>
      </c>
      <c r="FO52" s="126">
        <v>12.512499999999999</v>
      </c>
      <c r="FP52" s="126">
        <v>23.5166</v>
      </c>
      <c r="FQ52" s="126">
        <v>13.2973</v>
      </c>
      <c r="FR52" s="126">
        <v>-12.92</v>
      </c>
      <c r="FS52" s="126">
        <v>-2.9165000000000001</v>
      </c>
      <c r="FT52" s="126">
        <v>0.2273</v>
      </c>
      <c r="FU52" s="126">
        <v>1.23</v>
      </c>
      <c r="FV52" s="126">
        <v>0.22</v>
      </c>
      <c r="FW52" s="126">
        <v>-13.971500000000001</v>
      </c>
      <c r="FX52" s="127"/>
      <c r="FY52" s="126">
        <v>7.0279999999999996</v>
      </c>
      <c r="FZ52" s="126">
        <v>0.87</v>
      </c>
      <c r="GA52" s="126">
        <v>2.6837</v>
      </c>
      <c r="GB52" s="126">
        <v>23.27</v>
      </c>
      <c r="GC52" s="126">
        <v>-33.156599999999997</v>
      </c>
      <c r="GD52" s="126">
        <v>-26.211500000000001</v>
      </c>
      <c r="GE52" s="126">
        <v>-1.31</v>
      </c>
      <c r="GF52" s="126">
        <v>27.135100000000001</v>
      </c>
      <c r="GG52" s="127"/>
      <c r="GH52" s="126">
        <v>26.322800000000001</v>
      </c>
      <c r="GI52" s="126">
        <v>-8.5791000000000004</v>
      </c>
      <c r="GJ52" s="126">
        <v>-9.1644000000000005</v>
      </c>
      <c r="GK52" s="126">
        <v>2.8887</v>
      </c>
      <c r="GL52" s="127"/>
      <c r="GM52" s="127"/>
      <c r="GN52" s="126">
        <v>-12.516299999999999</v>
      </c>
      <c r="GO52" s="126">
        <v>-18.3371</v>
      </c>
      <c r="GP52" s="126">
        <v>8.7888999999999999</v>
      </c>
      <c r="GQ52" s="126">
        <v>-23.308900000000001</v>
      </c>
      <c r="GR52" s="126">
        <v>5.157</v>
      </c>
      <c r="GS52" s="126">
        <v>4.8089000000000004</v>
      </c>
      <c r="GT52" s="126">
        <v>161.9366</v>
      </c>
      <c r="GU52" s="126">
        <v>-4.2125000000000004</v>
      </c>
      <c r="GV52" s="126">
        <v>-8.3553999999999995</v>
      </c>
      <c r="GW52" s="126">
        <v>-7.2801</v>
      </c>
      <c r="GX52" s="126">
        <v>0.91539999999999999</v>
      </c>
      <c r="GY52" s="126">
        <v>7.4352</v>
      </c>
      <c r="GZ52" s="126">
        <v>7.5871000000000004</v>
      </c>
      <c r="HA52" s="126">
        <v>0</v>
      </c>
      <c r="HB52" s="126">
        <v>-7.2443</v>
      </c>
      <c r="HC52" s="126">
        <v>-6.0613999999999999</v>
      </c>
      <c r="HD52" s="126">
        <v>-2.1</v>
      </c>
      <c r="HE52" s="127"/>
      <c r="HF52" s="126">
        <v>43.994399999999999</v>
      </c>
      <c r="HG52" s="126">
        <v>21.228999999999999</v>
      </c>
      <c r="HH52" s="126">
        <v>101.55200000000001</v>
      </c>
      <c r="HI52" s="126">
        <v>-10.7454</v>
      </c>
      <c r="HJ52" s="126">
        <v>-9.8185000000000002</v>
      </c>
      <c r="HK52" s="127"/>
      <c r="HL52" s="126">
        <v>4.9172000000000002</v>
      </c>
      <c r="HM52" s="126">
        <v>0</v>
      </c>
      <c r="HN52" s="126">
        <v>0</v>
      </c>
      <c r="HO52" s="127"/>
      <c r="HP52" s="127"/>
      <c r="HQ52" s="126">
        <v>-12.600099999999999</v>
      </c>
      <c r="HR52" s="126">
        <v>-12.023300000000001</v>
      </c>
      <c r="HS52" s="126">
        <v>-13.991</v>
      </c>
      <c r="HT52" s="126">
        <v>-13.719900000000001</v>
      </c>
      <c r="HU52" s="126">
        <v>9.7100000000000009</v>
      </c>
      <c r="HV52" s="126">
        <v>10.039999999999999</v>
      </c>
      <c r="HW52" s="126">
        <v>-21.2</v>
      </c>
      <c r="HX52" s="126">
        <v>-21.3</v>
      </c>
      <c r="HY52" s="126">
        <v>0.15840000000000001</v>
      </c>
      <c r="HZ52" s="126">
        <v>-1.68</v>
      </c>
      <c r="IA52" s="126">
        <v>48.166600000000003</v>
      </c>
      <c r="IB52" s="126">
        <v>23.456299999999999</v>
      </c>
      <c r="IC52" s="126">
        <v>23.342400000000001</v>
      </c>
      <c r="ID52" s="126">
        <v>-16.5</v>
      </c>
      <c r="IE52" s="126">
        <v>-29.8</v>
      </c>
      <c r="IF52" s="126">
        <v>-2.8</v>
      </c>
      <c r="IG52" s="126">
        <v>-3.4</v>
      </c>
      <c r="IH52" s="127"/>
      <c r="II52" s="127"/>
      <c r="IJ52" s="126">
        <v>-150.99629999999999</v>
      </c>
      <c r="IK52" s="126">
        <v>-9.5739999999999998</v>
      </c>
      <c r="IL52" s="126">
        <v>-267.9676</v>
      </c>
      <c r="IM52" s="126">
        <v>-20.6448</v>
      </c>
      <c r="IN52" s="126">
        <v>-50.700499999999998</v>
      </c>
      <c r="IO52" s="126">
        <v>116.63849999999999</v>
      </c>
      <c r="IP52" s="126">
        <v>44.182000000000002</v>
      </c>
      <c r="IQ52" s="126">
        <v>102.5686</v>
      </c>
      <c r="IR52" s="126">
        <v>105.9263</v>
      </c>
      <c r="IS52" s="126">
        <v>52.921399999999998</v>
      </c>
      <c r="IT52" s="126">
        <v>17.0274</v>
      </c>
      <c r="IU52" s="126">
        <v>19.144500000000001</v>
      </c>
      <c r="IV52" s="126">
        <v>4.8079000000000001</v>
      </c>
      <c r="IW52" s="126">
        <v>214.21459999999999</v>
      </c>
      <c r="IX52" s="126">
        <v>-202.71190000000001</v>
      </c>
      <c r="IY52" s="126">
        <v>13.9964</v>
      </c>
      <c r="IZ52" s="126">
        <v>-2.2440000000000002</v>
      </c>
      <c r="JA52" s="126">
        <v>-2.8576999999999999</v>
      </c>
      <c r="JB52" s="126">
        <v>5.3630000000000004</v>
      </c>
      <c r="JC52" s="126">
        <v>-6.56</v>
      </c>
      <c r="JD52" s="126">
        <v>-2.1890000000000001</v>
      </c>
      <c r="JE52" s="126">
        <v>-2.1920000000000002</v>
      </c>
      <c r="JF52" s="126">
        <v>1.68</v>
      </c>
      <c r="JG52" s="126">
        <v>0.48</v>
      </c>
      <c r="JH52" s="126">
        <v>-3.7254999999999998</v>
      </c>
      <c r="JI52" s="126">
        <v>-6.5903999999999998</v>
      </c>
      <c r="JJ52" s="126">
        <v>4.1337000000000002</v>
      </c>
      <c r="JK52" s="126">
        <v>3.5171999999999999</v>
      </c>
      <c r="JL52" s="126">
        <v>-7.1</v>
      </c>
      <c r="JM52" s="126">
        <v>0.79700000000000004</v>
      </c>
      <c r="JN52" s="126">
        <v>0.373</v>
      </c>
      <c r="JO52" s="126">
        <v>0.85540000000000005</v>
      </c>
      <c r="JP52" s="126">
        <v>0.85170000000000001</v>
      </c>
      <c r="JQ52" s="126">
        <v>4.0019</v>
      </c>
      <c r="JR52" s="126">
        <v>3.9018999999999999</v>
      </c>
      <c r="JS52" s="126">
        <v>3.9916</v>
      </c>
      <c r="JT52" s="127"/>
      <c r="JU52" s="126">
        <v>13.8</v>
      </c>
      <c r="JV52" s="126">
        <v>12.369300000000001</v>
      </c>
      <c r="JW52" s="126">
        <v>0.44</v>
      </c>
      <c r="JX52" s="127"/>
      <c r="JY52" s="126">
        <v>-12.3978</v>
      </c>
      <c r="JZ52" s="126">
        <v>-1.4302999999999999</v>
      </c>
      <c r="KA52" s="126">
        <v>-23.808399999999999</v>
      </c>
      <c r="KB52" s="126">
        <v>-9.7064000000000004</v>
      </c>
      <c r="KC52" s="126">
        <v>0</v>
      </c>
      <c r="KD52" s="126">
        <v>-26.234300000000001</v>
      </c>
      <c r="KE52" s="126">
        <v>-1.4087000000000001</v>
      </c>
      <c r="KF52" s="126">
        <v>-7.7</v>
      </c>
      <c r="KG52" s="126">
        <v>-7.4</v>
      </c>
      <c r="KH52" s="126">
        <v>83.971199999999996</v>
      </c>
      <c r="KI52" s="126">
        <v>-52.232999999999997</v>
      </c>
    </row>
    <row r="53" spans="1:295" ht="18" customHeight="1" x14ac:dyDescent="0.25">
      <c r="A53" s="121" t="s">
        <v>85</v>
      </c>
      <c r="B53" s="121" t="s">
        <v>860</v>
      </c>
      <c r="C53" s="126">
        <v>1.9005000000000001</v>
      </c>
      <c r="D53" s="126">
        <v>2.5192000000000001</v>
      </c>
      <c r="E53" s="126">
        <v>-7.2949999999999999</v>
      </c>
      <c r="F53" s="126">
        <v>9.84</v>
      </c>
      <c r="G53" s="126">
        <v>15.581899999999999</v>
      </c>
      <c r="H53" s="127"/>
      <c r="I53" s="126">
        <v>15.9781</v>
      </c>
      <c r="J53" s="127"/>
      <c r="K53" s="126">
        <v>17.154</v>
      </c>
      <c r="L53" s="126">
        <v>6.7618</v>
      </c>
      <c r="M53" s="126">
        <v>6.4945000000000004</v>
      </c>
      <c r="N53" s="126">
        <v>-19.98</v>
      </c>
      <c r="O53" s="126">
        <v>-24.2</v>
      </c>
      <c r="P53" s="126">
        <v>0</v>
      </c>
      <c r="Q53" s="126">
        <v>2.484</v>
      </c>
      <c r="R53" s="126">
        <v>-15.4</v>
      </c>
      <c r="S53" s="126">
        <v>4.1166</v>
      </c>
      <c r="T53" s="126">
        <v>-4.7E-2</v>
      </c>
      <c r="U53" s="126">
        <v>6.3566000000000003</v>
      </c>
      <c r="V53" s="126">
        <v>6.2815000000000003</v>
      </c>
      <c r="W53" s="126">
        <v>10.93</v>
      </c>
      <c r="X53" s="126">
        <v>3.8769</v>
      </c>
      <c r="Y53" s="126">
        <v>2.2347999999999999</v>
      </c>
      <c r="Z53" s="126">
        <v>2.3809999999999998</v>
      </c>
      <c r="AA53" s="127"/>
      <c r="AB53" s="126">
        <v>-1.0919000000000001</v>
      </c>
      <c r="AC53" s="126">
        <v>-0.19900000000000001</v>
      </c>
      <c r="AD53" s="126">
        <v>-0.17899999999999999</v>
      </c>
      <c r="AE53" s="126">
        <v>3.8839999999999999</v>
      </c>
      <c r="AF53" s="126">
        <v>0</v>
      </c>
      <c r="AG53" s="126">
        <v>-8.8000000000000007</v>
      </c>
      <c r="AH53" s="126">
        <v>-1.0580000000000001</v>
      </c>
      <c r="AI53" s="126">
        <v>0.254</v>
      </c>
      <c r="AJ53" s="127"/>
      <c r="AK53" s="126">
        <v>-10.33</v>
      </c>
      <c r="AL53" s="127"/>
      <c r="AM53" s="126">
        <v>-13.8</v>
      </c>
      <c r="AN53" s="126">
        <v>-13.99</v>
      </c>
      <c r="AO53" s="126">
        <v>9.7368000000000006</v>
      </c>
      <c r="AP53" s="126">
        <v>3.6490999999999998</v>
      </c>
      <c r="AQ53" s="126">
        <v>27.212</v>
      </c>
      <c r="AR53" s="126">
        <v>30.022600000000001</v>
      </c>
      <c r="AS53" s="126">
        <v>-11.5023</v>
      </c>
      <c r="AT53" s="126">
        <v>-9.3112999999999992</v>
      </c>
      <c r="AU53" s="127"/>
      <c r="AV53" s="126">
        <v>1.8210999999999999</v>
      </c>
      <c r="AW53" s="126">
        <v>2.3409</v>
      </c>
      <c r="AX53" s="126">
        <v>-15.009600000000001</v>
      </c>
      <c r="AY53" s="126">
        <v>-12.618499999999999</v>
      </c>
      <c r="AZ53" s="126">
        <v>41.333399999999997</v>
      </c>
      <c r="BA53" s="126">
        <v>25.4697</v>
      </c>
      <c r="BB53" s="126">
        <v>71.309799999999996</v>
      </c>
      <c r="BC53" s="126">
        <v>9.8727999999999998</v>
      </c>
      <c r="BD53" s="126">
        <v>-6.7</v>
      </c>
      <c r="BE53" s="126">
        <v>-6.6</v>
      </c>
      <c r="BF53" s="126">
        <v>-23.446100000000001</v>
      </c>
      <c r="BG53" s="127"/>
      <c r="BH53" s="126">
        <v>-3.4127999999999998</v>
      </c>
      <c r="BI53" s="127"/>
      <c r="BJ53" s="126">
        <v>2.3917000000000002</v>
      </c>
      <c r="BK53" s="126">
        <v>4.5868000000000002</v>
      </c>
      <c r="BL53" s="126">
        <v>1.2952999999999999</v>
      </c>
      <c r="BM53" s="126">
        <v>0.92259999999999998</v>
      </c>
      <c r="BN53" s="126">
        <v>-143.16229999999999</v>
      </c>
      <c r="BO53" s="126">
        <v>94.271600000000007</v>
      </c>
      <c r="BP53" s="126">
        <v>94.546300000000002</v>
      </c>
      <c r="BQ53" s="126">
        <v>-16.782900000000001</v>
      </c>
      <c r="BR53" s="126">
        <v>-100.09569999999999</v>
      </c>
      <c r="BS53" s="127"/>
      <c r="BT53" s="127"/>
      <c r="BU53" s="127"/>
      <c r="BV53" s="126">
        <v>29.639299999999999</v>
      </c>
      <c r="BW53" s="126">
        <v>12.3</v>
      </c>
      <c r="BX53" s="126">
        <v>11.02</v>
      </c>
      <c r="BY53" s="126">
        <v>-2.84</v>
      </c>
      <c r="BZ53" s="126">
        <v>11.67</v>
      </c>
      <c r="CA53" s="126">
        <v>-5.8898999999999999</v>
      </c>
      <c r="CB53" s="126">
        <v>-5.7560000000000002</v>
      </c>
      <c r="CC53" s="126">
        <v>13.1457</v>
      </c>
      <c r="CD53" s="126">
        <v>12.0585</v>
      </c>
      <c r="CE53" s="126">
        <v>-6.0355999999999996</v>
      </c>
      <c r="CF53" s="126">
        <v>-21.0962</v>
      </c>
      <c r="CG53" s="126">
        <v>-20.969100000000001</v>
      </c>
      <c r="CH53" s="126">
        <v>2.0783</v>
      </c>
      <c r="CI53" s="126">
        <v>20.378499999999999</v>
      </c>
      <c r="CJ53" s="127"/>
      <c r="CK53" s="127"/>
      <c r="CL53" s="126">
        <v>15.6</v>
      </c>
      <c r="CM53" s="126">
        <v>-40.9</v>
      </c>
      <c r="CN53" s="126">
        <v>-3.97</v>
      </c>
      <c r="CO53" s="126">
        <v>31.843900000000001</v>
      </c>
      <c r="CP53" s="126">
        <v>31.378299999999999</v>
      </c>
      <c r="CQ53" s="126">
        <v>30.931899999999999</v>
      </c>
      <c r="CR53" s="126">
        <v>56.118299999999998</v>
      </c>
      <c r="CS53" s="126">
        <v>56.854300000000002</v>
      </c>
      <c r="CT53" s="126">
        <v>-25.958500000000001</v>
      </c>
      <c r="CU53" s="126">
        <v>-45.924799999999998</v>
      </c>
      <c r="CV53" s="126">
        <v>-22.430900000000001</v>
      </c>
      <c r="CW53" s="126">
        <v>3.6678999999999999</v>
      </c>
      <c r="CX53" s="126">
        <v>31.4</v>
      </c>
      <c r="CY53" s="126">
        <v>12.36</v>
      </c>
      <c r="CZ53" s="126">
        <v>12.348599999999999</v>
      </c>
      <c r="DA53" s="126">
        <v>11.233499999999999</v>
      </c>
      <c r="DB53" s="126">
        <v>12.492699999999999</v>
      </c>
      <c r="DC53" s="127"/>
      <c r="DD53" s="126">
        <v>-21.905999999999999</v>
      </c>
      <c r="DE53" s="126">
        <v>-21.826699999999999</v>
      </c>
      <c r="DF53" s="126">
        <v>8.5548000000000002</v>
      </c>
      <c r="DG53" s="127"/>
      <c r="DH53" s="126">
        <v>-5.5708000000000002</v>
      </c>
      <c r="DI53" s="126">
        <v>-42.6</v>
      </c>
      <c r="DJ53" s="126">
        <v>-42.1</v>
      </c>
      <c r="DK53" s="126">
        <v>-2.1863000000000001</v>
      </c>
      <c r="DL53" s="126">
        <v>5.0551000000000004</v>
      </c>
      <c r="DM53" s="126">
        <v>14.8301</v>
      </c>
      <c r="DN53" s="126">
        <v>14.4785</v>
      </c>
      <c r="DO53" s="126">
        <v>5.66</v>
      </c>
      <c r="DP53" s="126">
        <v>-4.01</v>
      </c>
      <c r="DQ53" s="126">
        <v>13.7485</v>
      </c>
      <c r="DR53" s="126">
        <v>-10.175599999999999</v>
      </c>
      <c r="DS53" s="126">
        <v>-13.61</v>
      </c>
      <c r="DT53" s="126">
        <v>-13.73</v>
      </c>
      <c r="DU53" s="126">
        <v>37.65</v>
      </c>
      <c r="DV53" s="126">
        <v>-16.739999999999998</v>
      </c>
      <c r="DW53" s="126">
        <v>-11.1455</v>
      </c>
      <c r="DX53" s="126">
        <v>-5.7636000000000003</v>
      </c>
      <c r="DY53" s="126">
        <v>-23.808499999999999</v>
      </c>
      <c r="DZ53" s="126">
        <v>-22.9818</v>
      </c>
      <c r="EA53" s="126">
        <v>28.419499999999999</v>
      </c>
      <c r="EB53" s="126">
        <v>4.7089999999999996</v>
      </c>
      <c r="EC53" s="126">
        <v>-4.1398000000000001</v>
      </c>
      <c r="ED53" s="126">
        <v>-4.0237999999999996</v>
      </c>
      <c r="EE53" s="126">
        <v>-8.8526000000000007</v>
      </c>
      <c r="EF53" s="126">
        <v>-20.790099999999999</v>
      </c>
      <c r="EG53" s="126">
        <v>-15.266999999999999</v>
      </c>
      <c r="EH53" s="126">
        <v>-61.02</v>
      </c>
      <c r="EI53" s="126">
        <v>-23.0776</v>
      </c>
      <c r="EJ53" s="127"/>
      <c r="EK53" s="126">
        <v>-10.227399999999999</v>
      </c>
      <c r="EL53" s="126">
        <v>-9.5164000000000009</v>
      </c>
      <c r="EM53" s="126">
        <v>10.446199999999999</v>
      </c>
      <c r="EN53" s="126">
        <v>2.8780999999999999</v>
      </c>
      <c r="EO53" s="126">
        <v>1.5788</v>
      </c>
      <c r="EP53" s="126">
        <v>-28.675999999999998</v>
      </c>
      <c r="EQ53" s="126">
        <v>-16.514600000000002</v>
      </c>
      <c r="ER53" s="126">
        <v>-16.300899999999999</v>
      </c>
      <c r="ES53" s="126">
        <v>1.3713</v>
      </c>
      <c r="ET53" s="126">
        <v>19.96</v>
      </c>
      <c r="EU53" s="126">
        <v>0</v>
      </c>
      <c r="EV53" s="126">
        <v>0.7</v>
      </c>
      <c r="EW53" s="126">
        <v>4.2032999999999996</v>
      </c>
      <c r="EX53" s="126">
        <v>8.7575000000000003</v>
      </c>
      <c r="EY53" s="126">
        <v>-13.872400000000001</v>
      </c>
      <c r="EZ53" s="126">
        <v>-13.9429</v>
      </c>
      <c r="FA53" s="126">
        <v>3.1539000000000001</v>
      </c>
      <c r="FB53" s="126">
        <v>1.7142999999999999</v>
      </c>
      <c r="FC53" s="126">
        <v>-16.546700000000001</v>
      </c>
      <c r="FD53" s="126">
        <v>6.8052000000000001</v>
      </c>
      <c r="FE53" s="126">
        <v>6.4025999999999996</v>
      </c>
      <c r="FF53" s="127"/>
      <c r="FG53" s="126">
        <v>3.2883</v>
      </c>
      <c r="FH53" s="126">
        <v>3.9453</v>
      </c>
      <c r="FI53" s="126">
        <v>2.8111999999999999</v>
      </c>
      <c r="FJ53" s="126">
        <v>-3.0142000000000002</v>
      </c>
      <c r="FK53" s="126">
        <v>-4.0190000000000001</v>
      </c>
      <c r="FL53" s="126">
        <v>5.8609999999999998</v>
      </c>
      <c r="FM53" s="126">
        <v>8.1509</v>
      </c>
      <c r="FN53" s="126">
        <v>6.5922000000000001</v>
      </c>
      <c r="FO53" s="126">
        <v>12.4125</v>
      </c>
      <c r="FP53" s="126">
        <v>23.058900000000001</v>
      </c>
      <c r="FQ53" s="126">
        <v>14.6206</v>
      </c>
      <c r="FR53" s="126">
        <v>-11.61</v>
      </c>
      <c r="FS53" s="126">
        <v>-2.2115</v>
      </c>
      <c r="FT53" s="126">
        <v>0.25380000000000003</v>
      </c>
      <c r="FU53" s="126">
        <v>1.18</v>
      </c>
      <c r="FV53" s="126">
        <v>0.84</v>
      </c>
      <c r="FW53" s="126">
        <v>-15.5524</v>
      </c>
      <c r="FX53" s="127"/>
      <c r="FY53" s="126">
        <v>7.0670000000000002</v>
      </c>
      <c r="FZ53" s="126">
        <v>1.236</v>
      </c>
      <c r="GA53" s="127"/>
      <c r="GB53" s="126">
        <v>24.41</v>
      </c>
      <c r="GC53" s="126">
        <v>-33.672600000000003</v>
      </c>
      <c r="GD53" s="126">
        <v>-25.565999999999999</v>
      </c>
      <c r="GE53" s="126">
        <v>-1.39</v>
      </c>
      <c r="GF53" s="126">
        <v>28.387</v>
      </c>
      <c r="GG53" s="127"/>
      <c r="GH53" s="126">
        <v>26.3398</v>
      </c>
      <c r="GI53" s="126">
        <v>-8.1533999999999995</v>
      </c>
      <c r="GJ53" s="126">
        <v>-8.7684999999999995</v>
      </c>
      <c r="GK53" s="126">
        <v>2.6724000000000001</v>
      </c>
      <c r="GL53" s="127"/>
      <c r="GM53" s="127"/>
      <c r="GN53" s="126">
        <v>-13.2166</v>
      </c>
      <c r="GO53" s="126">
        <v>-18.411799999999999</v>
      </c>
      <c r="GP53" s="126">
        <v>9.2601999999999993</v>
      </c>
      <c r="GQ53" s="126">
        <v>-24.413599999999999</v>
      </c>
      <c r="GR53" s="126">
        <v>4.4962</v>
      </c>
      <c r="GS53" s="126">
        <v>4.2794999999999996</v>
      </c>
      <c r="GT53" s="126">
        <v>154.56360000000001</v>
      </c>
      <c r="GU53" s="126">
        <v>-5.1078999999999999</v>
      </c>
      <c r="GV53" s="126">
        <v>-8.9658999999999995</v>
      </c>
      <c r="GW53" s="126">
        <v>-6.9416000000000002</v>
      </c>
      <c r="GX53" s="126">
        <v>1.1616</v>
      </c>
      <c r="GY53" s="126">
        <v>7.1569000000000003</v>
      </c>
      <c r="GZ53" s="126">
        <v>7.2232000000000003</v>
      </c>
      <c r="HA53" s="126">
        <v>0</v>
      </c>
      <c r="HB53" s="126">
        <v>-8.9260000000000002</v>
      </c>
      <c r="HC53" s="126">
        <v>-6.9774000000000003</v>
      </c>
      <c r="HD53" s="126">
        <v>-4.6100000000000003</v>
      </c>
      <c r="HE53" s="126">
        <v>0</v>
      </c>
      <c r="HF53" s="126">
        <v>45.844700000000003</v>
      </c>
      <c r="HG53" s="126">
        <v>15.758599999999999</v>
      </c>
      <c r="HH53" s="126">
        <v>107.9853</v>
      </c>
      <c r="HI53" s="126">
        <v>-12.5966</v>
      </c>
      <c r="HJ53" s="126">
        <v>-12.335599999999999</v>
      </c>
      <c r="HK53" s="127"/>
      <c r="HL53" s="126">
        <v>7.4409000000000001</v>
      </c>
      <c r="HM53" s="126">
        <v>0</v>
      </c>
      <c r="HN53" s="126">
        <v>0</v>
      </c>
      <c r="HO53" s="127"/>
      <c r="HP53" s="127"/>
      <c r="HQ53" s="126">
        <v>-13.8087</v>
      </c>
      <c r="HR53" s="126">
        <v>-13.2209</v>
      </c>
      <c r="HS53" s="126">
        <v>-13.700900000000001</v>
      </c>
      <c r="HT53" s="126">
        <v>-13.3536</v>
      </c>
      <c r="HU53" s="126">
        <v>10.37</v>
      </c>
      <c r="HV53" s="126">
        <v>10.53</v>
      </c>
      <c r="HW53" s="126">
        <v>-21.7</v>
      </c>
      <c r="HX53" s="126">
        <v>-21.7</v>
      </c>
      <c r="HY53" s="126">
        <v>0.15840000000000001</v>
      </c>
      <c r="HZ53" s="126">
        <v>-2.88</v>
      </c>
      <c r="IA53" s="126">
        <v>43.086199999999998</v>
      </c>
      <c r="IB53" s="126">
        <v>25.392399999999999</v>
      </c>
      <c r="IC53" s="126">
        <v>25.277200000000001</v>
      </c>
      <c r="ID53" s="126">
        <v>-17.8</v>
      </c>
      <c r="IE53" s="126">
        <v>-28.6</v>
      </c>
      <c r="IF53" s="126">
        <v>-2.4</v>
      </c>
      <c r="IG53" s="126">
        <v>-3</v>
      </c>
      <c r="IH53" s="127"/>
      <c r="II53" s="126">
        <v>-17.7652</v>
      </c>
      <c r="IJ53" s="126">
        <v>-156.5599</v>
      </c>
      <c r="IK53" s="126">
        <v>-10.6889</v>
      </c>
      <c r="IL53" s="126">
        <v>-263.5179</v>
      </c>
      <c r="IM53" s="126">
        <v>-14.819599999999999</v>
      </c>
      <c r="IN53" s="126">
        <v>-52.210099999999997</v>
      </c>
      <c r="IO53" s="126">
        <v>113.83580000000001</v>
      </c>
      <c r="IP53" s="126">
        <v>51.539000000000001</v>
      </c>
      <c r="IQ53" s="126">
        <v>104.3295</v>
      </c>
      <c r="IR53" s="126">
        <v>102.87050000000001</v>
      </c>
      <c r="IS53" s="126">
        <v>51.539000000000001</v>
      </c>
      <c r="IT53" s="126">
        <v>17.8825</v>
      </c>
      <c r="IU53" s="126">
        <v>17.109100000000002</v>
      </c>
      <c r="IV53" s="126">
        <v>3.5301</v>
      </c>
      <c r="IW53" s="126">
        <v>209.54859999999999</v>
      </c>
      <c r="IX53" s="126">
        <v>-201.30590000000001</v>
      </c>
      <c r="IY53" s="126">
        <v>8.8356999999999992</v>
      </c>
      <c r="IZ53" s="126">
        <v>2.0607000000000002</v>
      </c>
      <c r="JA53" s="126">
        <v>-2.0838000000000001</v>
      </c>
      <c r="JB53" s="126">
        <v>6.7140000000000004</v>
      </c>
      <c r="JC53" s="126">
        <v>-6.16</v>
      </c>
      <c r="JD53" s="126">
        <v>-2.1739999999999999</v>
      </c>
      <c r="JE53" s="126">
        <v>-2.161</v>
      </c>
      <c r="JF53" s="126">
        <v>1.2</v>
      </c>
      <c r="JG53" s="126">
        <v>0.4</v>
      </c>
      <c r="JH53" s="126">
        <v>-3.5621999999999998</v>
      </c>
      <c r="JI53" s="126">
        <v>-6.3278999999999996</v>
      </c>
      <c r="JJ53" s="126">
        <v>5.7450000000000001</v>
      </c>
      <c r="JK53" s="126">
        <v>3.7522000000000002</v>
      </c>
      <c r="JL53" s="126">
        <v>-8.5</v>
      </c>
      <c r="JM53" s="126">
        <v>-0.16</v>
      </c>
      <c r="JN53" s="126">
        <v>-1.919</v>
      </c>
      <c r="JO53" s="127"/>
      <c r="JP53" s="127"/>
      <c r="JQ53" s="126">
        <v>4.8666</v>
      </c>
      <c r="JR53" s="126">
        <v>3.9794</v>
      </c>
      <c r="JS53" s="126">
        <v>3.8128000000000002</v>
      </c>
      <c r="JT53" s="127"/>
      <c r="JU53" s="126">
        <v>13.7</v>
      </c>
      <c r="JV53" s="126">
        <v>13.3409</v>
      </c>
      <c r="JW53" s="126">
        <v>0.31</v>
      </c>
      <c r="JX53" s="127"/>
      <c r="JY53" s="126">
        <v>-12.0404</v>
      </c>
      <c r="JZ53" s="126">
        <v>-2.0320999999999998</v>
      </c>
      <c r="KA53" s="126">
        <v>-23.846399999999999</v>
      </c>
      <c r="KB53" s="126">
        <v>-8.8709000000000007</v>
      </c>
      <c r="KC53" s="126">
        <v>0</v>
      </c>
      <c r="KD53" s="126">
        <v>-27.690100000000001</v>
      </c>
      <c r="KE53" s="126">
        <v>-1.3615999999999999</v>
      </c>
      <c r="KF53" s="126">
        <v>-8.1</v>
      </c>
      <c r="KG53" s="126">
        <v>-6.9</v>
      </c>
      <c r="KH53" s="126">
        <v>87.513900000000007</v>
      </c>
      <c r="KI53" s="126">
        <v>-64.892899999999997</v>
      </c>
    </row>
    <row r="54" spans="1:295" ht="18" customHeight="1" x14ac:dyDescent="0.25">
      <c r="A54" s="121" t="s">
        <v>85</v>
      </c>
      <c r="B54" s="121" t="s">
        <v>861</v>
      </c>
      <c r="C54" s="126">
        <v>2.1381000000000001</v>
      </c>
      <c r="D54" s="126">
        <v>2.2953000000000001</v>
      </c>
      <c r="E54" s="126">
        <v>-6.9549000000000003</v>
      </c>
      <c r="F54" s="126">
        <v>10.767200000000001</v>
      </c>
      <c r="G54" s="126">
        <v>14.6111</v>
      </c>
      <c r="H54" s="127"/>
      <c r="I54" s="126">
        <v>14.5025</v>
      </c>
      <c r="J54" s="127"/>
      <c r="K54" s="126">
        <v>14.9267</v>
      </c>
      <c r="L54" s="126">
        <v>5.8727999999999998</v>
      </c>
      <c r="M54" s="126">
        <v>5.5190999999999999</v>
      </c>
      <c r="N54" s="126">
        <v>-17.760000000000002</v>
      </c>
      <c r="O54" s="126">
        <v>-22</v>
      </c>
      <c r="P54" s="126">
        <v>-2.2000000000000002</v>
      </c>
      <c r="Q54" s="126">
        <v>1.6559999999999999</v>
      </c>
      <c r="R54" s="126">
        <v>-15.4</v>
      </c>
      <c r="S54" s="126">
        <v>3.9552</v>
      </c>
      <c r="T54" s="126">
        <v>-3.4197000000000002</v>
      </c>
      <c r="U54" s="126">
        <v>5.8834999999999997</v>
      </c>
      <c r="V54" s="126">
        <v>5.6245000000000003</v>
      </c>
      <c r="W54" s="126">
        <v>10.1676</v>
      </c>
      <c r="X54" s="126">
        <v>3.8325999999999998</v>
      </c>
      <c r="Y54" s="126">
        <v>1.9901</v>
      </c>
      <c r="Z54" s="126">
        <v>2.3332000000000002</v>
      </c>
      <c r="AA54" s="127"/>
      <c r="AB54" s="126">
        <v>-0.85870000000000002</v>
      </c>
      <c r="AC54" s="126">
        <v>-0.27800000000000002</v>
      </c>
      <c r="AD54" s="126">
        <v>-0.255</v>
      </c>
      <c r="AE54" s="126">
        <v>3.7949999999999999</v>
      </c>
      <c r="AF54" s="126">
        <v>-4.4400000000000004</v>
      </c>
      <c r="AG54" s="126">
        <v>-11</v>
      </c>
      <c r="AH54" s="126">
        <v>-1.2270000000000001</v>
      </c>
      <c r="AI54" s="126">
        <v>0.254</v>
      </c>
      <c r="AJ54" s="127"/>
      <c r="AK54" s="126">
        <v>-10.4</v>
      </c>
      <c r="AL54" s="127"/>
      <c r="AM54" s="126">
        <v>-13.33</v>
      </c>
      <c r="AN54" s="126">
        <v>-13.54</v>
      </c>
      <c r="AO54" s="126">
        <v>8.8748000000000005</v>
      </c>
      <c r="AP54" s="126">
        <v>3.7502</v>
      </c>
      <c r="AQ54" s="126">
        <v>24.3081</v>
      </c>
      <c r="AR54" s="126">
        <v>26.5853</v>
      </c>
      <c r="AS54" s="126">
        <v>-14.577199999999999</v>
      </c>
      <c r="AT54" s="126">
        <v>-8.4905000000000008</v>
      </c>
      <c r="AU54" s="127"/>
      <c r="AV54" s="126">
        <v>10.565300000000001</v>
      </c>
      <c r="AW54" s="126">
        <v>8.8179999999999996</v>
      </c>
      <c r="AX54" s="126">
        <v>-16.592500000000001</v>
      </c>
      <c r="AY54" s="126">
        <v>-14.547700000000001</v>
      </c>
      <c r="AZ54" s="126">
        <v>45.660499999999999</v>
      </c>
      <c r="BA54" s="126">
        <v>26.0975</v>
      </c>
      <c r="BB54" s="126">
        <v>62.756599999999999</v>
      </c>
      <c r="BC54" s="126">
        <v>9.9734999999999996</v>
      </c>
      <c r="BD54" s="126">
        <v>-6.5</v>
      </c>
      <c r="BE54" s="126">
        <v>-6.5</v>
      </c>
      <c r="BF54" s="126">
        <v>-24.156700000000001</v>
      </c>
      <c r="BG54" s="127"/>
      <c r="BH54" s="126">
        <v>-3.1501999999999999</v>
      </c>
      <c r="BI54" s="127"/>
      <c r="BJ54" s="126">
        <v>2.3351000000000002</v>
      </c>
      <c r="BK54" s="126">
        <v>4.1189999999999998</v>
      </c>
      <c r="BL54" s="126">
        <v>1.5167999999999999</v>
      </c>
      <c r="BM54" s="126">
        <v>1.0382</v>
      </c>
      <c r="BN54" s="126">
        <v>-145.51220000000001</v>
      </c>
      <c r="BO54" s="126">
        <v>96.072199999999995</v>
      </c>
      <c r="BP54" s="126">
        <v>96.285899999999998</v>
      </c>
      <c r="BQ54" s="126">
        <v>-31.909300000000002</v>
      </c>
      <c r="BR54" s="126">
        <v>-107.47029999999999</v>
      </c>
      <c r="BS54" s="127"/>
      <c r="BT54" s="127"/>
      <c r="BU54" s="127"/>
      <c r="BV54" s="126">
        <v>27.713200000000001</v>
      </c>
      <c r="BW54" s="126">
        <v>11.98</v>
      </c>
      <c r="BX54" s="126">
        <v>10.44</v>
      </c>
      <c r="BY54" s="126">
        <v>-3.79</v>
      </c>
      <c r="BZ54" s="126">
        <v>11.82</v>
      </c>
      <c r="CA54" s="126">
        <v>-7.3635000000000002</v>
      </c>
      <c r="CB54" s="126">
        <v>-7.2294999999999998</v>
      </c>
      <c r="CC54" s="126">
        <v>7.4817999999999998</v>
      </c>
      <c r="CD54" s="126">
        <v>6.1283000000000003</v>
      </c>
      <c r="CE54" s="126">
        <v>-6.2870999999999997</v>
      </c>
      <c r="CF54" s="126">
        <v>-8.1356999999999999</v>
      </c>
      <c r="CG54" s="126">
        <v>-7.5340999999999996</v>
      </c>
      <c r="CH54" s="126">
        <v>2.2378</v>
      </c>
      <c r="CI54" s="126">
        <v>28.683399999999999</v>
      </c>
      <c r="CJ54" s="127"/>
      <c r="CK54" s="127"/>
      <c r="CL54" s="126">
        <v>7.9</v>
      </c>
      <c r="CM54" s="126">
        <v>-55</v>
      </c>
      <c r="CN54" s="126">
        <v>-3.63</v>
      </c>
      <c r="CO54" s="126">
        <v>35.761800000000001</v>
      </c>
      <c r="CP54" s="126">
        <v>35.364699999999999</v>
      </c>
      <c r="CQ54" s="126">
        <v>34.236899999999999</v>
      </c>
      <c r="CR54" s="126">
        <v>57.505299999999998</v>
      </c>
      <c r="CS54" s="126">
        <v>57.956200000000003</v>
      </c>
      <c r="CT54" s="126">
        <v>-22.446200000000001</v>
      </c>
      <c r="CU54" s="126">
        <v>-49.7164</v>
      </c>
      <c r="CV54" s="126">
        <v>-19.030899999999999</v>
      </c>
      <c r="CW54" s="126">
        <v>3.4001999999999999</v>
      </c>
      <c r="CX54" s="126">
        <v>39.630000000000003</v>
      </c>
      <c r="CY54" s="126">
        <v>15.33</v>
      </c>
      <c r="CZ54" s="126">
        <v>11.254899999999999</v>
      </c>
      <c r="DA54" s="126">
        <v>10.0616</v>
      </c>
      <c r="DB54" s="126">
        <v>11.687200000000001</v>
      </c>
      <c r="DC54" s="127"/>
      <c r="DD54" s="126">
        <v>-30.565300000000001</v>
      </c>
      <c r="DE54" s="126">
        <v>-30.0215</v>
      </c>
      <c r="DF54" s="126">
        <v>14.1297</v>
      </c>
      <c r="DG54" s="127"/>
      <c r="DH54" s="126">
        <v>-5.0544000000000002</v>
      </c>
      <c r="DI54" s="126">
        <v>-40.299999999999997</v>
      </c>
      <c r="DJ54" s="126">
        <v>-40.1</v>
      </c>
      <c r="DK54" s="126">
        <v>-1.6589</v>
      </c>
      <c r="DL54" s="126">
        <v>3.746</v>
      </c>
      <c r="DM54" s="126">
        <v>11.833500000000001</v>
      </c>
      <c r="DN54" s="126">
        <v>12.251899999999999</v>
      </c>
      <c r="DO54" s="126">
        <v>4.1399999999999997</v>
      </c>
      <c r="DP54" s="126">
        <v>-3.13</v>
      </c>
      <c r="DQ54" s="126">
        <v>14.182499999999999</v>
      </c>
      <c r="DR54" s="126">
        <v>-16.368400000000001</v>
      </c>
      <c r="DS54" s="126">
        <v>-14.51</v>
      </c>
      <c r="DT54" s="126">
        <v>-14.63</v>
      </c>
      <c r="DU54" s="126">
        <v>38.51</v>
      </c>
      <c r="DV54" s="126">
        <v>20.25</v>
      </c>
      <c r="DW54" s="126">
        <v>-15.1273</v>
      </c>
      <c r="DX54" s="126">
        <v>-8.0635999999999992</v>
      </c>
      <c r="DY54" s="126">
        <v>-22.922599999999999</v>
      </c>
      <c r="DZ54" s="126">
        <v>-22.290900000000001</v>
      </c>
      <c r="EA54" s="126">
        <v>34.968899999999998</v>
      </c>
      <c r="EB54" s="126">
        <v>9.5853000000000002</v>
      </c>
      <c r="EC54" s="126">
        <v>1.1243000000000001</v>
      </c>
      <c r="ED54" s="126">
        <v>1.3561000000000001</v>
      </c>
      <c r="EE54" s="126">
        <v>-10.904299999999999</v>
      </c>
      <c r="EF54" s="126">
        <v>-19.5931</v>
      </c>
      <c r="EG54" s="126">
        <v>-14.535</v>
      </c>
      <c r="EH54" s="126">
        <v>-47.125500000000002</v>
      </c>
      <c r="EI54" s="126">
        <v>-23.626899999999999</v>
      </c>
      <c r="EJ54" s="127"/>
      <c r="EK54" s="126">
        <v>-10.0976</v>
      </c>
      <c r="EL54" s="126">
        <v>-9.1755999999999993</v>
      </c>
      <c r="EM54" s="126">
        <v>10.158799999999999</v>
      </c>
      <c r="EN54" s="126">
        <v>0.13350000000000001</v>
      </c>
      <c r="EO54" s="126">
        <v>-0.1888</v>
      </c>
      <c r="EP54" s="126">
        <v>-6.1479999999999997</v>
      </c>
      <c r="EQ54" s="126">
        <v>-16.339600000000001</v>
      </c>
      <c r="ER54" s="126">
        <v>-16.255600000000001</v>
      </c>
      <c r="ES54" s="126">
        <v>0.47760000000000002</v>
      </c>
      <c r="ET54" s="126">
        <v>20.38</v>
      </c>
      <c r="EU54" s="126">
        <v>-3.21</v>
      </c>
      <c r="EV54" s="126">
        <v>2.2999999999999998</v>
      </c>
      <c r="EW54" s="126">
        <v>3.7237</v>
      </c>
      <c r="EX54" s="126">
        <v>6.4649999999999999</v>
      </c>
      <c r="EY54" s="126">
        <v>-13.081799999999999</v>
      </c>
      <c r="EZ54" s="126">
        <v>-13.1388</v>
      </c>
      <c r="FA54" s="126">
        <v>3.2105999999999999</v>
      </c>
      <c r="FB54" s="126">
        <v>1.4540999999999999</v>
      </c>
      <c r="FC54" s="126">
        <v>-16.646899999999999</v>
      </c>
      <c r="FD54" s="126">
        <v>5.9752000000000001</v>
      </c>
      <c r="FE54" s="126">
        <v>5.8548</v>
      </c>
      <c r="FF54" s="127"/>
      <c r="FG54" s="126">
        <v>3.5467</v>
      </c>
      <c r="FH54" s="126">
        <v>3.5041000000000002</v>
      </c>
      <c r="FI54" s="126">
        <v>0</v>
      </c>
      <c r="FJ54" s="126">
        <v>-0.16750000000000001</v>
      </c>
      <c r="FK54" s="126">
        <v>-0.33489999999999998</v>
      </c>
      <c r="FL54" s="126">
        <v>7.0331999999999999</v>
      </c>
      <c r="FM54" s="126">
        <v>6.0438999999999998</v>
      </c>
      <c r="FN54" s="126">
        <v>6.1821999999999999</v>
      </c>
      <c r="FO54" s="126">
        <v>14.0219</v>
      </c>
      <c r="FP54" s="126">
        <v>26.214500000000001</v>
      </c>
      <c r="FQ54" s="126">
        <v>15.602</v>
      </c>
      <c r="FR54" s="126">
        <v>-11.92</v>
      </c>
      <c r="FS54" s="126">
        <v>-1.415</v>
      </c>
      <c r="FT54" s="126">
        <v>0.2364</v>
      </c>
      <c r="FU54" s="126">
        <v>0.89</v>
      </c>
      <c r="FV54" s="126">
        <v>0.71</v>
      </c>
      <c r="FW54" s="126">
        <v>-13.883900000000001</v>
      </c>
      <c r="FX54" s="127"/>
      <c r="FY54" s="126">
        <v>7.024</v>
      </c>
      <c r="FZ54" s="126">
        <v>0.77300000000000002</v>
      </c>
      <c r="GA54" s="127"/>
      <c r="GB54" s="126">
        <v>23.58</v>
      </c>
      <c r="GC54" s="126">
        <v>-33.351500000000001</v>
      </c>
      <c r="GD54" s="126">
        <v>-24.733499999999999</v>
      </c>
      <c r="GE54" s="126">
        <v>-1.36</v>
      </c>
      <c r="GF54" s="126">
        <v>28.713000000000001</v>
      </c>
      <c r="GG54" s="127"/>
      <c r="GH54" s="126">
        <v>19.882400000000001</v>
      </c>
      <c r="GI54" s="126">
        <v>-4.7054999999999998</v>
      </c>
      <c r="GJ54" s="126">
        <v>-4.8581000000000003</v>
      </c>
      <c r="GK54" s="126">
        <v>2.4419</v>
      </c>
      <c r="GL54" s="127"/>
      <c r="GM54" s="127"/>
      <c r="GN54" s="126">
        <v>-12.857100000000001</v>
      </c>
      <c r="GO54" s="126">
        <v>-22.005700000000001</v>
      </c>
      <c r="GP54" s="126">
        <v>8.7424999999999997</v>
      </c>
      <c r="GQ54" s="126">
        <v>-21.357399999999998</v>
      </c>
      <c r="GR54" s="126">
        <v>4.9942000000000002</v>
      </c>
      <c r="GS54" s="126">
        <v>5.3750999999999998</v>
      </c>
      <c r="GT54" s="126">
        <v>154.25360000000001</v>
      </c>
      <c r="GU54" s="126">
        <v>-1.9663999999999999</v>
      </c>
      <c r="GV54" s="126">
        <v>-9.9712999999999994</v>
      </c>
      <c r="GW54" s="126">
        <v>7.3593999999999999</v>
      </c>
      <c r="GX54" s="126">
        <v>1.3935</v>
      </c>
      <c r="GY54" s="126">
        <v>6.7614000000000001</v>
      </c>
      <c r="GZ54" s="126">
        <v>6.7485999999999997</v>
      </c>
      <c r="HA54" s="126">
        <v>1</v>
      </c>
      <c r="HB54" s="126">
        <v>-9.1981999999999999</v>
      </c>
      <c r="HC54" s="126">
        <v>-8.3012999999999995</v>
      </c>
      <c r="HD54" s="126">
        <v>-2.1</v>
      </c>
      <c r="HE54" s="126">
        <v>0</v>
      </c>
      <c r="HF54" s="126">
        <v>47.356499999999997</v>
      </c>
      <c r="HG54" s="126">
        <v>13.796900000000001</v>
      </c>
      <c r="HH54" s="126">
        <v>100.30110000000001</v>
      </c>
      <c r="HI54" s="126">
        <v>-12.2562</v>
      </c>
      <c r="HJ54" s="126">
        <v>-12.0288</v>
      </c>
      <c r="HK54" s="127"/>
      <c r="HL54" s="126">
        <v>7.3794000000000004</v>
      </c>
      <c r="HM54" s="126">
        <v>0</v>
      </c>
      <c r="HN54" s="126">
        <v>0</v>
      </c>
      <c r="HO54" s="127"/>
      <c r="HP54" s="127"/>
      <c r="HQ54" s="126">
        <v>-14.0009</v>
      </c>
      <c r="HR54" s="126">
        <v>-13.242800000000001</v>
      </c>
      <c r="HS54" s="126">
        <v>-13.5083</v>
      </c>
      <c r="HT54" s="126">
        <v>-12.776400000000001</v>
      </c>
      <c r="HU54" s="126">
        <v>10.47</v>
      </c>
      <c r="HV54" s="126">
        <v>10.45</v>
      </c>
      <c r="HW54" s="126">
        <v>-20.6</v>
      </c>
      <c r="HX54" s="126">
        <v>-20.5</v>
      </c>
      <c r="HY54" s="126">
        <v>0.15840000000000001</v>
      </c>
      <c r="HZ54" s="126">
        <v>-4.16</v>
      </c>
      <c r="IA54" s="126">
        <v>42.741199999999999</v>
      </c>
      <c r="IB54" s="126">
        <v>24.594799999999999</v>
      </c>
      <c r="IC54" s="126">
        <v>24.6328</v>
      </c>
      <c r="ID54" s="126">
        <v>-18.600000000000001</v>
      </c>
      <c r="IE54" s="126">
        <v>-28.7</v>
      </c>
      <c r="IF54" s="126">
        <v>-2</v>
      </c>
      <c r="IG54" s="126">
        <v>-2.6</v>
      </c>
      <c r="IH54" s="127"/>
      <c r="II54" s="127"/>
      <c r="IJ54" s="126">
        <v>-152.7141</v>
      </c>
      <c r="IK54" s="126">
        <v>-12.947699999999999</v>
      </c>
      <c r="IL54" s="126">
        <v>-267.09050000000002</v>
      </c>
      <c r="IM54" s="126">
        <v>-19.933399999999999</v>
      </c>
      <c r="IN54" s="126">
        <v>-52.490099999999998</v>
      </c>
      <c r="IO54" s="126">
        <v>113.0759</v>
      </c>
      <c r="IP54" s="126">
        <v>53.0124</v>
      </c>
      <c r="IQ54" s="126">
        <v>106.2852</v>
      </c>
      <c r="IR54" s="126">
        <v>101.07859999999999</v>
      </c>
      <c r="IS54" s="126">
        <v>49.942700000000002</v>
      </c>
      <c r="IT54" s="126">
        <v>17.669899999999998</v>
      </c>
      <c r="IU54" s="126">
        <v>16.782399999999999</v>
      </c>
      <c r="IV54" s="126">
        <v>1.1306</v>
      </c>
      <c r="IW54" s="126">
        <v>206.47749999999999</v>
      </c>
      <c r="IX54" s="126">
        <v>-200.8937</v>
      </c>
      <c r="IY54" s="126">
        <v>6.3034999999999997</v>
      </c>
      <c r="IZ54" s="126">
        <v>1.6616</v>
      </c>
      <c r="JA54" s="126">
        <v>-1.6394</v>
      </c>
      <c r="JB54" s="126">
        <v>8.67</v>
      </c>
      <c r="JC54" s="126">
        <v>-6.16</v>
      </c>
      <c r="JD54" s="126">
        <v>-2.129</v>
      </c>
      <c r="JE54" s="126">
        <v>-2.133</v>
      </c>
      <c r="JF54" s="126">
        <v>0.96</v>
      </c>
      <c r="JG54" s="126">
        <v>0.8</v>
      </c>
      <c r="JH54" s="126">
        <v>-3.7984</v>
      </c>
      <c r="JI54" s="126">
        <v>-7.2343000000000002</v>
      </c>
      <c r="JJ54" s="126">
        <v>5.5374999999999996</v>
      </c>
      <c r="JK54" s="126">
        <v>3.8102</v>
      </c>
      <c r="JL54" s="126">
        <v>-7.5</v>
      </c>
      <c r="JM54" s="126">
        <v>0.46200000000000002</v>
      </c>
      <c r="JN54" s="126">
        <v>0.87</v>
      </c>
      <c r="JO54" s="127"/>
      <c r="JP54" s="126">
        <v>0.92190000000000005</v>
      </c>
      <c r="JQ54" s="126">
        <v>4.7164000000000001</v>
      </c>
      <c r="JR54" s="126">
        <v>4.4980000000000002</v>
      </c>
      <c r="JS54" s="126">
        <v>3.2282999999999999</v>
      </c>
      <c r="JT54" s="127"/>
      <c r="JU54" s="126">
        <v>12.5</v>
      </c>
      <c r="JV54" s="126">
        <v>12.737399999999999</v>
      </c>
      <c r="JW54" s="126">
        <v>0.21</v>
      </c>
      <c r="JX54" s="127"/>
      <c r="JY54" s="126">
        <v>-11.8505</v>
      </c>
      <c r="JZ54" s="126">
        <v>-1.7721</v>
      </c>
      <c r="KA54" s="126">
        <v>-23.838100000000001</v>
      </c>
      <c r="KB54" s="126">
        <v>-8.9001000000000001</v>
      </c>
      <c r="KC54" s="126">
        <v>0</v>
      </c>
      <c r="KD54" s="126">
        <v>-27.629200000000001</v>
      </c>
      <c r="KE54" s="126">
        <v>0</v>
      </c>
      <c r="KF54" s="126">
        <v>-6.9</v>
      </c>
      <c r="KG54" s="126">
        <v>-6.8</v>
      </c>
      <c r="KH54" s="126">
        <v>84.436899999999994</v>
      </c>
      <c r="KI54" s="126">
        <v>-64.6922</v>
      </c>
    </row>
    <row r="55" spans="1:295" ht="18" customHeight="1" x14ac:dyDescent="0.25">
      <c r="A55" s="121" t="s">
        <v>85</v>
      </c>
      <c r="B55" s="121" t="s">
        <v>862</v>
      </c>
      <c r="C55" s="126">
        <v>2.4218999999999999</v>
      </c>
      <c r="D55" s="126">
        <v>1.8174999999999999</v>
      </c>
      <c r="E55" s="126">
        <v>-6.3692000000000002</v>
      </c>
      <c r="F55" s="126">
        <v>6.1745999999999999</v>
      </c>
      <c r="G55" s="126">
        <v>12.2471</v>
      </c>
      <c r="H55" s="127"/>
      <c r="I55" s="126">
        <v>13.387600000000001</v>
      </c>
      <c r="J55" s="127"/>
      <c r="K55" s="126">
        <v>14.8088</v>
      </c>
      <c r="L55" s="126">
        <v>5.6597999999999997</v>
      </c>
      <c r="M55" s="126">
        <v>5.3686999999999996</v>
      </c>
      <c r="N55" s="126">
        <v>-17.760000000000002</v>
      </c>
      <c r="O55" s="126">
        <v>-19.8</v>
      </c>
      <c r="P55" s="127"/>
      <c r="Q55" s="126">
        <v>2.484</v>
      </c>
      <c r="R55" s="126">
        <v>-13.2</v>
      </c>
      <c r="S55" s="126">
        <v>4.3600000000000003</v>
      </c>
      <c r="T55" s="126">
        <v>1.5599999999999999E-2</v>
      </c>
      <c r="U55" s="126">
        <v>5.5946999999999996</v>
      </c>
      <c r="V55" s="126">
        <v>5.3278999999999996</v>
      </c>
      <c r="W55" s="126">
        <v>9.6697000000000006</v>
      </c>
      <c r="X55" s="126">
        <v>4.5128000000000004</v>
      </c>
      <c r="Y55" s="126">
        <v>1.9256</v>
      </c>
      <c r="Z55" s="126">
        <v>2.3826000000000001</v>
      </c>
      <c r="AA55" s="127"/>
      <c r="AB55" s="126">
        <v>-0.84660000000000002</v>
      </c>
      <c r="AC55" s="126">
        <v>-0.433</v>
      </c>
      <c r="AD55" s="126">
        <v>-0.41299999999999998</v>
      </c>
      <c r="AE55" s="126">
        <v>3.9209999999999998</v>
      </c>
      <c r="AF55" s="126">
        <v>-2.2200000000000002</v>
      </c>
      <c r="AG55" s="126">
        <v>-13.2</v>
      </c>
      <c r="AH55" s="126">
        <v>-1.1319999999999999</v>
      </c>
      <c r="AI55" s="126">
        <v>0.25</v>
      </c>
      <c r="AJ55" s="127"/>
      <c r="AK55" s="126">
        <v>-10.72</v>
      </c>
      <c r="AL55" s="127"/>
      <c r="AM55" s="126">
        <v>-13.29</v>
      </c>
      <c r="AN55" s="126">
        <v>-13.23</v>
      </c>
      <c r="AO55" s="126">
        <v>8.3806999999999992</v>
      </c>
      <c r="AP55" s="126">
        <v>3.4535999999999998</v>
      </c>
      <c r="AQ55" s="126">
        <v>24.7029</v>
      </c>
      <c r="AR55" s="126">
        <v>27.209299999999999</v>
      </c>
      <c r="AS55" s="126">
        <v>-13.2019</v>
      </c>
      <c r="AT55" s="126">
        <v>-10.5722</v>
      </c>
      <c r="AU55" s="127"/>
      <c r="AV55" s="126">
        <v>12.544600000000001</v>
      </c>
      <c r="AW55" s="126">
        <v>13.7644</v>
      </c>
      <c r="AX55" s="126">
        <v>-16.229600000000001</v>
      </c>
      <c r="AY55" s="126">
        <v>-14.1226</v>
      </c>
      <c r="AZ55" s="126">
        <v>48.934399999999997</v>
      </c>
      <c r="BA55" s="126">
        <v>36.535400000000003</v>
      </c>
      <c r="BB55" s="126">
        <v>44.146900000000002</v>
      </c>
      <c r="BC55" s="126">
        <v>10.017799999999999</v>
      </c>
      <c r="BD55" s="126">
        <v>-6.8</v>
      </c>
      <c r="BE55" s="126">
        <v>-6.7</v>
      </c>
      <c r="BF55" s="126">
        <v>-21.429099999999998</v>
      </c>
      <c r="BG55" s="127"/>
      <c r="BH55" s="126">
        <v>-3.0118999999999998</v>
      </c>
      <c r="BI55" s="127"/>
      <c r="BJ55" s="126">
        <v>0.123</v>
      </c>
      <c r="BK55" s="126">
        <v>3.9007999999999998</v>
      </c>
      <c r="BL55" s="126">
        <v>1.5849</v>
      </c>
      <c r="BM55" s="126">
        <v>1.2222</v>
      </c>
      <c r="BN55" s="126">
        <v>-141.69739999999999</v>
      </c>
      <c r="BO55" s="126">
        <v>93.600200000000001</v>
      </c>
      <c r="BP55" s="126">
        <v>94.210599999999999</v>
      </c>
      <c r="BQ55" s="126">
        <v>-28.239000000000001</v>
      </c>
      <c r="BR55" s="126">
        <v>-116.6583</v>
      </c>
      <c r="BS55" s="127"/>
      <c r="BT55" s="127"/>
      <c r="BU55" s="127"/>
      <c r="BV55" s="126">
        <v>26.665400000000002</v>
      </c>
      <c r="BW55" s="126">
        <v>12.03</v>
      </c>
      <c r="BX55" s="126">
        <v>10.5</v>
      </c>
      <c r="BY55" s="126">
        <v>-4.71</v>
      </c>
      <c r="BZ55" s="126">
        <v>11.36</v>
      </c>
      <c r="CA55" s="126">
        <v>-4.1485000000000003</v>
      </c>
      <c r="CB55" s="126">
        <v>-4.0145</v>
      </c>
      <c r="CC55" s="126">
        <v>5.3079999999999998</v>
      </c>
      <c r="CD55" s="126">
        <v>3.7057000000000002</v>
      </c>
      <c r="CE55" s="126">
        <v>-4.7267000000000001</v>
      </c>
      <c r="CF55" s="126">
        <v>-6.9180000000000001</v>
      </c>
      <c r="CG55" s="126">
        <v>-6.9085999999999999</v>
      </c>
      <c r="CH55" s="126">
        <v>-0.41770000000000002</v>
      </c>
      <c r="CI55" s="126">
        <v>23.555700000000002</v>
      </c>
      <c r="CJ55" s="127"/>
      <c r="CK55" s="127"/>
      <c r="CL55" s="126">
        <v>-4.0999999999999996</v>
      </c>
      <c r="CM55" s="126">
        <v>-43.4</v>
      </c>
      <c r="CN55" s="126">
        <v>-3.77</v>
      </c>
      <c r="CO55" s="126">
        <v>31.695399999999999</v>
      </c>
      <c r="CP55" s="126">
        <v>31.766200000000001</v>
      </c>
      <c r="CQ55" s="126">
        <v>30.4937</v>
      </c>
      <c r="CR55" s="126">
        <v>59.696199999999997</v>
      </c>
      <c r="CS55" s="126">
        <v>59.998800000000003</v>
      </c>
      <c r="CT55" s="126">
        <v>-21.866800000000001</v>
      </c>
      <c r="CU55" s="126">
        <v>-51.38</v>
      </c>
      <c r="CV55" s="126">
        <v>-17.728400000000001</v>
      </c>
      <c r="CW55" s="126">
        <v>3.3193000000000001</v>
      </c>
      <c r="CX55" s="126">
        <v>40.33</v>
      </c>
      <c r="CY55" s="126">
        <v>15.52</v>
      </c>
      <c r="CZ55" s="126">
        <v>10.004899999999999</v>
      </c>
      <c r="DA55" s="126">
        <v>8.7920999999999996</v>
      </c>
      <c r="DB55" s="126">
        <v>11.08</v>
      </c>
      <c r="DC55" s="127"/>
      <c r="DD55" s="126">
        <v>-24.918600000000001</v>
      </c>
      <c r="DE55" s="126">
        <v>-24.414999999999999</v>
      </c>
      <c r="DF55" s="126">
        <v>23.783200000000001</v>
      </c>
      <c r="DG55" s="127"/>
      <c r="DH55" s="126">
        <v>-4.8323</v>
      </c>
      <c r="DI55" s="126">
        <v>-37.9</v>
      </c>
      <c r="DJ55" s="126">
        <v>-37.700000000000003</v>
      </c>
      <c r="DK55" s="126">
        <v>-2.1337999999999999</v>
      </c>
      <c r="DL55" s="126">
        <v>2.2498999999999998</v>
      </c>
      <c r="DM55" s="126">
        <v>11.5181</v>
      </c>
      <c r="DN55" s="126">
        <v>10.210900000000001</v>
      </c>
      <c r="DO55" s="126">
        <v>2.63</v>
      </c>
      <c r="DP55" s="126">
        <v>-3.23</v>
      </c>
      <c r="DQ55" s="126">
        <v>14.4925</v>
      </c>
      <c r="DR55" s="126">
        <v>-23.8489</v>
      </c>
      <c r="DS55" s="126">
        <v>-14.7</v>
      </c>
      <c r="DT55" s="126">
        <v>-14.76</v>
      </c>
      <c r="DU55" s="126">
        <v>38.18</v>
      </c>
      <c r="DV55" s="126">
        <v>18.3</v>
      </c>
      <c r="DW55" s="126">
        <v>-22.927299999999999</v>
      </c>
      <c r="DX55" s="126">
        <v>-12.0182</v>
      </c>
      <c r="DY55" s="126">
        <v>-20.9315</v>
      </c>
      <c r="DZ55" s="126">
        <v>-19.927299999999999</v>
      </c>
      <c r="EA55" s="126">
        <v>27.379300000000001</v>
      </c>
      <c r="EB55" s="126">
        <v>3.79</v>
      </c>
      <c r="EC55" s="126">
        <v>-5.0011999999999999</v>
      </c>
      <c r="ED55" s="126">
        <v>-4.4741</v>
      </c>
      <c r="EE55" s="126">
        <v>-13.991899999999999</v>
      </c>
      <c r="EF55" s="126">
        <v>-20.010400000000001</v>
      </c>
      <c r="EG55" s="126">
        <v>-12.975</v>
      </c>
      <c r="EH55" s="126">
        <v>-52.759</v>
      </c>
      <c r="EI55" s="126">
        <v>-21.907299999999999</v>
      </c>
      <c r="EJ55" s="127"/>
      <c r="EK55" s="126">
        <v>-11.331</v>
      </c>
      <c r="EL55" s="126">
        <v>-10.3065</v>
      </c>
      <c r="EM55" s="126">
        <v>9.2095000000000002</v>
      </c>
      <c r="EN55" s="126">
        <v>3.355</v>
      </c>
      <c r="EO55" s="126">
        <v>2.3395000000000001</v>
      </c>
      <c r="EP55" s="126">
        <v>-25.091999999999999</v>
      </c>
      <c r="EQ55" s="126">
        <v>-17.964500000000001</v>
      </c>
      <c r="ER55" s="126">
        <v>-17.721</v>
      </c>
      <c r="ES55" s="126">
        <v>-0.28970000000000001</v>
      </c>
      <c r="ET55" s="126">
        <v>12.92</v>
      </c>
      <c r="EU55" s="126">
        <v>-1.94</v>
      </c>
      <c r="EV55" s="126">
        <v>0</v>
      </c>
      <c r="EW55" s="126">
        <v>3.8653</v>
      </c>
      <c r="EX55" s="126">
        <v>11.5586</v>
      </c>
      <c r="EY55" s="126">
        <v>-13.844200000000001</v>
      </c>
      <c r="EZ55" s="126">
        <v>-13.8132</v>
      </c>
      <c r="FA55" s="126">
        <v>3.4235000000000002</v>
      </c>
      <c r="FB55" s="126">
        <v>0.2833</v>
      </c>
      <c r="FC55" s="126">
        <v>-14.745100000000001</v>
      </c>
      <c r="FD55" s="126">
        <v>6.8497000000000003</v>
      </c>
      <c r="FE55" s="126">
        <v>6.4459</v>
      </c>
      <c r="FF55" s="127"/>
      <c r="FG55" s="126">
        <v>2.5284</v>
      </c>
      <c r="FH55" s="126">
        <v>3.11</v>
      </c>
      <c r="FI55" s="126">
        <v>0</v>
      </c>
      <c r="FJ55" s="126">
        <v>-2.1768999999999998</v>
      </c>
      <c r="FK55" s="126">
        <v>-2.3443999999999998</v>
      </c>
      <c r="FL55" s="126">
        <v>12.3918</v>
      </c>
      <c r="FM55" s="126">
        <v>4.3175999999999997</v>
      </c>
      <c r="FN55" s="126">
        <v>4.2032999999999996</v>
      </c>
      <c r="FO55" s="126">
        <v>16.870999999999999</v>
      </c>
      <c r="FP55" s="126">
        <v>27.828299999999999</v>
      </c>
      <c r="FQ55" s="126">
        <v>11.056100000000001</v>
      </c>
      <c r="FR55" s="126">
        <v>-12.7</v>
      </c>
      <c r="FS55" s="126">
        <v>-3.0226999999999999</v>
      </c>
      <c r="FT55" s="126">
        <v>0.2273</v>
      </c>
      <c r="FU55" s="126">
        <v>1.35</v>
      </c>
      <c r="FV55" s="126">
        <v>1.1599999999999999</v>
      </c>
      <c r="FW55" s="126">
        <v>-11.506600000000001</v>
      </c>
      <c r="FX55" s="127"/>
      <c r="FY55" s="126">
        <v>7.3070000000000004</v>
      </c>
      <c r="FZ55" s="126">
        <v>1.0620000000000001</v>
      </c>
      <c r="GA55" s="127"/>
      <c r="GB55" s="126">
        <v>24.03</v>
      </c>
      <c r="GC55" s="126">
        <v>-34.324300000000001</v>
      </c>
      <c r="GD55" s="126">
        <v>-26.5928</v>
      </c>
      <c r="GE55" s="126">
        <v>-1.38</v>
      </c>
      <c r="GF55" s="126">
        <v>28.2531</v>
      </c>
      <c r="GG55" s="127"/>
      <c r="GH55" s="126">
        <v>19.3797</v>
      </c>
      <c r="GI55" s="126">
        <v>-4.6718000000000002</v>
      </c>
      <c r="GJ55" s="126">
        <v>-4.9897</v>
      </c>
      <c r="GK55" s="126">
        <v>2.2547000000000001</v>
      </c>
      <c r="GL55" s="127"/>
      <c r="GM55" s="127"/>
      <c r="GN55" s="126">
        <v>-11.879899999999999</v>
      </c>
      <c r="GO55" s="126">
        <v>-23.866399999999999</v>
      </c>
      <c r="GP55" s="126">
        <v>10.5807</v>
      </c>
      <c r="GQ55" s="126">
        <v>-21.588699999999999</v>
      </c>
      <c r="GR55" s="126">
        <v>4.0354999999999999</v>
      </c>
      <c r="GS55" s="126">
        <v>4.8129</v>
      </c>
      <c r="GT55" s="126">
        <v>149.88550000000001</v>
      </c>
      <c r="GU55" s="126">
        <v>-2.4735</v>
      </c>
      <c r="GV55" s="126">
        <v>-9.1818000000000008</v>
      </c>
      <c r="GW55" s="126">
        <v>6.8704000000000001</v>
      </c>
      <c r="GX55" s="126">
        <v>1.5471999999999999</v>
      </c>
      <c r="GY55" s="126">
        <v>6.4318</v>
      </c>
      <c r="GZ55" s="126">
        <v>6.4795999999999996</v>
      </c>
      <c r="HA55" s="127"/>
      <c r="HB55" s="126">
        <v>-9.5693999999999999</v>
      </c>
      <c r="HC55" s="126">
        <v>-8.6263000000000005</v>
      </c>
      <c r="HD55" s="126">
        <v>-5.45</v>
      </c>
      <c r="HE55" s="126">
        <v>0</v>
      </c>
      <c r="HF55" s="126">
        <v>53.386000000000003</v>
      </c>
      <c r="HG55" s="126">
        <v>7.0372000000000003</v>
      </c>
      <c r="HH55" s="126">
        <v>103.0004</v>
      </c>
      <c r="HI55" s="126">
        <v>-13.992900000000001</v>
      </c>
      <c r="HJ55" s="126">
        <v>-13.6762</v>
      </c>
      <c r="HK55" s="127"/>
      <c r="HL55" s="126">
        <v>7.3897000000000004</v>
      </c>
      <c r="HM55" s="126">
        <v>0</v>
      </c>
      <c r="HN55" s="126">
        <v>0</v>
      </c>
      <c r="HO55" s="127"/>
      <c r="HP55" s="127"/>
      <c r="HQ55" s="126">
        <v>-16.121300000000002</v>
      </c>
      <c r="HR55" s="126">
        <v>-15.6928</v>
      </c>
      <c r="HS55" s="126">
        <v>-12.4514</v>
      </c>
      <c r="HT55" s="126">
        <v>-12.847300000000001</v>
      </c>
      <c r="HU55" s="126">
        <v>11.06</v>
      </c>
      <c r="HV55" s="126">
        <v>11.25</v>
      </c>
      <c r="HW55" s="126">
        <v>-21.5</v>
      </c>
      <c r="HX55" s="126">
        <v>-21.2</v>
      </c>
      <c r="HY55" s="126">
        <v>0.19500000000000001</v>
      </c>
      <c r="HZ55" s="126">
        <v>-5.12</v>
      </c>
      <c r="IA55" s="126">
        <v>47.051299999999998</v>
      </c>
      <c r="IB55" s="126">
        <v>25.136199999999999</v>
      </c>
      <c r="IC55" s="126">
        <v>25.026499999999999</v>
      </c>
      <c r="ID55" s="126">
        <v>-18.2</v>
      </c>
      <c r="IE55" s="126">
        <v>-27.2</v>
      </c>
      <c r="IF55" s="126">
        <v>0.5</v>
      </c>
      <c r="IG55" s="126">
        <v>0</v>
      </c>
      <c r="IH55" s="127"/>
      <c r="II55" s="126">
        <v>-18.0426</v>
      </c>
      <c r="IJ55" s="126">
        <v>-157.14500000000001</v>
      </c>
      <c r="IK55" s="126">
        <v>-19.055399999999999</v>
      </c>
      <c r="IL55" s="126">
        <v>-269.00790000000001</v>
      </c>
      <c r="IM55" s="126">
        <v>-21.508900000000001</v>
      </c>
      <c r="IN55" s="126">
        <v>-56.514800000000001</v>
      </c>
      <c r="IO55" s="126">
        <v>108.5123</v>
      </c>
      <c r="IP55" s="126">
        <v>56.908099999999997</v>
      </c>
      <c r="IQ55" s="126">
        <v>112.4045</v>
      </c>
      <c r="IR55" s="126">
        <v>103.7247</v>
      </c>
      <c r="IS55" s="126">
        <v>46.644599999999997</v>
      </c>
      <c r="IT55" s="126">
        <v>17.760400000000001</v>
      </c>
      <c r="IU55" s="126">
        <v>17.084900000000001</v>
      </c>
      <c r="IV55" s="126">
        <v>-3.5743999999999998</v>
      </c>
      <c r="IW55" s="126">
        <v>201.5181</v>
      </c>
      <c r="IX55" s="126">
        <v>-205.672</v>
      </c>
      <c r="IY55" s="126">
        <v>0.92659999999999998</v>
      </c>
      <c r="IZ55" s="126">
        <v>9.1143999999999998</v>
      </c>
      <c r="JA55" s="126">
        <v>-1.3587</v>
      </c>
      <c r="JB55" s="126">
        <v>4.9279999999999999</v>
      </c>
      <c r="JC55" s="126">
        <v>-6.24</v>
      </c>
      <c r="JD55" s="126">
        <v>-2.1480000000000001</v>
      </c>
      <c r="JE55" s="126">
        <v>-2.1560000000000001</v>
      </c>
      <c r="JF55" s="126">
        <v>1.04</v>
      </c>
      <c r="JG55" s="126">
        <v>0.88</v>
      </c>
      <c r="JH55" s="126">
        <v>-3.7147000000000001</v>
      </c>
      <c r="JI55" s="126">
        <v>-7.0297999999999998</v>
      </c>
      <c r="JJ55" s="126">
        <v>5.5679999999999996</v>
      </c>
      <c r="JK55" s="126">
        <v>4.0145999999999997</v>
      </c>
      <c r="JL55" s="126">
        <v>-7.2</v>
      </c>
      <c r="JM55" s="126">
        <v>1.2829999999999999</v>
      </c>
      <c r="JN55" s="126">
        <v>-0.192</v>
      </c>
      <c r="JO55" s="126">
        <v>1.4066000000000001</v>
      </c>
      <c r="JP55" s="126">
        <v>1.7093</v>
      </c>
      <c r="JQ55" s="126">
        <v>3.1785000000000001</v>
      </c>
      <c r="JR55" s="126">
        <v>5.3597999999999999</v>
      </c>
      <c r="JS55" s="126">
        <v>2.2599</v>
      </c>
      <c r="JT55" s="127"/>
      <c r="JU55" s="126">
        <v>12.4</v>
      </c>
      <c r="JV55" s="126">
        <v>13.1333</v>
      </c>
      <c r="JW55" s="126">
        <v>0.11</v>
      </c>
      <c r="JX55" s="127"/>
      <c r="JY55" s="126">
        <v>-11.290900000000001</v>
      </c>
      <c r="JZ55" s="126">
        <v>-1.9617</v>
      </c>
      <c r="KA55" s="126">
        <v>-25.142600000000002</v>
      </c>
      <c r="KB55" s="126">
        <v>-8.0678999999999998</v>
      </c>
      <c r="KC55" s="126">
        <v>0</v>
      </c>
      <c r="KD55" s="126">
        <v>-28.603000000000002</v>
      </c>
      <c r="KE55" s="126">
        <v>0</v>
      </c>
      <c r="KF55" s="126">
        <v>-6.5</v>
      </c>
      <c r="KG55" s="126">
        <v>-7.7</v>
      </c>
      <c r="KH55" s="126">
        <v>95.747200000000007</v>
      </c>
      <c r="KI55" s="126">
        <v>-66.447999999999993</v>
      </c>
    </row>
    <row r="56" spans="1:295" ht="18" customHeight="1" x14ac:dyDescent="0.25">
      <c r="A56" s="121" t="s">
        <v>863</v>
      </c>
      <c r="B56" s="121" t="s">
        <v>86</v>
      </c>
      <c r="C56" s="129">
        <v>3.0373000000000001</v>
      </c>
      <c r="D56" s="129">
        <v>1.4012</v>
      </c>
      <c r="E56" s="129">
        <v>-6.17</v>
      </c>
      <c r="F56" s="129">
        <v>8.69</v>
      </c>
      <c r="G56" s="129">
        <v>12.255699999999999</v>
      </c>
      <c r="H56" s="130"/>
      <c r="I56" s="129">
        <v>12.124000000000001</v>
      </c>
      <c r="J56" s="130"/>
      <c r="K56" s="129">
        <v>14.0159</v>
      </c>
      <c r="L56" s="129">
        <v>5.3718000000000004</v>
      </c>
      <c r="M56" s="129">
        <v>5.0544000000000002</v>
      </c>
      <c r="N56" s="129">
        <v>-8.8800000000000008</v>
      </c>
      <c r="O56" s="129">
        <v>-17.600000000000001</v>
      </c>
      <c r="P56" s="129">
        <v>-4.4000000000000004</v>
      </c>
      <c r="Q56" s="129">
        <v>1.6559999999999999</v>
      </c>
      <c r="R56" s="129">
        <v>-11</v>
      </c>
      <c r="S56" s="129">
        <v>4.4001000000000001</v>
      </c>
      <c r="T56" s="129">
        <v>-2.7037</v>
      </c>
      <c r="U56" s="129">
        <v>5.4321000000000002</v>
      </c>
      <c r="V56" s="129">
        <v>5.3048000000000002</v>
      </c>
      <c r="W56" s="129">
        <v>9.3560999999999996</v>
      </c>
      <c r="X56" s="129">
        <v>4.3851000000000004</v>
      </c>
      <c r="Y56" s="129">
        <v>2.0737999999999999</v>
      </c>
      <c r="Z56" s="129">
        <v>2.3216000000000001</v>
      </c>
      <c r="AA56" s="130"/>
      <c r="AB56" s="129">
        <v>-0.60389999999999999</v>
      </c>
      <c r="AC56" s="129">
        <v>-0.78900000000000003</v>
      </c>
      <c r="AD56" s="129">
        <v>-0.76</v>
      </c>
      <c r="AE56" s="129">
        <v>3.6240000000000001</v>
      </c>
      <c r="AF56" s="129">
        <v>-11.1</v>
      </c>
      <c r="AG56" s="129">
        <v>-15.4</v>
      </c>
      <c r="AH56" s="129">
        <v>-1.177</v>
      </c>
      <c r="AI56" s="129">
        <v>0.23799999999999999</v>
      </c>
      <c r="AJ56" s="130"/>
      <c r="AK56" s="129">
        <v>-13.18</v>
      </c>
      <c r="AL56" s="130"/>
      <c r="AM56" s="129">
        <v>-10.8</v>
      </c>
      <c r="AN56" s="129">
        <v>-10.84</v>
      </c>
      <c r="AO56" s="129">
        <v>7.9730999999999996</v>
      </c>
      <c r="AP56" s="129">
        <v>3.7970999999999999</v>
      </c>
      <c r="AQ56" s="129">
        <v>23.566099999999999</v>
      </c>
      <c r="AR56" s="129">
        <v>25.8279</v>
      </c>
      <c r="AS56" s="129">
        <v>-16.462599999999998</v>
      </c>
      <c r="AT56" s="129">
        <v>-16.728300000000001</v>
      </c>
      <c r="AU56" s="130"/>
      <c r="AV56" s="129">
        <v>14.7075</v>
      </c>
      <c r="AW56" s="129">
        <v>12.831200000000001</v>
      </c>
      <c r="AX56" s="129">
        <v>-17.9573</v>
      </c>
      <c r="AY56" s="129">
        <v>-16.4237</v>
      </c>
      <c r="AZ56" s="129">
        <v>43.441699999999997</v>
      </c>
      <c r="BA56" s="129">
        <v>30.807700000000001</v>
      </c>
      <c r="BB56" s="129">
        <v>-20.993600000000001</v>
      </c>
      <c r="BC56" s="129">
        <v>9.2504000000000008</v>
      </c>
      <c r="BD56" s="129">
        <v>-6.2</v>
      </c>
      <c r="BE56" s="129">
        <v>-6.2</v>
      </c>
      <c r="BF56" s="129">
        <v>-14.846299999999999</v>
      </c>
      <c r="BG56" s="130"/>
      <c r="BH56" s="129">
        <v>-2.9098999999999999</v>
      </c>
      <c r="BI56" s="130"/>
      <c r="BJ56" s="129">
        <v>-1.9216</v>
      </c>
      <c r="BK56" s="129">
        <v>2.3856999999999999</v>
      </c>
      <c r="BL56" s="129">
        <v>0</v>
      </c>
      <c r="BM56" s="129">
        <v>0.45710000000000001</v>
      </c>
      <c r="BN56" s="129">
        <v>-88.076400000000007</v>
      </c>
      <c r="BO56" s="129">
        <v>58.381900000000002</v>
      </c>
      <c r="BP56" s="129">
        <v>58.198799999999999</v>
      </c>
      <c r="BQ56" s="129">
        <v>-32.185600000000001</v>
      </c>
      <c r="BR56" s="129">
        <v>-133.78639999999999</v>
      </c>
      <c r="BS56" s="130"/>
      <c r="BT56" s="130"/>
      <c r="BU56" s="130"/>
      <c r="BV56" s="129">
        <v>22.414100000000001</v>
      </c>
      <c r="BW56" s="129">
        <v>12.35</v>
      </c>
      <c r="BX56" s="129">
        <v>10.58</v>
      </c>
      <c r="BY56" s="129">
        <v>-5.18</v>
      </c>
      <c r="BZ56" s="129">
        <v>10.76</v>
      </c>
      <c r="CA56" s="129">
        <v>-6.1577999999999999</v>
      </c>
      <c r="CB56" s="129">
        <v>-5.8898999999999999</v>
      </c>
      <c r="CC56" s="129">
        <v>6.9481000000000002</v>
      </c>
      <c r="CD56" s="129">
        <v>5.6772999999999998</v>
      </c>
      <c r="CE56" s="129">
        <v>-5.1322999999999999</v>
      </c>
      <c r="CF56" s="129">
        <v>-14.481299999999999</v>
      </c>
      <c r="CG56" s="129">
        <v>-14.510999999999999</v>
      </c>
      <c r="CH56" s="129">
        <v>-1.8747</v>
      </c>
      <c r="CI56" s="129">
        <v>18.4589</v>
      </c>
      <c r="CJ56" s="130"/>
      <c r="CK56" s="130"/>
      <c r="CL56" s="129">
        <v>-3.1</v>
      </c>
      <c r="CM56" s="129">
        <v>-33.5</v>
      </c>
      <c r="CN56" s="129">
        <v>-3.68</v>
      </c>
      <c r="CO56" s="129">
        <v>27.121600000000001</v>
      </c>
      <c r="CP56" s="129">
        <v>27.053599999999999</v>
      </c>
      <c r="CQ56" s="129">
        <v>26.1953</v>
      </c>
      <c r="CR56" s="129">
        <v>43.227499999999999</v>
      </c>
      <c r="CS56" s="129">
        <v>44.018799999999999</v>
      </c>
      <c r="CT56" s="129">
        <v>-22.133500000000002</v>
      </c>
      <c r="CU56" s="129">
        <v>-32.476500000000001</v>
      </c>
      <c r="CV56" s="129">
        <v>-20.419499999999999</v>
      </c>
      <c r="CW56" s="129">
        <v>3.1558999999999999</v>
      </c>
      <c r="CX56" s="129">
        <v>39.869999999999997</v>
      </c>
      <c r="CY56" s="129">
        <v>15.26</v>
      </c>
      <c r="CZ56" s="129">
        <v>9.0673999999999992</v>
      </c>
      <c r="DA56" s="129">
        <v>8.0108999999999995</v>
      </c>
      <c r="DB56" s="129">
        <v>10.370200000000001</v>
      </c>
      <c r="DC56" s="130"/>
      <c r="DD56" s="129">
        <v>-19.9377</v>
      </c>
      <c r="DE56" s="129">
        <v>-19.674900000000001</v>
      </c>
      <c r="DF56" s="129">
        <v>24.470300000000002</v>
      </c>
      <c r="DG56" s="130"/>
      <c r="DH56" s="129">
        <v>-4.4337999999999997</v>
      </c>
      <c r="DI56" s="129">
        <v>-26</v>
      </c>
      <c r="DJ56" s="129">
        <v>-26</v>
      </c>
      <c r="DK56" s="129">
        <v>-1.5015000000000001</v>
      </c>
      <c r="DL56" s="129">
        <v>1.1278999999999999</v>
      </c>
      <c r="DM56" s="129">
        <v>10.5718</v>
      </c>
      <c r="DN56" s="129">
        <v>8.9120000000000008</v>
      </c>
      <c r="DO56" s="129">
        <v>1.63</v>
      </c>
      <c r="DP56" s="129">
        <v>-3.19</v>
      </c>
      <c r="DQ56" s="129">
        <v>13.686500000000001</v>
      </c>
      <c r="DR56" s="129">
        <v>-23.7714</v>
      </c>
      <c r="DS56" s="129">
        <v>-14.69</v>
      </c>
      <c r="DT56" s="129">
        <v>-14.83</v>
      </c>
      <c r="DU56" s="129">
        <v>38.200000000000003</v>
      </c>
      <c r="DV56" s="129">
        <v>16.78</v>
      </c>
      <c r="DW56" s="129">
        <v>-23.181799999999999</v>
      </c>
      <c r="DX56" s="129">
        <v>-11.545500000000001</v>
      </c>
      <c r="DY56" s="129">
        <v>-23.886399999999998</v>
      </c>
      <c r="DZ56" s="129">
        <v>-21.9909</v>
      </c>
      <c r="EA56" s="129">
        <v>24.761600000000001</v>
      </c>
      <c r="EB56" s="129">
        <v>1.5154000000000001</v>
      </c>
      <c r="EC56" s="129">
        <v>-7.4151999999999996</v>
      </c>
      <c r="ED56" s="129">
        <v>-7.1397000000000004</v>
      </c>
      <c r="EE56" s="129">
        <v>-15.1424</v>
      </c>
      <c r="EF56" s="129">
        <v>-20.4481</v>
      </c>
      <c r="EG56" s="129">
        <v>-13.096</v>
      </c>
      <c r="EH56" s="129">
        <v>-53.2791</v>
      </c>
      <c r="EI56" s="129">
        <v>-18.331299999999999</v>
      </c>
      <c r="EJ56" s="130"/>
      <c r="EK56" s="129">
        <v>-11.590199999999999</v>
      </c>
      <c r="EL56" s="129">
        <v>-10.440200000000001</v>
      </c>
      <c r="EM56" s="129">
        <v>10.4636</v>
      </c>
      <c r="EN56" s="129">
        <v>1.4905999999999999</v>
      </c>
      <c r="EO56" s="129">
        <v>0.43569999999999998</v>
      </c>
      <c r="EP56" s="129">
        <v>-20.995999999999999</v>
      </c>
      <c r="EQ56" s="129">
        <v>-19.677299999999999</v>
      </c>
      <c r="ER56" s="129">
        <v>-19.393000000000001</v>
      </c>
      <c r="ES56" s="129">
        <v>5.4899999999999997E-2</v>
      </c>
      <c r="ET56" s="129">
        <v>12.89</v>
      </c>
      <c r="EU56" s="129">
        <v>-2.38</v>
      </c>
      <c r="EV56" s="129">
        <v>-0.1</v>
      </c>
      <c r="EW56" s="129">
        <v>3.5916000000000001</v>
      </c>
      <c r="EX56" s="129">
        <v>9.1725999999999992</v>
      </c>
      <c r="EY56" s="129">
        <v>-12.9255</v>
      </c>
      <c r="EZ56" s="129">
        <v>-12.8925</v>
      </c>
      <c r="FA56" s="129">
        <v>3.8353999999999999</v>
      </c>
      <c r="FB56" s="129">
        <v>0.64880000000000004</v>
      </c>
      <c r="FC56" s="129">
        <v>-16.824100000000001</v>
      </c>
      <c r="FD56" s="129">
        <v>6.3918999999999997</v>
      </c>
      <c r="FE56" s="129">
        <v>6.0975000000000001</v>
      </c>
      <c r="FF56" s="130"/>
      <c r="FG56" s="129">
        <v>3.4327000000000001</v>
      </c>
      <c r="FH56" s="129">
        <v>3.452</v>
      </c>
      <c r="FI56" s="129">
        <v>0</v>
      </c>
      <c r="FJ56" s="129">
        <v>-0.66979999999999995</v>
      </c>
      <c r="FK56" s="129">
        <v>-0.83730000000000004</v>
      </c>
      <c r="FL56" s="129">
        <v>13.898899999999999</v>
      </c>
      <c r="FM56" s="129">
        <v>5.8188000000000004</v>
      </c>
      <c r="FN56" s="129">
        <v>5.3470000000000004</v>
      </c>
      <c r="FO56" s="129">
        <v>18.255700000000001</v>
      </c>
      <c r="FP56" s="129">
        <v>27.761800000000001</v>
      </c>
      <c r="FQ56" s="129">
        <v>12.4526</v>
      </c>
      <c r="FR56" s="129">
        <v>-12.23</v>
      </c>
      <c r="FS56" s="129">
        <v>-3.0226999999999999</v>
      </c>
      <c r="FT56" s="129">
        <v>0.19159999999999999</v>
      </c>
      <c r="FU56" s="129">
        <v>1.65</v>
      </c>
      <c r="FV56" s="129">
        <v>0.18</v>
      </c>
      <c r="FW56" s="129">
        <v>-13.335000000000001</v>
      </c>
      <c r="FX56" s="130"/>
      <c r="FY56" s="129">
        <v>7.3310000000000004</v>
      </c>
      <c r="FZ56" s="129">
        <v>1.0649999999999999</v>
      </c>
      <c r="GA56" s="130"/>
      <c r="GB56" s="129">
        <v>23.68</v>
      </c>
      <c r="GC56" s="129">
        <v>-35.0227</v>
      </c>
      <c r="GD56" s="129">
        <v>-27.4634</v>
      </c>
      <c r="GE56" s="129">
        <v>-1.37</v>
      </c>
      <c r="GF56" s="129">
        <v>27.449000000000002</v>
      </c>
      <c r="GG56" s="130"/>
      <c r="GH56" s="129">
        <v>18.955100000000002</v>
      </c>
      <c r="GI56" s="129">
        <v>-4.51</v>
      </c>
      <c r="GJ56" s="129">
        <v>-4.6135999999999999</v>
      </c>
      <c r="GK56" s="129">
        <v>2.0901000000000001</v>
      </c>
      <c r="GL56" s="130"/>
      <c r="GM56" s="130"/>
      <c r="GN56" s="129">
        <v>-11.6333</v>
      </c>
      <c r="GO56" s="129">
        <v>-22.908100000000001</v>
      </c>
      <c r="GP56" s="129">
        <v>10.145899999999999</v>
      </c>
      <c r="GQ56" s="129">
        <v>-21.613700000000001</v>
      </c>
      <c r="GR56" s="129">
        <v>5.2064000000000004</v>
      </c>
      <c r="GS56" s="129">
        <v>5.0651000000000002</v>
      </c>
      <c r="GT56" s="129">
        <v>147.82220000000001</v>
      </c>
      <c r="GU56" s="129">
        <v>-3.1459000000000001</v>
      </c>
      <c r="GV56" s="129">
        <v>-9.3427000000000007</v>
      </c>
      <c r="GW56" s="129">
        <v>7.7380000000000004</v>
      </c>
      <c r="GX56" s="129">
        <v>1.6782999999999999</v>
      </c>
      <c r="GY56" s="129">
        <v>6.2633000000000001</v>
      </c>
      <c r="GZ56" s="129">
        <v>6.266</v>
      </c>
      <c r="HA56" s="129">
        <v>1.1115999999999999</v>
      </c>
      <c r="HB56" s="129">
        <v>-9.4933999999999994</v>
      </c>
      <c r="HC56" s="129">
        <v>-8.0634999999999994</v>
      </c>
      <c r="HD56" s="129">
        <v>-6.29</v>
      </c>
      <c r="HE56" s="129">
        <v>0</v>
      </c>
      <c r="HF56" s="129">
        <v>52.5929</v>
      </c>
      <c r="HG56" s="129">
        <v>5.7092999999999998</v>
      </c>
      <c r="HH56" s="129">
        <v>106.02209999999999</v>
      </c>
      <c r="HI56" s="129">
        <v>-13.026400000000001</v>
      </c>
      <c r="HJ56" s="129">
        <v>-12.778</v>
      </c>
      <c r="HK56" s="130"/>
      <c r="HL56" s="129">
        <v>7.4942000000000002</v>
      </c>
      <c r="HM56" s="129">
        <v>0</v>
      </c>
      <c r="HN56" s="129">
        <v>0</v>
      </c>
      <c r="HO56" s="130"/>
      <c r="HP56" s="130"/>
      <c r="HQ56" s="129">
        <v>-16.0334</v>
      </c>
      <c r="HR56" s="129">
        <v>-15.731299999999999</v>
      </c>
      <c r="HS56" s="129">
        <v>-11.237</v>
      </c>
      <c r="HT56" s="129">
        <v>-11.129899999999999</v>
      </c>
      <c r="HU56" s="129">
        <v>12.19</v>
      </c>
      <c r="HV56" s="129">
        <v>12.22</v>
      </c>
      <c r="HW56" s="129">
        <v>-22.1</v>
      </c>
      <c r="HX56" s="129">
        <v>-22.3</v>
      </c>
      <c r="HY56" s="129">
        <v>0.21149999999999999</v>
      </c>
      <c r="HZ56" s="129">
        <v>-6.4</v>
      </c>
      <c r="IA56" s="129">
        <v>49.075600000000001</v>
      </c>
      <c r="IB56" s="129">
        <v>24.357500000000002</v>
      </c>
      <c r="IC56" s="129">
        <v>24.175000000000001</v>
      </c>
      <c r="ID56" s="129">
        <v>-17.8</v>
      </c>
      <c r="IE56" s="129">
        <v>-27.3</v>
      </c>
      <c r="IF56" s="129">
        <v>0.7</v>
      </c>
      <c r="IG56" s="129">
        <v>0</v>
      </c>
      <c r="IH56" s="130"/>
      <c r="II56" s="130"/>
      <c r="IJ56" s="129">
        <v>-158.7336</v>
      </c>
      <c r="IK56" s="129">
        <v>-20.177199999999999</v>
      </c>
      <c r="IL56" s="129">
        <v>-266.12619999999998</v>
      </c>
      <c r="IM56" s="129">
        <v>-20.810600000000001</v>
      </c>
      <c r="IN56" s="129">
        <v>-57.699199999999998</v>
      </c>
      <c r="IO56" s="129">
        <v>106.6318</v>
      </c>
      <c r="IP56" s="129">
        <v>58.151600000000002</v>
      </c>
      <c r="IQ56" s="129">
        <v>116.76600000000001</v>
      </c>
      <c r="IR56" s="129">
        <v>100.8892</v>
      </c>
      <c r="IS56" s="129">
        <v>43.511400000000002</v>
      </c>
      <c r="IT56" s="129">
        <v>17.426400000000001</v>
      </c>
      <c r="IU56" s="129">
        <v>16.449200000000001</v>
      </c>
      <c r="IV56" s="129">
        <v>-8.2200000000000006</v>
      </c>
      <c r="IW56" s="129">
        <v>200.04820000000001</v>
      </c>
      <c r="IX56" s="129">
        <v>-202.8528</v>
      </c>
      <c r="IY56" s="129">
        <v>-3.6627000000000001</v>
      </c>
      <c r="IZ56" s="129">
        <v>12.295400000000001</v>
      </c>
      <c r="JA56" s="129">
        <v>-1.0071000000000001</v>
      </c>
      <c r="JB56" s="129">
        <v>4.9569999999999999</v>
      </c>
      <c r="JC56" s="129">
        <v>-6.08</v>
      </c>
      <c r="JD56" s="129">
        <v>-2.1539999999999999</v>
      </c>
      <c r="JE56" s="129">
        <v>-2.1619999999999999</v>
      </c>
      <c r="JF56" s="129">
        <v>0.64</v>
      </c>
      <c r="JG56" s="129">
        <v>0.72</v>
      </c>
      <c r="JH56" s="129">
        <v>-3.4327000000000001</v>
      </c>
      <c r="JI56" s="129">
        <v>-6.7369000000000003</v>
      </c>
      <c r="JJ56" s="129">
        <v>5.51</v>
      </c>
      <c r="JK56" s="129">
        <v>3.9872000000000001</v>
      </c>
      <c r="JL56" s="129">
        <v>-7.5</v>
      </c>
      <c r="JM56" s="129">
        <v>-0.13900000000000001</v>
      </c>
      <c r="JN56" s="129">
        <v>0.51100000000000001</v>
      </c>
      <c r="JO56" s="130"/>
      <c r="JP56" s="130"/>
      <c r="JQ56" s="129">
        <v>4.2801999999999998</v>
      </c>
      <c r="JR56" s="129">
        <v>3.867</v>
      </c>
      <c r="JS56" s="129">
        <v>3.8693</v>
      </c>
      <c r="JT56" s="130"/>
      <c r="JU56" s="129">
        <v>13.2</v>
      </c>
      <c r="JV56" s="129">
        <v>13.811500000000001</v>
      </c>
      <c r="JW56" s="129">
        <v>0.1</v>
      </c>
      <c r="JX56" s="130"/>
      <c r="JY56" s="129">
        <v>-11.254099999999999</v>
      </c>
      <c r="JZ56" s="129">
        <v>-1.9031</v>
      </c>
      <c r="KA56" s="129">
        <v>-23.677800000000001</v>
      </c>
      <c r="KB56" s="129">
        <v>-7.8741000000000003</v>
      </c>
      <c r="KC56" s="129">
        <v>0</v>
      </c>
      <c r="KD56" s="129">
        <v>-28.368400000000001</v>
      </c>
      <c r="KE56" s="129">
        <v>0</v>
      </c>
      <c r="KF56" s="129">
        <v>-7.3</v>
      </c>
      <c r="KG56" s="129">
        <v>-7.2</v>
      </c>
      <c r="KH56" s="129">
        <v>95.360600000000005</v>
      </c>
      <c r="KI56" s="129">
        <v>-72.819100000000006</v>
      </c>
    </row>
    <row r="57" spans="1:295" x14ac:dyDescent="0.25">
      <c r="A57" s="181" t="s">
        <v>875</v>
      </c>
      <c r="B57" s="181"/>
      <c r="C57" s="131">
        <v>3.6282000000000001</v>
      </c>
      <c r="D57" s="131">
        <v>4.8943000000000003</v>
      </c>
      <c r="E57" s="131">
        <v>-5.1717000000000004</v>
      </c>
      <c r="F57" s="131">
        <v>13.062799999999999</v>
      </c>
      <c r="G57" s="131">
        <v>17.6797</v>
      </c>
      <c r="H57" s="131">
        <v>0</v>
      </c>
      <c r="I57" s="131">
        <v>23.076599999999999</v>
      </c>
      <c r="J57" s="131">
        <v>0</v>
      </c>
      <c r="K57" s="131">
        <v>30.962900000000001</v>
      </c>
      <c r="L57" s="131">
        <v>13.5756</v>
      </c>
      <c r="M57" s="131">
        <v>13.436199999999999</v>
      </c>
      <c r="N57" s="131">
        <v>-8.8800000000000008</v>
      </c>
      <c r="O57" s="131">
        <v>-17.600000000000001</v>
      </c>
      <c r="P57" s="131">
        <v>8.8000000000000007</v>
      </c>
      <c r="Q57" s="131">
        <v>6.6239999999999997</v>
      </c>
      <c r="R57" s="131">
        <v>-11</v>
      </c>
      <c r="S57" s="131">
        <v>4.4001000000000001</v>
      </c>
      <c r="T57" s="131">
        <v>11.6822</v>
      </c>
      <c r="U57" s="131">
        <v>9.0381999999999998</v>
      </c>
      <c r="V57" s="131">
        <v>9.1432000000000002</v>
      </c>
      <c r="W57" s="131">
        <v>15.4628</v>
      </c>
      <c r="X57" s="131">
        <v>5.1773999999999996</v>
      </c>
      <c r="Y57" s="131">
        <v>2.2347999999999999</v>
      </c>
      <c r="Z57" s="131">
        <v>2.5055000000000001</v>
      </c>
      <c r="AA57" s="131">
        <v>0</v>
      </c>
      <c r="AB57" s="131">
        <v>-0.60389999999999999</v>
      </c>
      <c r="AC57" s="131">
        <v>0.63700000000000001</v>
      </c>
      <c r="AD57" s="131">
        <v>0.60399999999999998</v>
      </c>
      <c r="AE57" s="131">
        <v>4.032</v>
      </c>
      <c r="AF57" s="131">
        <v>2.2200000000000002</v>
      </c>
      <c r="AG57" s="131">
        <v>4.4000000000000004</v>
      </c>
      <c r="AH57" s="131">
        <v>-0.30499999999999999</v>
      </c>
      <c r="AI57" s="131">
        <v>0.27500000000000002</v>
      </c>
      <c r="AJ57" s="131">
        <v>0</v>
      </c>
      <c r="AK57" s="131">
        <v>-3.28</v>
      </c>
      <c r="AL57" s="131">
        <v>-10</v>
      </c>
      <c r="AM57" s="131">
        <v>-10.8</v>
      </c>
      <c r="AN57" s="131">
        <v>-10.84</v>
      </c>
      <c r="AO57" s="131">
        <v>9.7577999999999996</v>
      </c>
      <c r="AP57" s="131">
        <v>3.7970999999999999</v>
      </c>
      <c r="AQ57" s="131">
        <v>28.9053</v>
      </c>
      <c r="AR57" s="131">
        <v>31.941400000000002</v>
      </c>
      <c r="AS57" s="131">
        <v>-5.7047999999999996</v>
      </c>
      <c r="AT57" s="131">
        <v>4.1146000000000003</v>
      </c>
      <c r="AU57" s="131">
        <v>0</v>
      </c>
      <c r="AV57" s="131">
        <v>24.9054</v>
      </c>
      <c r="AW57" s="131">
        <v>31.429500000000001</v>
      </c>
      <c r="AX57" s="131">
        <v>-12.408200000000001</v>
      </c>
      <c r="AY57" s="131">
        <v>-9.3286999999999995</v>
      </c>
      <c r="AZ57" s="131">
        <v>48.934399999999997</v>
      </c>
      <c r="BA57" s="131">
        <v>39.551699999999997</v>
      </c>
      <c r="BB57" s="131">
        <v>107.7724</v>
      </c>
      <c r="BC57" s="131">
        <v>11.9903</v>
      </c>
      <c r="BD57" s="131">
        <v>-1.2</v>
      </c>
      <c r="BE57" s="131">
        <v>-1.2</v>
      </c>
      <c r="BF57" s="131">
        <v>-13.173500000000001</v>
      </c>
      <c r="BG57" s="131">
        <v>0</v>
      </c>
      <c r="BH57" s="131">
        <v>-2.3313999999999999</v>
      </c>
      <c r="BI57" s="131">
        <v>0</v>
      </c>
      <c r="BJ57" s="131">
        <v>12.704700000000001</v>
      </c>
      <c r="BK57" s="131">
        <v>12.270099999999999</v>
      </c>
      <c r="BL57" s="131">
        <v>8.8682999999999996</v>
      </c>
      <c r="BM57" s="131">
        <v>5.9161999999999999</v>
      </c>
      <c r="BN57" s="131">
        <v>-67.567999999999998</v>
      </c>
      <c r="BO57" s="131">
        <v>166.1122</v>
      </c>
      <c r="BP57" s="131">
        <v>166.41739999999999</v>
      </c>
      <c r="BQ57" s="131">
        <v>-16.782900000000001</v>
      </c>
      <c r="BR57" s="131">
        <v>51.377200000000002</v>
      </c>
      <c r="BS57" s="131">
        <v>0</v>
      </c>
      <c r="BT57" s="131">
        <v>0</v>
      </c>
      <c r="BU57" s="131">
        <v>0</v>
      </c>
      <c r="BV57" s="131">
        <v>48.889800000000001</v>
      </c>
      <c r="BW57" s="131">
        <v>19.04</v>
      </c>
      <c r="BX57" s="131">
        <v>14.3</v>
      </c>
      <c r="BY57" s="131">
        <v>-0.74</v>
      </c>
      <c r="BZ57" s="131">
        <v>26.23</v>
      </c>
      <c r="CA57" s="131">
        <v>4.6927000000000003</v>
      </c>
      <c r="CB57" s="131">
        <v>4.2907999999999999</v>
      </c>
      <c r="CC57" s="131">
        <v>30.816400000000002</v>
      </c>
      <c r="CD57" s="131">
        <v>28.9132</v>
      </c>
      <c r="CE57" s="131">
        <v>-2.3178000000000001</v>
      </c>
      <c r="CF57" s="131">
        <v>11.114100000000001</v>
      </c>
      <c r="CG57" s="131">
        <v>11.058199999999999</v>
      </c>
      <c r="CH57" s="131">
        <v>12.278</v>
      </c>
      <c r="CI57" s="131">
        <v>28.683399999999999</v>
      </c>
      <c r="CJ57" s="131">
        <v>2.88</v>
      </c>
      <c r="CK57" s="131">
        <v>6.4119999999999999</v>
      </c>
      <c r="CL57" s="131">
        <v>48.5</v>
      </c>
      <c r="CM57" s="131">
        <v>-10.7</v>
      </c>
      <c r="CN57" s="131">
        <v>-2.99</v>
      </c>
      <c r="CO57" s="131">
        <v>46.768700000000003</v>
      </c>
      <c r="CP57" s="131">
        <v>47.511699999999998</v>
      </c>
      <c r="CQ57" s="131">
        <v>45.770499999999998</v>
      </c>
      <c r="CR57" s="131">
        <v>85.931899999999999</v>
      </c>
      <c r="CS57" s="131">
        <v>85.968100000000007</v>
      </c>
      <c r="CT57" s="131">
        <v>-15.4984</v>
      </c>
      <c r="CU57" s="131">
        <v>-32.476500000000001</v>
      </c>
      <c r="CV57" s="131">
        <v>-6.4187000000000003</v>
      </c>
      <c r="CW57" s="131">
        <v>4.7416</v>
      </c>
      <c r="CX57" s="131">
        <v>46.14</v>
      </c>
      <c r="CY57" s="131">
        <v>20.010000000000002</v>
      </c>
      <c r="CZ57" s="131">
        <v>18.129899999999999</v>
      </c>
      <c r="DA57" s="131">
        <v>16.799900000000001</v>
      </c>
      <c r="DB57" s="131">
        <v>17.699100000000001</v>
      </c>
      <c r="DC57" s="131">
        <v>0</v>
      </c>
      <c r="DD57" s="131">
        <v>-8.9147999999999996</v>
      </c>
      <c r="DE57" s="131">
        <v>-8.6920999999999999</v>
      </c>
      <c r="DF57" s="131">
        <v>31.823799999999999</v>
      </c>
      <c r="DG57" s="131">
        <v>0</v>
      </c>
      <c r="DH57" s="131">
        <v>-3.2528999999999999</v>
      </c>
      <c r="DI57" s="131">
        <v>-24.8</v>
      </c>
      <c r="DJ57" s="131">
        <v>-24.5</v>
      </c>
      <c r="DK57" s="131">
        <v>1.5227999999999999</v>
      </c>
      <c r="DL57" s="131">
        <v>23.755800000000001</v>
      </c>
      <c r="DM57" s="131">
        <v>25.2393</v>
      </c>
      <c r="DN57" s="131">
        <v>41.011699999999998</v>
      </c>
      <c r="DO57" s="131">
        <v>25.23</v>
      </c>
      <c r="DP57" s="131">
        <v>-2.62</v>
      </c>
      <c r="DQ57" s="131">
        <v>22.63</v>
      </c>
      <c r="DR57" s="131">
        <v>-2.3475999999999999</v>
      </c>
      <c r="DS57" s="131">
        <v>-2.1</v>
      </c>
      <c r="DT57" s="131">
        <v>0</v>
      </c>
      <c r="DU57" s="131">
        <v>48.08</v>
      </c>
      <c r="DV57" s="131">
        <v>28.67</v>
      </c>
      <c r="DW57" s="131">
        <v>-2.6</v>
      </c>
      <c r="DX57" s="131">
        <v>-1.6273</v>
      </c>
      <c r="DY57" s="131">
        <v>-14.9283</v>
      </c>
      <c r="DZ57" s="131">
        <v>-13.7818</v>
      </c>
      <c r="EA57" s="131">
        <v>68.123199999999997</v>
      </c>
      <c r="EB57" s="131">
        <v>37.103299999999997</v>
      </c>
      <c r="EC57" s="131">
        <v>25.9086</v>
      </c>
      <c r="ED57" s="131">
        <v>27.529399999999999</v>
      </c>
      <c r="EE57" s="131">
        <v>4.0340999999999996</v>
      </c>
      <c r="EF57" s="131">
        <v>-5.7710999999999997</v>
      </c>
      <c r="EG57" s="131">
        <v>-10.663</v>
      </c>
      <c r="EH57" s="131">
        <v>68.809799999999996</v>
      </c>
      <c r="EI57" s="131">
        <v>-3.3142999999999998</v>
      </c>
      <c r="EJ57" s="131">
        <v>0</v>
      </c>
      <c r="EK57" s="131">
        <v>-8.5688999999999993</v>
      </c>
      <c r="EL57" s="131">
        <v>-7.5526</v>
      </c>
      <c r="EM57" s="131">
        <v>21.0107</v>
      </c>
      <c r="EN57" s="131">
        <v>11.098599999999999</v>
      </c>
      <c r="EO57" s="131">
        <v>9.5739000000000001</v>
      </c>
      <c r="EP57" s="131">
        <v>9.7439999999999998</v>
      </c>
      <c r="EQ57" s="131">
        <v>-9.5197000000000003</v>
      </c>
      <c r="ER57" s="131">
        <v>0</v>
      </c>
      <c r="ES57" s="131">
        <v>6.8288000000000002</v>
      </c>
      <c r="ET57" s="131">
        <v>27.59</v>
      </c>
      <c r="EU57" s="131">
        <v>2.96</v>
      </c>
      <c r="EV57" s="131">
        <v>7.5</v>
      </c>
      <c r="EW57" s="131">
        <v>8.0420999999999996</v>
      </c>
      <c r="EX57" s="131">
        <v>19.939499999999999</v>
      </c>
      <c r="EY57" s="131">
        <v>-12.9255</v>
      </c>
      <c r="EZ57" s="131">
        <v>-12.8925</v>
      </c>
      <c r="FA57" s="131">
        <v>11.0662</v>
      </c>
      <c r="FB57" s="131">
        <v>8.3209</v>
      </c>
      <c r="FC57" s="131">
        <v>0</v>
      </c>
      <c r="FD57" s="131">
        <v>7.2428999999999997</v>
      </c>
      <c r="FE57" s="131">
        <v>6.9897999999999998</v>
      </c>
      <c r="FF57" s="131">
        <v>0</v>
      </c>
      <c r="FG57" s="131">
        <v>5.3022999999999998</v>
      </c>
      <c r="FH57" s="131">
        <v>5.3948999999999998</v>
      </c>
      <c r="FI57" s="131">
        <v>3.9268000000000001</v>
      </c>
      <c r="FJ57" s="131">
        <v>11.2196</v>
      </c>
      <c r="FK57" s="131">
        <v>11.052099999999999</v>
      </c>
      <c r="FL57" s="131">
        <v>24.281199999999998</v>
      </c>
      <c r="FM57" s="131">
        <v>20.345300000000002</v>
      </c>
      <c r="FN57" s="131">
        <v>20.685300000000002</v>
      </c>
      <c r="FO57" s="131">
        <v>23.453199999999999</v>
      </c>
      <c r="FP57" s="131">
        <v>32.185499999999998</v>
      </c>
      <c r="FQ57" s="131">
        <v>15.602</v>
      </c>
      <c r="FR57" s="131">
        <v>-8.77</v>
      </c>
      <c r="FS57" s="131">
        <v>-1.415</v>
      </c>
      <c r="FT57" s="131">
        <v>0.28039999999999998</v>
      </c>
      <c r="FU57" s="131">
        <v>2.72</v>
      </c>
      <c r="FV57" s="131">
        <v>3.23</v>
      </c>
      <c r="FW57" s="131">
        <v>0</v>
      </c>
      <c r="FX57" s="131">
        <v>2.6684999999999999</v>
      </c>
      <c r="FY57" s="131">
        <v>7.67</v>
      </c>
      <c r="FZ57" s="131">
        <v>1.2749999999999999</v>
      </c>
      <c r="GA57" s="131">
        <v>3.0594000000000001</v>
      </c>
      <c r="GB57" s="131">
        <v>24.92</v>
      </c>
      <c r="GC57" s="131">
        <v>-22.4343</v>
      </c>
      <c r="GD57" s="131">
        <v>-16.0762</v>
      </c>
      <c r="GE57" s="131">
        <v>-0.83</v>
      </c>
      <c r="GF57" s="131">
        <v>31.324400000000001</v>
      </c>
      <c r="GG57" s="131">
        <v>-0.1</v>
      </c>
      <c r="GH57" s="131">
        <v>29.9132</v>
      </c>
      <c r="GI57" s="131">
        <v>-2.1137999999999999</v>
      </c>
      <c r="GJ57" s="131">
        <v>-2.2210999999999999</v>
      </c>
      <c r="GK57" s="131">
        <v>3.4035000000000002</v>
      </c>
      <c r="GL57" s="131">
        <v>8.1799999999999998E-2</v>
      </c>
      <c r="GM57" s="131">
        <v>0</v>
      </c>
      <c r="GN57" s="131">
        <v>-10.1318</v>
      </c>
      <c r="GO57" s="131">
        <v>24.135400000000001</v>
      </c>
      <c r="GP57" s="131">
        <v>10.5807</v>
      </c>
      <c r="GQ57" s="131">
        <v>-17.488700000000001</v>
      </c>
      <c r="GR57" s="131">
        <v>7.851</v>
      </c>
      <c r="GS57" s="131">
        <v>6.7362000000000002</v>
      </c>
      <c r="GT57" s="131">
        <v>183.37209999999999</v>
      </c>
      <c r="GU57" s="131">
        <v>-7.7899999999999997E-2</v>
      </c>
      <c r="GV57" s="131">
        <v>-3.887</v>
      </c>
      <c r="GW57" s="131">
        <v>15.030799999999999</v>
      </c>
      <c r="GX57" s="131">
        <v>5.2248999999999999</v>
      </c>
      <c r="GY57" s="131">
        <v>9.0840999999999994</v>
      </c>
      <c r="GZ57" s="131">
        <v>9.2809000000000008</v>
      </c>
      <c r="HA57" s="131">
        <v>4</v>
      </c>
      <c r="HB57" s="131">
        <v>-0.36649999999999999</v>
      </c>
      <c r="HC57" s="131">
        <v>0</v>
      </c>
      <c r="HD57" s="131">
        <v>0</v>
      </c>
      <c r="HE57" s="131">
        <v>18.920999999999999</v>
      </c>
      <c r="HF57" s="131">
        <v>69.114099999999993</v>
      </c>
      <c r="HG57" s="131">
        <v>72.788499999999999</v>
      </c>
      <c r="HH57" s="131">
        <v>120.68129999999999</v>
      </c>
      <c r="HI57" s="131">
        <v>-7.5545999999999998</v>
      </c>
      <c r="HJ57" s="131">
        <v>-6.9866000000000001</v>
      </c>
      <c r="HK57" s="131">
        <v>0</v>
      </c>
      <c r="HL57" s="131">
        <v>17.095400000000001</v>
      </c>
      <c r="HM57" s="131">
        <v>0</v>
      </c>
      <c r="HN57" s="131">
        <v>0</v>
      </c>
      <c r="HO57" s="131">
        <v>39.897599999999997</v>
      </c>
      <c r="HP57" s="131">
        <v>38.8294</v>
      </c>
      <c r="HQ57" s="131">
        <v>-9.4964999999999993</v>
      </c>
      <c r="HR57" s="131">
        <v>-8.8428000000000004</v>
      </c>
      <c r="HS57" s="131">
        <v>-11.033799999999999</v>
      </c>
      <c r="HT57" s="131">
        <v>-10.743600000000001</v>
      </c>
      <c r="HU57" s="131">
        <v>20.170000000000002</v>
      </c>
      <c r="HV57" s="131">
        <v>20.58</v>
      </c>
      <c r="HW57" s="131">
        <v>-18.399999999999999</v>
      </c>
      <c r="HX57" s="131">
        <v>-17.5</v>
      </c>
      <c r="HY57" s="131">
        <v>0.94940000000000002</v>
      </c>
      <c r="HZ57" s="131">
        <v>16.32</v>
      </c>
      <c r="IA57" s="131">
        <v>62.596800000000002</v>
      </c>
      <c r="IB57" s="131">
        <v>25.392399999999999</v>
      </c>
      <c r="IC57" s="131">
        <v>25.277200000000001</v>
      </c>
      <c r="ID57" s="131">
        <v>-8</v>
      </c>
      <c r="IE57" s="131">
        <v>-22.6</v>
      </c>
      <c r="IF57" s="131">
        <v>0.9</v>
      </c>
      <c r="IG57" s="131">
        <v>0.4</v>
      </c>
      <c r="IH57" s="131">
        <v>-17.556799999999999</v>
      </c>
      <c r="II57" s="131">
        <v>-17.552</v>
      </c>
      <c r="IJ57" s="131">
        <v>-112.56950000000001</v>
      </c>
      <c r="IK57" s="131">
        <v>37.007599999999996</v>
      </c>
      <c r="IL57" s="131">
        <v>-214.52619999999999</v>
      </c>
      <c r="IM57" s="131">
        <v>-4.1363000000000003</v>
      </c>
      <c r="IN57" s="131">
        <v>-24.808599999999998</v>
      </c>
      <c r="IO57" s="131">
        <v>124.5159</v>
      </c>
      <c r="IP57" s="131">
        <v>114.76009999999999</v>
      </c>
      <c r="IQ57" s="131">
        <v>150.8227</v>
      </c>
      <c r="IR57" s="131">
        <v>147.35079999999999</v>
      </c>
      <c r="IS57" s="131">
        <v>62.097499999999997</v>
      </c>
      <c r="IT57" s="131">
        <v>24.400500000000001</v>
      </c>
      <c r="IU57" s="131">
        <v>23.54</v>
      </c>
      <c r="IV57" s="131">
        <v>39.8474</v>
      </c>
      <c r="IW57" s="131">
        <v>221.86600000000001</v>
      </c>
      <c r="IX57" s="131">
        <v>-174.67580000000001</v>
      </c>
      <c r="IY57" s="131">
        <v>57.384399999999999</v>
      </c>
      <c r="IZ57" s="131">
        <v>39.611199999999997</v>
      </c>
      <c r="JA57" s="131">
        <v>-0.44309999999999999</v>
      </c>
      <c r="JB57" s="131">
        <v>8.67</v>
      </c>
      <c r="JC57" s="131">
        <v>-4.96</v>
      </c>
      <c r="JD57" s="131">
        <v>-1.8879999999999999</v>
      </c>
      <c r="JE57" s="131">
        <v>-1.8919999999999999</v>
      </c>
      <c r="JF57" s="131">
        <v>5.04</v>
      </c>
      <c r="JG57" s="131">
        <v>2.64</v>
      </c>
      <c r="JH57" s="131">
        <v>-2.7566000000000002</v>
      </c>
      <c r="JI57" s="131">
        <v>-3.1052</v>
      </c>
      <c r="JJ57" s="131">
        <v>6.0655000000000001</v>
      </c>
      <c r="JK57" s="131">
        <v>7.3563999999999998</v>
      </c>
      <c r="JL57" s="131">
        <v>-6.1</v>
      </c>
      <c r="JM57" s="131">
        <v>2.4769999999999999</v>
      </c>
      <c r="JN57" s="131">
        <v>2.016</v>
      </c>
      <c r="JO57" s="131">
        <v>2.1638999999999999</v>
      </c>
      <c r="JP57" s="131">
        <v>2.4546000000000001</v>
      </c>
      <c r="JQ57" s="131">
        <v>5.5358999999999998</v>
      </c>
      <c r="JR57" s="131">
        <v>5.3597999999999999</v>
      </c>
      <c r="JS57" s="131">
        <v>4.7676999999999996</v>
      </c>
      <c r="JT57" s="131">
        <v>0</v>
      </c>
      <c r="JU57" s="131">
        <v>14.2</v>
      </c>
      <c r="JV57" s="131">
        <v>13.811500000000001</v>
      </c>
      <c r="JW57" s="131">
        <v>1.46</v>
      </c>
      <c r="JX57" s="131">
        <v>0</v>
      </c>
      <c r="JY57" s="131">
        <v>-5.5148999999999999</v>
      </c>
      <c r="JZ57" s="131">
        <v>1.9914000000000001</v>
      </c>
      <c r="KA57" s="131">
        <v>-20.946400000000001</v>
      </c>
      <c r="KB57" s="131">
        <v>0</v>
      </c>
      <c r="KC57" s="131">
        <v>0</v>
      </c>
      <c r="KD57" s="131">
        <v>-24.3079</v>
      </c>
      <c r="KE57" s="131">
        <v>5.8726000000000003</v>
      </c>
      <c r="KF57" s="131">
        <v>-4.2</v>
      </c>
      <c r="KG57" s="131">
        <v>-5.2</v>
      </c>
      <c r="KH57" s="131">
        <v>111.9329</v>
      </c>
      <c r="KI57" s="131">
        <v>65.323099999999997</v>
      </c>
    </row>
    <row r="58" spans="1:295" x14ac:dyDescent="0.25">
      <c r="A58" s="181" t="s">
        <v>876</v>
      </c>
      <c r="B58" s="181"/>
      <c r="C58" s="131">
        <v>0.37480000000000002</v>
      </c>
      <c r="D58" s="131">
        <v>0.66180000000000005</v>
      </c>
      <c r="E58" s="131">
        <v>-10.451000000000001</v>
      </c>
      <c r="F58" s="131">
        <v>-0.99</v>
      </c>
      <c r="G58" s="131">
        <v>8.9712999999999994</v>
      </c>
      <c r="H58" s="131">
        <v>0</v>
      </c>
      <c r="I58" s="131">
        <v>8.2767999999999997</v>
      </c>
      <c r="J58" s="131">
        <v>0</v>
      </c>
      <c r="K58" s="131">
        <v>7.4626000000000001</v>
      </c>
      <c r="L58" s="131">
        <v>2.4679000000000002</v>
      </c>
      <c r="M58" s="131">
        <v>3.8450000000000002</v>
      </c>
      <c r="N58" s="131">
        <v>-24.42</v>
      </c>
      <c r="O58" s="131">
        <v>-33</v>
      </c>
      <c r="P58" s="131">
        <v>-4.4000000000000004</v>
      </c>
      <c r="Q58" s="131">
        <v>0.82799999999999996</v>
      </c>
      <c r="R58" s="131">
        <v>-22</v>
      </c>
      <c r="S58" s="131">
        <v>2.5579000000000001</v>
      </c>
      <c r="T58" s="131">
        <v>-7.4450000000000003</v>
      </c>
      <c r="U58" s="131">
        <v>3.1720000000000002</v>
      </c>
      <c r="V58" s="131">
        <v>3.0091999999999999</v>
      </c>
      <c r="W58" s="131">
        <v>5.6433</v>
      </c>
      <c r="X58" s="131">
        <v>0.35470000000000002</v>
      </c>
      <c r="Y58" s="131">
        <v>-1.7487999999999999</v>
      </c>
      <c r="Z58" s="131">
        <v>2.0478999999999998</v>
      </c>
      <c r="AA58" s="131">
        <v>0</v>
      </c>
      <c r="AB58" s="131">
        <v>-1.3631</v>
      </c>
      <c r="AC58" s="131">
        <v>-0.78900000000000003</v>
      </c>
      <c r="AD58" s="131">
        <v>-0.77</v>
      </c>
      <c r="AE58" s="131">
        <v>1.659</v>
      </c>
      <c r="AF58" s="131">
        <v>-11.1</v>
      </c>
      <c r="AG58" s="131">
        <v>-15.4</v>
      </c>
      <c r="AH58" s="131">
        <v>-1.5429999999999999</v>
      </c>
      <c r="AI58" s="131">
        <v>0.215</v>
      </c>
      <c r="AJ58" s="131">
        <v>0</v>
      </c>
      <c r="AK58" s="131">
        <v>-13.18</v>
      </c>
      <c r="AL58" s="131">
        <v>-10</v>
      </c>
      <c r="AM58" s="131">
        <v>-15.99</v>
      </c>
      <c r="AN58" s="131">
        <v>-16.03</v>
      </c>
      <c r="AO58" s="131">
        <v>2.0948000000000002</v>
      </c>
      <c r="AP58" s="131">
        <v>2.8169</v>
      </c>
      <c r="AQ58" s="131">
        <v>16.425999999999998</v>
      </c>
      <c r="AR58" s="131">
        <v>18.6797</v>
      </c>
      <c r="AS58" s="131">
        <v>-20.026900000000001</v>
      </c>
      <c r="AT58" s="131">
        <v>-16.728300000000001</v>
      </c>
      <c r="AU58" s="131">
        <v>0</v>
      </c>
      <c r="AV58" s="131">
        <v>-2.7357999999999998</v>
      </c>
      <c r="AW58" s="131">
        <v>-2.6899000000000002</v>
      </c>
      <c r="AX58" s="131">
        <v>-27.827300000000001</v>
      </c>
      <c r="AY58" s="131">
        <v>-25.355699999999999</v>
      </c>
      <c r="AZ58" s="131">
        <v>18.182200000000002</v>
      </c>
      <c r="BA58" s="131">
        <v>12.3102</v>
      </c>
      <c r="BB58" s="131">
        <v>-20.993600000000001</v>
      </c>
      <c r="BC58" s="131">
        <v>-1.5197000000000001</v>
      </c>
      <c r="BD58" s="131">
        <v>-7.7</v>
      </c>
      <c r="BE58" s="131">
        <v>-7.6</v>
      </c>
      <c r="BF58" s="131">
        <v>-30.611799999999999</v>
      </c>
      <c r="BG58" s="131">
        <v>0</v>
      </c>
      <c r="BH58" s="131">
        <v>-4.1093999999999999</v>
      </c>
      <c r="BI58" s="131">
        <v>0</v>
      </c>
      <c r="BJ58" s="131">
        <v>-1.9216</v>
      </c>
      <c r="BK58" s="131">
        <v>2.3856999999999999</v>
      </c>
      <c r="BL58" s="131">
        <v>0</v>
      </c>
      <c r="BM58" s="131">
        <v>0.37919999999999998</v>
      </c>
      <c r="BN58" s="131">
        <v>-150.1815</v>
      </c>
      <c r="BO58" s="131">
        <v>58.381900000000002</v>
      </c>
      <c r="BP58" s="131">
        <v>58.198799999999999</v>
      </c>
      <c r="BQ58" s="131">
        <v>-137.3682</v>
      </c>
      <c r="BR58" s="131">
        <v>-133.78639999999999</v>
      </c>
      <c r="BS58" s="131">
        <v>0</v>
      </c>
      <c r="BT58" s="131">
        <v>0</v>
      </c>
      <c r="BU58" s="131">
        <v>0</v>
      </c>
      <c r="BV58" s="131">
        <v>13.881600000000001</v>
      </c>
      <c r="BW58" s="131">
        <v>10.01</v>
      </c>
      <c r="BX58" s="131">
        <v>5.73</v>
      </c>
      <c r="BY58" s="131">
        <v>-10.74</v>
      </c>
      <c r="BZ58" s="131">
        <v>8.9700000000000006</v>
      </c>
      <c r="CA58" s="131">
        <v>-17.946100000000001</v>
      </c>
      <c r="CB58" s="131">
        <v>-18.079999999999998</v>
      </c>
      <c r="CC58" s="131">
        <v>5.3079999999999998</v>
      </c>
      <c r="CD58" s="131">
        <v>3.7057000000000002</v>
      </c>
      <c r="CE58" s="131">
        <v>-11.959099999999999</v>
      </c>
      <c r="CF58" s="131">
        <v>-32.7729</v>
      </c>
      <c r="CG58" s="131">
        <v>-32.549399999999999</v>
      </c>
      <c r="CH58" s="131">
        <v>-1.8747</v>
      </c>
      <c r="CI58" s="131">
        <v>7.6989999999999998</v>
      </c>
      <c r="CJ58" s="131">
        <v>2.88</v>
      </c>
      <c r="CK58" s="131">
        <v>6.4119999999999999</v>
      </c>
      <c r="CL58" s="131">
        <v>-31.9</v>
      </c>
      <c r="CM58" s="131">
        <v>-55</v>
      </c>
      <c r="CN58" s="131">
        <v>-6.53</v>
      </c>
      <c r="CO58" s="131">
        <v>16.338999999999999</v>
      </c>
      <c r="CP58" s="131">
        <v>16.171299999999999</v>
      </c>
      <c r="CQ58" s="131">
        <v>15.521800000000001</v>
      </c>
      <c r="CR58" s="131">
        <v>43.227499999999999</v>
      </c>
      <c r="CS58" s="131">
        <v>44.018799999999999</v>
      </c>
      <c r="CT58" s="131">
        <v>-29.8262</v>
      </c>
      <c r="CU58" s="131">
        <v>-86.319000000000003</v>
      </c>
      <c r="CV58" s="131">
        <v>-24.760999999999999</v>
      </c>
      <c r="CW58" s="131">
        <v>2.2534000000000001</v>
      </c>
      <c r="CX58" s="131">
        <v>22.8</v>
      </c>
      <c r="CY58" s="131">
        <v>8.36</v>
      </c>
      <c r="CZ58" s="131">
        <v>-8.75</v>
      </c>
      <c r="DA58" s="131">
        <v>-8.9844000000000008</v>
      </c>
      <c r="DB58" s="131">
        <v>8.0472999999999999</v>
      </c>
      <c r="DC58" s="131">
        <v>0</v>
      </c>
      <c r="DD58" s="131">
        <v>-30.565300000000001</v>
      </c>
      <c r="DE58" s="131">
        <v>-30.0215</v>
      </c>
      <c r="DF58" s="131">
        <v>2.0253000000000001</v>
      </c>
      <c r="DG58" s="131">
        <v>0</v>
      </c>
      <c r="DH58" s="131">
        <v>-8.2172999999999998</v>
      </c>
      <c r="DI58" s="131">
        <v>-71.099999999999994</v>
      </c>
      <c r="DJ58" s="131">
        <v>-70</v>
      </c>
      <c r="DK58" s="131">
        <v>-3.3752</v>
      </c>
      <c r="DL58" s="131">
        <v>-1.1220000000000001</v>
      </c>
      <c r="DM58" s="131">
        <v>7.8906999999999998</v>
      </c>
      <c r="DN58" s="131">
        <v>5.3867000000000003</v>
      </c>
      <c r="DO58" s="131">
        <v>-0.83</v>
      </c>
      <c r="DP58" s="131">
        <v>-6.24</v>
      </c>
      <c r="DQ58" s="131">
        <v>9.9664999999999999</v>
      </c>
      <c r="DR58" s="131">
        <v>-33.1569</v>
      </c>
      <c r="DS58" s="131">
        <v>-31.68</v>
      </c>
      <c r="DT58" s="131">
        <v>-28.16</v>
      </c>
      <c r="DU58" s="131">
        <v>21.21</v>
      </c>
      <c r="DV58" s="131">
        <v>-88.77</v>
      </c>
      <c r="DW58" s="131">
        <v>-32.381799999999998</v>
      </c>
      <c r="DX58" s="131">
        <v>-17.127300000000002</v>
      </c>
      <c r="DY58" s="131">
        <v>-32.555199999999999</v>
      </c>
      <c r="DZ58" s="131">
        <v>-31.354500000000002</v>
      </c>
      <c r="EA58" s="131">
        <v>10.163399999999999</v>
      </c>
      <c r="EB58" s="131">
        <v>-12.204000000000001</v>
      </c>
      <c r="EC58" s="131">
        <v>-21.787199999999999</v>
      </c>
      <c r="ED58" s="131">
        <v>-20.760899999999999</v>
      </c>
      <c r="EE58" s="131">
        <v>-15.1424</v>
      </c>
      <c r="EF58" s="131">
        <v>-25.484500000000001</v>
      </c>
      <c r="EG58" s="131">
        <v>-17.378</v>
      </c>
      <c r="EH58" s="131">
        <v>-61.351999999999997</v>
      </c>
      <c r="EI58" s="131">
        <v>-73.306799999999996</v>
      </c>
      <c r="EJ58" s="131">
        <v>0</v>
      </c>
      <c r="EK58" s="131">
        <v>-19.084099999999999</v>
      </c>
      <c r="EL58" s="131">
        <v>-17.693300000000001</v>
      </c>
      <c r="EM58" s="131">
        <v>0</v>
      </c>
      <c r="EN58" s="131">
        <v>-18.414899999999999</v>
      </c>
      <c r="EO58" s="131">
        <v>-17.3598</v>
      </c>
      <c r="EP58" s="131">
        <v>-36.868000000000002</v>
      </c>
      <c r="EQ58" s="131">
        <v>-29.0959</v>
      </c>
      <c r="ER58" s="131">
        <v>-28.8599</v>
      </c>
      <c r="ES58" s="131">
        <v>-7.5183999999999997</v>
      </c>
      <c r="ET58" s="131">
        <v>-13.09</v>
      </c>
      <c r="EU58" s="131">
        <v>-11.37</v>
      </c>
      <c r="EV58" s="131">
        <v>-4</v>
      </c>
      <c r="EW58" s="131">
        <v>3.2505999999999999</v>
      </c>
      <c r="EX58" s="131">
        <v>-31.407</v>
      </c>
      <c r="EY58" s="131">
        <v>-17.740100000000002</v>
      </c>
      <c r="EZ58" s="131">
        <v>-18.2041</v>
      </c>
      <c r="FA58" s="131">
        <v>3.1065</v>
      </c>
      <c r="FB58" s="131">
        <v>-12.4839</v>
      </c>
      <c r="FC58" s="131">
        <v>-20.343800000000002</v>
      </c>
      <c r="FD58" s="131">
        <v>4.6258999999999997</v>
      </c>
      <c r="FE58" s="131">
        <v>4.3810000000000002</v>
      </c>
      <c r="FF58" s="131">
        <v>0</v>
      </c>
      <c r="FG58" s="131">
        <v>0</v>
      </c>
      <c r="FH58" s="131">
        <v>0</v>
      </c>
      <c r="FI58" s="131">
        <v>0</v>
      </c>
      <c r="FJ58" s="131">
        <v>-13.3965</v>
      </c>
      <c r="FK58" s="131">
        <v>-13.564</v>
      </c>
      <c r="FL58" s="131">
        <v>-8.0379000000000005</v>
      </c>
      <c r="FM58" s="131">
        <v>-0.27239999999999998</v>
      </c>
      <c r="FN58" s="131">
        <v>-0.73140000000000005</v>
      </c>
      <c r="FO58" s="131">
        <v>-0.4163</v>
      </c>
      <c r="FP58" s="131">
        <v>9.5588999999999995</v>
      </c>
      <c r="FQ58" s="131">
        <v>5.2698999999999998</v>
      </c>
      <c r="FR58" s="131">
        <v>-14.56</v>
      </c>
      <c r="FS58" s="131">
        <v>-3.8155000000000001</v>
      </c>
      <c r="FT58" s="131">
        <v>0.1394</v>
      </c>
      <c r="FU58" s="131">
        <v>0.89</v>
      </c>
      <c r="FV58" s="131">
        <v>-1.3</v>
      </c>
      <c r="FW58" s="131">
        <v>-15.5524</v>
      </c>
      <c r="FX58" s="131">
        <v>0</v>
      </c>
      <c r="FY58" s="131">
        <v>2.8140000000000001</v>
      </c>
      <c r="FZ58" s="131">
        <v>-8.4000000000000005E-2</v>
      </c>
      <c r="GA58" s="131">
        <v>0</v>
      </c>
      <c r="GB58" s="131">
        <v>17.38</v>
      </c>
      <c r="GC58" s="131">
        <v>-42.295699999999997</v>
      </c>
      <c r="GD58" s="131">
        <v>-34.266100000000002</v>
      </c>
      <c r="GE58" s="131">
        <v>-2.84</v>
      </c>
      <c r="GF58" s="131">
        <v>25.365400000000001</v>
      </c>
      <c r="GG58" s="131">
        <v>-0.1</v>
      </c>
      <c r="GH58" s="131">
        <v>14.7781</v>
      </c>
      <c r="GI58" s="131">
        <v>-11.848599999999999</v>
      </c>
      <c r="GJ58" s="131">
        <v>-12.542199999999999</v>
      </c>
      <c r="GK58" s="131">
        <v>1.5317000000000001</v>
      </c>
      <c r="GL58" s="131">
        <v>4.8800000000000003E-2</v>
      </c>
      <c r="GM58" s="131">
        <v>0</v>
      </c>
      <c r="GN58" s="131">
        <v>-13.903600000000001</v>
      </c>
      <c r="GO58" s="131">
        <v>-37.811</v>
      </c>
      <c r="GP58" s="131">
        <v>5.4208999999999996</v>
      </c>
      <c r="GQ58" s="131">
        <v>-24.413599999999999</v>
      </c>
      <c r="GR58" s="131">
        <v>3.4195000000000002</v>
      </c>
      <c r="GS58" s="131">
        <v>2.9994999999999998</v>
      </c>
      <c r="GT58" s="131">
        <v>139.42070000000001</v>
      </c>
      <c r="GU58" s="131">
        <v>-5.3696999999999999</v>
      </c>
      <c r="GV58" s="131">
        <v>-11.289</v>
      </c>
      <c r="GW58" s="131">
        <v>-13.0745</v>
      </c>
      <c r="GX58" s="131">
        <v>0.91539999999999999</v>
      </c>
      <c r="GY58" s="131">
        <v>5.0768000000000004</v>
      </c>
      <c r="GZ58" s="131">
        <v>5.0399000000000003</v>
      </c>
      <c r="HA58" s="131">
        <v>0</v>
      </c>
      <c r="HB58" s="131">
        <v>-20.486499999999999</v>
      </c>
      <c r="HC58" s="131">
        <v>-19.1494</v>
      </c>
      <c r="HD58" s="131">
        <v>-20.53</v>
      </c>
      <c r="HE58" s="131">
        <v>0</v>
      </c>
      <c r="HF58" s="131">
        <v>-18.206</v>
      </c>
      <c r="HG58" s="131">
        <v>0</v>
      </c>
      <c r="HH58" s="131">
        <v>68.495199999999997</v>
      </c>
      <c r="HI58" s="131">
        <v>-43.76</v>
      </c>
      <c r="HJ58" s="131">
        <v>-42.802300000000002</v>
      </c>
      <c r="HK58" s="131">
        <v>0</v>
      </c>
      <c r="HL58" s="131">
        <v>0</v>
      </c>
      <c r="HM58" s="131">
        <v>-11.0632</v>
      </c>
      <c r="HN58" s="131">
        <v>-12.865</v>
      </c>
      <c r="HO58" s="131">
        <v>0</v>
      </c>
      <c r="HP58" s="131">
        <v>0</v>
      </c>
      <c r="HQ58" s="131">
        <v>-17.670400000000001</v>
      </c>
      <c r="HR58" s="131">
        <v>-17.082599999999999</v>
      </c>
      <c r="HS58" s="131">
        <v>-28.7043</v>
      </c>
      <c r="HT58" s="131">
        <v>-27.769100000000002</v>
      </c>
      <c r="HU58" s="131">
        <v>-0.16</v>
      </c>
      <c r="HV58" s="131">
        <v>-0.27</v>
      </c>
      <c r="HW58" s="131">
        <v>-23.8</v>
      </c>
      <c r="HX58" s="131">
        <v>-24.2</v>
      </c>
      <c r="HY58" s="131">
        <v>-0.22800000000000001</v>
      </c>
      <c r="HZ58" s="131">
        <v>-6.4</v>
      </c>
      <c r="IA58" s="131">
        <v>27.429600000000001</v>
      </c>
      <c r="IB58" s="131">
        <v>11.1402</v>
      </c>
      <c r="IC58" s="131">
        <v>11.048500000000001</v>
      </c>
      <c r="ID58" s="131">
        <v>-18.600000000000001</v>
      </c>
      <c r="IE58" s="131">
        <v>-29.8</v>
      </c>
      <c r="IF58" s="131">
        <v>-5.8</v>
      </c>
      <c r="IG58" s="131">
        <v>-6.3</v>
      </c>
      <c r="IH58" s="131">
        <v>-18.167000000000002</v>
      </c>
      <c r="II58" s="131">
        <v>-18.448699999999999</v>
      </c>
      <c r="IJ58" s="131">
        <v>-178.28139999999999</v>
      </c>
      <c r="IK58" s="131">
        <v>-20.177199999999999</v>
      </c>
      <c r="IL58" s="131">
        <v>-269.00790000000001</v>
      </c>
      <c r="IM58" s="131">
        <v>-37.924500000000002</v>
      </c>
      <c r="IN58" s="131">
        <v>-57.699199999999998</v>
      </c>
      <c r="IO58" s="131">
        <v>55.478900000000003</v>
      </c>
      <c r="IP58" s="131">
        <v>39.014400000000002</v>
      </c>
      <c r="IQ58" s="131">
        <v>65.325400000000002</v>
      </c>
      <c r="IR58" s="131">
        <v>72.837800000000001</v>
      </c>
      <c r="IS58" s="131">
        <v>-23.207799999999999</v>
      </c>
      <c r="IT58" s="131">
        <v>7.5964</v>
      </c>
      <c r="IU58" s="131">
        <v>6.2731000000000003</v>
      </c>
      <c r="IV58" s="131">
        <v>-42.430399999999999</v>
      </c>
      <c r="IW58" s="131">
        <v>78.426900000000003</v>
      </c>
      <c r="IX58" s="131">
        <v>-245.79750000000001</v>
      </c>
      <c r="IY58" s="131">
        <v>-35.211500000000001</v>
      </c>
      <c r="IZ58" s="131">
        <v>-48.001300000000001</v>
      </c>
      <c r="JA58" s="131">
        <v>-3.2336999999999998</v>
      </c>
      <c r="JB58" s="131">
        <v>-4.0650000000000004</v>
      </c>
      <c r="JC58" s="131">
        <v>-10.16</v>
      </c>
      <c r="JD58" s="131">
        <v>-2.407</v>
      </c>
      <c r="JE58" s="131">
        <v>-2.411</v>
      </c>
      <c r="JF58" s="131">
        <v>0</v>
      </c>
      <c r="JG58" s="131">
        <v>-2.8</v>
      </c>
      <c r="JH58" s="131">
        <v>-5.6083999999999996</v>
      </c>
      <c r="JI58" s="131">
        <v>-8.9067000000000007</v>
      </c>
      <c r="JJ58" s="131">
        <v>-0.1144</v>
      </c>
      <c r="JK58" s="131">
        <v>2.9007000000000001</v>
      </c>
      <c r="JL58" s="131">
        <v>-8.5</v>
      </c>
      <c r="JM58" s="131">
        <v>-2.5649999999999999</v>
      </c>
      <c r="JN58" s="131">
        <v>-2.456</v>
      </c>
      <c r="JO58" s="131">
        <v>0</v>
      </c>
      <c r="JP58" s="131">
        <v>0</v>
      </c>
      <c r="JQ58" s="131">
        <v>3.1768000000000001</v>
      </c>
      <c r="JR58" s="131">
        <v>2.9933999999999998</v>
      </c>
      <c r="JS58" s="131">
        <v>2.2599</v>
      </c>
      <c r="JT58" s="131">
        <v>0</v>
      </c>
      <c r="JU58" s="131">
        <v>7.5</v>
      </c>
      <c r="JV58" s="131">
        <v>7.8080999999999996</v>
      </c>
      <c r="JW58" s="131">
        <v>-0.06</v>
      </c>
      <c r="JX58" s="131">
        <v>0</v>
      </c>
      <c r="JY58" s="131">
        <v>-18.139800000000001</v>
      </c>
      <c r="JZ58" s="131">
        <v>-3.8250999999999999</v>
      </c>
      <c r="KA58" s="131">
        <v>-30.301500000000001</v>
      </c>
      <c r="KB58" s="131">
        <v>-14.0693</v>
      </c>
      <c r="KC58" s="131">
        <v>-5.3289</v>
      </c>
      <c r="KD58" s="131">
        <v>-35.374200000000002</v>
      </c>
      <c r="KE58" s="131">
        <v>-1.8194999999999999</v>
      </c>
      <c r="KF58" s="131">
        <v>-8.6</v>
      </c>
      <c r="KG58" s="131">
        <v>-11.4</v>
      </c>
      <c r="KH58" s="131">
        <v>28.8703</v>
      </c>
      <c r="KI58" s="131">
        <v>-90.066299999999998</v>
      </c>
    </row>
    <row r="59" spans="1:295" x14ac:dyDescent="0.25">
      <c r="A59" s="181" t="s">
        <v>877</v>
      </c>
      <c r="B59" s="181"/>
      <c r="C59" s="131">
        <v>1.8768708333333333</v>
      </c>
      <c r="D59" s="131">
        <v>2.7821208333333334</v>
      </c>
      <c r="E59" s="131">
        <v>-7.6707437499999997</v>
      </c>
      <c r="F59" s="131">
        <v>7.35586875</v>
      </c>
      <c r="G59" s="131">
        <v>13.248077083333332</v>
      </c>
      <c r="H59" s="131">
        <v>0</v>
      </c>
      <c r="I59" s="131">
        <v>13.5938125</v>
      </c>
      <c r="J59" s="131">
        <v>0</v>
      </c>
      <c r="K59" s="131">
        <v>19.050985416666666</v>
      </c>
      <c r="L59" s="131">
        <v>6.6509184210526318</v>
      </c>
      <c r="M59" s="131">
        <v>8.3780166666666656</v>
      </c>
      <c r="N59" s="131">
        <v>-19.795000000000002</v>
      </c>
      <c r="O59" s="131">
        <v>-27.231111111111112</v>
      </c>
      <c r="P59" s="131">
        <v>3.05</v>
      </c>
      <c r="Q59" s="131">
        <v>3.3872727272727277</v>
      </c>
      <c r="R59" s="131">
        <v>-18.394444444444442</v>
      </c>
      <c r="S59" s="131">
        <v>3.8670541666666671</v>
      </c>
      <c r="T59" s="131">
        <v>-0.42915416666666667</v>
      </c>
      <c r="U59" s="131">
        <v>6.1472395833333335</v>
      </c>
      <c r="V59" s="131">
        <v>6.0227104166666665</v>
      </c>
      <c r="W59" s="131">
        <v>10.585941666666665</v>
      </c>
      <c r="X59" s="131">
        <v>2.803854166666667</v>
      </c>
      <c r="Y59" s="131">
        <v>-5.1322916666666669E-2</v>
      </c>
      <c r="Z59" s="131">
        <v>2.2913666666666668</v>
      </c>
      <c r="AA59" s="131">
        <v>0</v>
      </c>
      <c r="AB59" s="131">
        <v>-1.0776851063829787</v>
      </c>
      <c r="AC59" s="131">
        <v>-0.11510416666666667</v>
      </c>
      <c r="AD59" s="131">
        <v>-0.10097916666666666</v>
      </c>
      <c r="AE59" s="131">
        <v>3.6438333333333337</v>
      </c>
      <c r="AF59" s="131">
        <v>-1.48</v>
      </c>
      <c r="AG59" s="131">
        <v>-5.0769230769230775</v>
      </c>
      <c r="AH59" s="131">
        <v>-0.77057142857142857</v>
      </c>
      <c r="AI59" s="131">
        <v>0.23930952380952381</v>
      </c>
      <c r="AJ59" s="131">
        <v>0</v>
      </c>
      <c r="AK59" s="131">
        <v>-7.637291666666667</v>
      </c>
      <c r="AL59" s="131">
        <v>-10</v>
      </c>
      <c r="AM59" s="131">
        <v>-14.093958333333333</v>
      </c>
      <c r="AN59" s="131">
        <v>-14.144583333333333</v>
      </c>
      <c r="AO59" s="131">
        <v>7.1869520833333338</v>
      </c>
      <c r="AP59" s="131">
        <v>3.2534312500000002</v>
      </c>
      <c r="AQ59" s="131">
        <v>22.050418749999999</v>
      </c>
      <c r="AR59" s="131">
        <v>25.460574999999999</v>
      </c>
      <c r="AS59" s="131">
        <v>-15.821679166666666</v>
      </c>
      <c r="AT59" s="131">
        <v>-6.6769125000000003</v>
      </c>
      <c r="AU59" s="131">
        <v>0</v>
      </c>
      <c r="AV59" s="131">
        <v>8.2433479166666661</v>
      </c>
      <c r="AW59" s="131">
        <v>9.2876687499999999</v>
      </c>
      <c r="AX59" s="131">
        <v>-20.010852083333329</v>
      </c>
      <c r="AY59" s="131">
        <v>-17.848641666666666</v>
      </c>
      <c r="AZ59" s="131">
        <v>37.665814583333329</v>
      </c>
      <c r="BA59" s="131">
        <v>26.102685416666667</v>
      </c>
      <c r="BB59" s="131">
        <v>57.591552083333333</v>
      </c>
      <c r="BC59" s="131">
        <v>7.3987041666666666</v>
      </c>
      <c r="BD59" s="131">
        <v>-5.3041666666666671</v>
      </c>
      <c r="BE59" s="131">
        <v>-5.28125</v>
      </c>
      <c r="BF59" s="131">
        <v>-21.401502083333334</v>
      </c>
      <c r="BG59" s="131">
        <v>0</v>
      </c>
      <c r="BH59" s="131">
        <v>-3.2220395833333333</v>
      </c>
      <c r="BI59" s="131">
        <v>0</v>
      </c>
      <c r="BJ59" s="131">
        <v>4.7360229166666672</v>
      </c>
      <c r="BK59" s="131">
        <v>6.4335020833333338</v>
      </c>
      <c r="BL59" s="131">
        <v>3.5448750000000002</v>
      </c>
      <c r="BM59" s="131">
        <v>2.4361000000000002</v>
      </c>
      <c r="BN59" s="131">
        <v>-108.75457708333332</v>
      </c>
      <c r="BO59" s="131">
        <v>106.14397916666665</v>
      </c>
      <c r="BP59" s="131">
        <v>106.3194625</v>
      </c>
      <c r="BQ59" s="131">
        <v>-66.569264583333336</v>
      </c>
      <c r="BR59" s="131">
        <v>-53.28119375</v>
      </c>
      <c r="BS59" s="131">
        <v>0</v>
      </c>
      <c r="BT59" s="131">
        <v>0</v>
      </c>
      <c r="BU59" s="131">
        <v>0</v>
      </c>
      <c r="BV59" s="131">
        <v>31.946895744680848</v>
      </c>
      <c r="BW59" s="131">
        <v>14.497708333333332</v>
      </c>
      <c r="BX59" s="131">
        <v>10.104374999999999</v>
      </c>
      <c r="BY59" s="131">
        <v>-5.703333333333334</v>
      </c>
      <c r="BZ59" s="131">
        <v>16.338958333333334</v>
      </c>
      <c r="CA59" s="131">
        <v>-7.4332166666666675</v>
      </c>
      <c r="CB59" s="131">
        <v>-7.1736833333333339</v>
      </c>
      <c r="CC59" s="131">
        <v>18.335593750000001</v>
      </c>
      <c r="CD59" s="131">
        <v>16.495477083333334</v>
      </c>
      <c r="CE59" s="131">
        <v>-7.0696928571428579</v>
      </c>
      <c r="CF59" s="131">
        <v>-13.183464583333334</v>
      </c>
      <c r="CG59" s="131">
        <v>-13.2187625</v>
      </c>
      <c r="CH59" s="131">
        <v>4.6360770833333333</v>
      </c>
      <c r="CI59" s="131">
        <v>14.901441666666665</v>
      </c>
      <c r="CJ59" s="131">
        <v>2.88</v>
      </c>
      <c r="CK59" s="131">
        <v>6.4119999999999999</v>
      </c>
      <c r="CL59" s="131">
        <v>15.625</v>
      </c>
      <c r="CM59" s="131">
        <v>-27.879166666666663</v>
      </c>
      <c r="CN59" s="131">
        <v>-4.5929166666666674</v>
      </c>
      <c r="CO59" s="131">
        <v>31.533566666666669</v>
      </c>
      <c r="CP59" s="131">
        <v>31.528795833333334</v>
      </c>
      <c r="CQ59" s="131">
        <v>30.34326875</v>
      </c>
      <c r="CR59" s="131">
        <v>58.697322916666664</v>
      </c>
      <c r="CS59" s="131">
        <v>58.822870833333333</v>
      </c>
      <c r="CT59" s="131">
        <v>-20.993708333333334</v>
      </c>
      <c r="CU59" s="131">
        <v>-54.997535416666672</v>
      </c>
      <c r="CV59" s="131">
        <v>-15.257910416666668</v>
      </c>
      <c r="CW59" s="131">
        <v>3.5483229166666668</v>
      </c>
      <c r="CX59" s="131">
        <v>36.569166666666668</v>
      </c>
      <c r="CY59" s="131">
        <v>15.03375</v>
      </c>
      <c r="CZ59" s="131">
        <v>4.4756937499999996</v>
      </c>
      <c r="DA59" s="131">
        <v>3.6476083333333338</v>
      </c>
      <c r="DB59" s="131">
        <v>12.96940625</v>
      </c>
      <c r="DC59" s="131">
        <v>0</v>
      </c>
      <c r="DD59" s="131">
        <v>-16.536510416666669</v>
      </c>
      <c r="DE59" s="131">
        <v>-16.142143749999999</v>
      </c>
      <c r="DF59" s="131">
        <v>14.200679166666667</v>
      </c>
      <c r="DG59" s="131">
        <v>0</v>
      </c>
      <c r="DH59" s="131">
        <v>-5.7336375000000004</v>
      </c>
      <c r="DI59" s="131">
        <v>-49.856097560975613</v>
      </c>
      <c r="DJ59" s="131">
        <v>-48.924390243902437</v>
      </c>
      <c r="DK59" s="131">
        <v>-1.0349645833333334</v>
      </c>
      <c r="DL59" s="131">
        <v>11.54469375</v>
      </c>
      <c r="DM59" s="131">
        <v>17.790560416666665</v>
      </c>
      <c r="DN59" s="131">
        <v>23.992670212765955</v>
      </c>
      <c r="DO59" s="131">
        <v>12.4825</v>
      </c>
      <c r="DP59" s="131">
        <v>-4.6208333333333336</v>
      </c>
      <c r="DQ59" s="131">
        <v>15.906229166666666</v>
      </c>
      <c r="DR59" s="131">
        <v>-15.224585416666667</v>
      </c>
      <c r="DS59" s="131">
        <v>-19.875</v>
      </c>
      <c r="DT59" s="131">
        <v>-13.1752</v>
      </c>
      <c r="DU59" s="131">
        <v>34.911875000000002</v>
      </c>
      <c r="DV59" s="131">
        <v>-25.260625000000001</v>
      </c>
      <c r="DW59" s="131">
        <v>-15.877647916666668</v>
      </c>
      <c r="DX59" s="131">
        <v>-8.0676145833333344</v>
      </c>
      <c r="DY59" s="131">
        <v>-24.370202083333332</v>
      </c>
      <c r="DZ59" s="131">
        <v>-23.312125000000002</v>
      </c>
      <c r="EA59" s="131">
        <v>34.192549999999997</v>
      </c>
      <c r="EB59" s="131">
        <v>8.3227229166666667</v>
      </c>
      <c r="EC59" s="131">
        <v>-0.60506041666666666</v>
      </c>
      <c r="ED59" s="131">
        <v>-9.8445833333333344E-2</v>
      </c>
      <c r="EE59" s="131">
        <v>-7.9592562500000001</v>
      </c>
      <c r="EF59" s="131">
        <v>-16.359810416666665</v>
      </c>
      <c r="EG59" s="131">
        <v>-15.031833333333333</v>
      </c>
      <c r="EH59" s="131">
        <v>-12.513681249999999</v>
      </c>
      <c r="EI59" s="131">
        <v>-38.237627083333329</v>
      </c>
      <c r="EJ59" s="131">
        <v>0</v>
      </c>
      <c r="EK59" s="131">
        <v>-13.704593750000001</v>
      </c>
      <c r="EL59" s="131">
        <v>-12.666639583333334</v>
      </c>
      <c r="EM59" s="131">
        <v>11.357929166666667</v>
      </c>
      <c r="EN59" s="131">
        <v>-3.3737937499999999</v>
      </c>
      <c r="EO59" s="131">
        <v>-3.8777291666666671</v>
      </c>
      <c r="EP59" s="131">
        <v>-18.608595744680851</v>
      </c>
      <c r="EQ59" s="131">
        <v>-17.919168750000001</v>
      </c>
      <c r="ER59" s="131">
        <v>-14.580791666666668</v>
      </c>
      <c r="ES59" s="131">
        <v>0.42611666666666664</v>
      </c>
      <c r="ET59" s="131">
        <v>11.302978723404255</v>
      </c>
      <c r="EU59" s="131">
        <v>-3.277173913043478</v>
      </c>
      <c r="EV59" s="131">
        <v>0.11666666666666667</v>
      </c>
      <c r="EW59" s="131">
        <v>5.3703937499999999</v>
      </c>
      <c r="EX59" s="131">
        <v>-8.2798770833333339</v>
      </c>
      <c r="EY59" s="131">
        <v>-15.034389583333333</v>
      </c>
      <c r="EZ59" s="131">
        <v>-15.025220833333332</v>
      </c>
      <c r="FA59" s="131">
        <v>8.3835499999999996</v>
      </c>
      <c r="FB59" s="131">
        <v>-1.2525645833333334</v>
      </c>
      <c r="FC59" s="131">
        <v>-12.298614583333332</v>
      </c>
      <c r="FD59" s="131">
        <v>5.9073437499999999</v>
      </c>
      <c r="FE59" s="131">
        <v>5.6107916666666675</v>
      </c>
      <c r="FF59" s="131">
        <v>0</v>
      </c>
      <c r="FG59" s="131">
        <v>3.3401208333333332</v>
      </c>
      <c r="FH59" s="131">
        <v>3.5093041666666669</v>
      </c>
      <c r="FI59" s="131">
        <v>1.5340812500000001</v>
      </c>
      <c r="FJ59" s="131">
        <v>-0.64540416666666678</v>
      </c>
      <c r="FK59" s="131">
        <v>-1.0012583333333334</v>
      </c>
      <c r="FL59" s="131">
        <v>8.7042416666666664</v>
      </c>
      <c r="FM59" s="131">
        <v>9.8937249999999999</v>
      </c>
      <c r="FN59" s="131">
        <v>9.8346083333333336</v>
      </c>
      <c r="FO59" s="131">
        <v>12.676360416666666</v>
      </c>
      <c r="FP59" s="131">
        <v>22.72912978723404</v>
      </c>
      <c r="FQ59" s="131">
        <v>10.97571875</v>
      </c>
      <c r="FR59" s="131">
        <v>-11.489583333333332</v>
      </c>
      <c r="FS59" s="131">
        <v>-2.8253354166666669</v>
      </c>
      <c r="FT59" s="131">
        <v>0.19813333333333333</v>
      </c>
      <c r="FU59" s="131">
        <v>1.6172916666666666</v>
      </c>
      <c r="FV59" s="131">
        <v>0.78937500000000005</v>
      </c>
      <c r="FW59" s="131">
        <v>-9.8324750000000005</v>
      </c>
      <c r="FX59" s="131">
        <v>1.8837874999999999</v>
      </c>
      <c r="FY59" s="131">
        <v>6.9585416666666671</v>
      </c>
      <c r="FZ59" s="131">
        <v>0.90145833333333336</v>
      </c>
      <c r="GA59" s="131">
        <v>2.3052857142857146</v>
      </c>
      <c r="GB59" s="131">
        <v>21.460416666666667</v>
      </c>
      <c r="GC59" s="131">
        <v>-32.885168749999998</v>
      </c>
      <c r="GD59" s="131">
        <v>-25.492887499999998</v>
      </c>
      <c r="GE59" s="131">
        <v>-1.7416666666666667</v>
      </c>
      <c r="GF59" s="131">
        <v>28.574254166666666</v>
      </c>
      <c r="GG59" s="131">
        <v>-0.1</v>
      </c>
      <c r="GH59" s="131">
        <v>23.354412499999999</v>
      </c>
      <c r="GI59" s="131">
        <v>-7.2532062499999999</v>
      </c>
      <c r="GJ59" s="131">
        <v>-7.6475687499999996</v>
      </c>
      <c r="GK59" s="131">
        <v>2.3722916666666665</v>
      </c>
      <c r="GL59" s="131">
        <v>5.3280000000000001E-2</v>
      </c>
      <c r="GM59" s="131">
        <v>0</v>
      </c>
      <c r="GN59" s="131">
        <v>-12.409973170731707</v>
      </c>
      <c r="GO59" s="131">
        <v>-24.828427083333331</v>
      </c>
      <c r="GP59" s="131">
        <v>8.1987895833333333</v>
      </c>
      <c r="GQ59" s="131">
        <v>-21.509687499999998</v>
      </c>
      <c r="GR59" s="131">
        <v>5.0094624999999997</v>
      </c>
      <c r="GS59" s="131">
        <v>4.8276104166666673</v>
      </c>
      <c r="GT59" s="131">
        <v>162.63539791666665</v>
      </c>
      <c r="GU59" s="131">
        <v>-2.6299208333333333</v>
      </c>
      <c r="GV59" s="131">
        <v>-8.3240583333333333</v>
      </c>
      <c r="GW59" s="131">
        <v>-1.4673562499999999</v>
      </c>
      <c r="GX59" s="131">
        <v>2.6899955555555555</v>
      </c>
      <c r="GY59" s="131">
        <v>7.0566020833333338</v>
      </c>
      <c r="GZ59" s="131">
        <v>7.1161083333333339</v>
      </c>
      <c r="HA59" s="131">
        <v>1.9984560975609755</v>
      </c>
      <c r="HB59" s="131">
        <v>-11.60831875</v>
      </c>
      <c r="HC59" s="131">
        <v>-10.315347916666665</v>
      </c>
      <c r="HD59" s="131">
        <v>-6.4079166666666669</v>
      </c>
      <c r="HE59" s="131">
        <v>5.5340106382978727</v>
      </c>
      <c r="HF59" s="131">
        <v>30.950739583333334</v>
      </c>
      <c r="HG59" s="131">
        <v>34.601793749999999</v>
      </c>
      <c r="HH59" s="131">
        <v>95.43581458333334</v>
      </c>
      <c r="HI59" s="131">
        <v>-22.850183333333334</v>
      </c>
      <c r="HJ59" s="131">
        <v>-22.218466666666668</v>
      </c>
      <c r="HK59" s="131">
        <v>0</v>
      </c>
      <c r="HL59" s="131">
        <v>8.4389249999999993</v>
      </c>
      <c r="HM59" s="131">
        <v>-1.0611395833333335</v>
      </c>
      <c r="HN59" s="131">
        <v>-2.1878520833333335</v>
      </c>
      <c r="HO59" s="131">
        <v>16.202885714285713</v>
      </c>
      <c r="HP59" s="131">
        <v>16.171523076923076</v>
      </c>
      <c r="HQ59" s="131">
        <v>-13.086175000000001</v>
      </c>
      <c r="HR59" s="131">
        <v>-12.546687500000001</v>
      </c>
      <c r="HS59" s="131">
        <v>-17.941977083333331</v>
      </c>
      <c r="HT59" s="131">
        <v>-17.815039583333334</v>
      </c>
      <c r="HU59" s="131">
        <v>11.971041666666666</v>
      </c>
      <c r="HV59" s="131">
        <v>12.052708333333332</v>
      </c>
      <c r="HW59" s="131">
        <v>-20.831250000000001</v>
      </c>
      <c r="HX59" s="131">
        <v>-20.916666666666664</v>
      </c>
      <c r="HY59" s="131">
        <v>0.27228750000000002</v>
      </c>
      <c r="HZ59" s="131">
        <v>2.351666666666667</v>
      </c>
      <c r="IA59" s="131">
        <v>48.478497916666662</v>
      </c>
      <c r="IB59" s="131">
        <v>18.976139583333332</v>
      </c>
      <c r="IC59" s="131">
        <v>18.890149999999998</v>
      </c>
      <c r="ID59" s="131">
        <v>-13.189130434782609</v>
      </c>
      <c r="IE59" s="131">
        <v>-25.695833333333333</v>
      </c>
      <c r="IF59" s="131">
        <v>-2.9437500000000001</v>
      </c>
      <c r="IG59" s="131">
        <v>-3.5625</v>
      </c>
      <c r="IH59" s="131">
        <v>-17.89785909090909</v>
      </c>
      <c r="II59" s="131">
        <v>-17.892749999999999</v>
      </c>
      <c r="IJ59" s="131">
        <v>-150.10271666666665</v>
      </c>
      <c r="IK59" s="131">
        <v>5.1176624999999998</v>
      </c>
      <c r="IL59" s="131">
        <v>-250.09846458333331</v>
      </c>
      <c r="IM59" s="131">
        <v>-20.785741666666667</v>
      </c>
      <c r="IN59" s="131">
        <v>-42.809804166666666</v>
      </c>
      <c r="IO59" s="131">
        <v>91.488325000000003</v>
      </c>
      <c r="IP59" s="131">
        <v>74.27025416666666</v>
      </c>
      <c r="IQ59" s="131">
        <v>105.66386666666666</v>
      </c>
      <c r="IR59" s="131">
        <v>104.24195625</v>
      </c>
      <c r="IS59" s="131">
        <v>21.802614583333334</v>
      </c>
      <c r="IT59" s="131">
        <v>16.271433333333334</v>
      </c>
      <c r="IU59" s="131">
        <v>15.644302083333333</v>
      </c>
      <c r="IV59" s="131">
        <v>2.5629312500000001</v>
      </c>
      <c r="IW59" s="131">
        <v>159.76061666666664</v>
      </c>
      <c r="IX59" s="131">
        <v>-208.61832826086953</v>
      </c>
      <c r="IY59" s="131">
        <v>9.9026854166666674</v>
      </c>
      <c r="IZ59" s="131">
        <v>-6.0294833333333342</v>
      </c>
      <c r="JA59" s="131">
        <v>-2.0632250000000001</v>
      </c>
      <c r="JB59" s="131">
        <v>3.3287291666666667</v>
      </c>
      <c r="JC59" s="131">
        <v>-7.4850000000000003</v>
      </c>
      <c r="JD59" s="131">
        <v>-2.1831702127659578</v>
      </c>
      <c r="JE59" s="131">
        <v>-2.189304347826087</v>
      </c>
      <c r="JF59" s="131">
        <v>2.5383333333333336</v>
      </c>
      <c r="JG59" s="131">
        <v>0.19500000000000001</v>
      </c>
      <c r="JH59" s="131">
        <v>-4.1406270833333343</v>
      </c>
      <c r="JI59" s="131">
        <v>-6.2806145833333336</v>
      </c>
      <c r="JJ59" s="131">
        <v>3.462204166666667</v>
      </c>
      <c r="JK59" s="131">
        <v>4.9431604166666672</v>
      </c>
      <c r="JL59" s="131">
        <v>-7.354166666666667</v>
      </c>
      <c r="JM59" s="131">
        <v>5.1312499999999997E-2</v>
      </c>
      <c r="JN59" s="131">
        <v>2.0750000000000001E-2</v>
      </c>
      <c r="JO59" s="131">
        <v>1.4720599999999999</v>
      </c>
      <c r="JP59" s="131">
        <v>1.4671666666666667</v>
      </c>
      <c r="JQ59" s="131">
        <v>4.1621625</v>
      </c>
      <c r="JR59" s="131">
        <v>3.9446187500000001</v>
      </c>
      <c r="JS59" s="131">
        <v>3.5875145833333333</v>
      </c>
      <c r="JT59" s="131">
        <v>0</v>
      </c>
      <c r="JU59" s="131">
        <v>10.418749999999999</v>
      </c>
      <c r="JV59" s="131">
        <v>10.762824999999999</v>
      </c>
      <c r="JW59" s="131">
        <v>0.65562500000000001</v>
      </c>
      <c r="JX59" s="131">
        <v>0</v>
      </c>
      <c r="JY59" s="131">
        <v>-11.962635416666668</v>
      </c>
      <c r="JZ59" s="131">
        <v>-0.92861666666666665</v>
      </c>
      <c r="KA59" s="131">
        <v>-25.242325000000001</v>
      </c>
      <c r="KB59" s="131">
        <v>-8.4520395833333328</v>
      </c>
      <c r="KC59" s="131">
        <v>-2.2365139534883722</v>
      </c>
      <c r="KD59" s="131">
        <v>-29.486631249999999</v>
      </c>
      <c r="KE59" s="131">
        <v>1.3554510638297872</v>
      </c>
      <c r="KF59" s="131">
        <v>-6.6</v>
      </c>
      <c r="KG59" s="131">
        <v>-8.2125000000000004</v>
      </c>
      <c r="KH59" s="131">
        <v>71.48974166666666</v>
      </c>
      <c r="KI59" s="131">
        <v>-22.889414583333334</v>
      </c>
    </row>
    <row r="60" spans="1:295" x14ac:dyDescent="0.25">
      <c r="A60" s="181" t="s">
        <v>2443</v>
      </c>
      <c r="B60" s="181"/>
      <c r="C60" s="119" t="s">
        <v>212</v>
      </c>
      <c r="D60" s="119" t="s">
        <v>212</v>
      </c>
      <c r="E60" s="119" t="s">
        <v>212</v>
      </c>
      <c r="F60" s="119" t="s">
        <v>212</v>
      </c>
      <c r="G60" s="119" t="s">
        <v>212</v>
      </c>
      <c r="H60" s="119" t="s">
        <v>2444</v>
      </c>
      <c r="I60" s="119" t="s">
        <v>212</v>
      </c>
      <c r="J60" s="119" t="s">
        <v>212</v>
      </c>
      <c r="K60" s="119" t="s">
        <v>2444</v>
      </c>
      <c r="L60" s="119" t="s">
        <v>212</v>
      </c>
      <c r="M60" s="119" t="s">
        <v>212</v>
      </c>
      <c r="N60" s="119" t="s">
        <v>212</v>
      </c>
      <c r="O60" s="119" t="s">
        <v>212</v>
      </c>
      <c r="P60" s="119" t="s">
        <v>212</v>
      </c>
      <c r="Q60" s="119" t="s">
        <v>212</v>
      </c>
      <c r="R60" s="119" t="s">
        <v>212</v>
      </c>
      <c r="S60" s="119" t="s">
        <v>212</v>
      </c>
      <c r="T60" s="119" t="s">
        <v>212</v>
      </c>
      <c r="U60" s="119" t="s">
        <v>212</v>
      </c>
      <c r="V60" s="119" t="s">
        <v>212</v>
      </c>
      <c r="W60" s="119" t="s">
        <v>212</v>
      </c>
      <c r="X60" s="119" t="s">
        <v>2444</v>
      </c>
      <c r="Y60" s="119" t="s">
        <v>2444</v>
      </c>
      <c r="Z60" s="119" t="s">
        <v>2444</v>
      </c>
      <c r="AA60" s="119" t="s">
        <v>212</v>
      </c>
      <c r="AB60" s="119" t="s">
        <v>2444</v>
      </c>
      <c r="AC60" s="119" t="s">
        <v>212</v>
      </c>
      <c r="AD60" s="119" t="s">
        <v>212</v>
      </c>
      <c r="AE60" s="119" t="s">
        <v>2444</v>
      </c>
      <c r="AF60" s="119" t="s">
        <v>212</v>
      </c>
      <c r="AG60" s="119" t="s">
        <v>212</v>
      </c>
      <c r="AH60" s="119" t="s">
        <v>212</v>
      </c>
      <c r="AI60" s="119" t="s">
        <v>212</v>
      </c>
      <c r="AJ60" s="119" t="s">
        <v>212</v>
      </c>
      <c r="AK60" s="119" t="s">
        <v>212</v>
      </c>
      <c r="AL60" s="119" t="s">
        <v>2444</v>
      </c>
      <c r="AM60" s="119" t="s">
        <v>212</v>
      </c>
      <c r="AN60" s="119" t="s">
        <v>212</v>
      </c>
      <c r="AO60" s="119" t="s">
        <v>212</v>
      </c>
      <c r="AP60" s="119" t="s">
        <v>2444</v>
      </c>
      <c r="AQ60" s="119" t="s">
        <v>212</v>
      </c>
      <c r="AR60" s="119" t="s">
        <v>212</v>
      </c>
      <c r="AS60" s="119" t="s">
        <v>212</v>
      </c>
      <c r="AT60" s="119" t="s">
        <v>212</v>
      </c>
      <c r="AU60" s="119" t="s">
        <v>212</v>
      </c>
      <c r="AV60" s="119" t="s">
        <v>2444</v>
      </c>
      <c r="AW60" s="119" t="s">
        <v>2444</v>
      </c>
      <c r="AX60" s="119" t="s">
        <v>212</v>
      </c>
      <c r="AY60" s="119" t="s">
        <v>212</v>
      </c>
      <c r="AZ60" s="119" t="s">
        <v>212</v>
      </c>
      <c r="BA60" s="119" t="s">
        <v>212</v>
      </c>
      <c r="BB60" s="119" t="s">
        <v>212</v>
      </c>
      <c r="BC60" s="119" t="s">
        <v>2444</v>
      </c>
      <c r="BD60" s="119" t="s">
        <v>2444</v>
      </c>
      <c r="BE60" s="119" t="s">
        <v>2444</v>
      </c>
      <c r="BF60" s="119" t="s">
        <v>212</v>
      </c>
      <c r="BG60" s="119" t="s">
        <v>212</v>
      </c>
      <c r="BH60" s="119" t="s">
        <v>2444</v>
      </c>
      <c r="BI60" s="119" t="s">
        <v>2444</v>
      </c>
      <c r="BJ60" s="119" t="s">
        <v>2444</v>
      </c>
      <c r="BK60" s="119" t="s">
        <v>2444</v>
      </c>
      <c r="BL60" s="119" t="s">
        <v>2444</v>
      </c>
      <c r="BM60" s="119" t="s">
        <v>2444</v>
      </c>
      <c r="BN60" s="119" t="s">
        <v>212</v>
      </c>
      <c r="BO60" s="119" t="s">
        <v>212</v>
      </c>
      <c r="BP60" s="119" t="s">
        <v>212</v>
      </c>
      <c r="BQ60" s="119" t="s">
        <v>2444</v>
      </c>
      <c r="BR60" s="119" t="s">
        <v>2444</v>
      </c>
      <c r="BS60" s="119" t="s">
        <v>2444</v>
      </c>
      <c r="BT60" s="119" t="s">
        <v>2444</v>
      </c>
      <c r="BU60" s="119" t="s">
        <v>2444</v>
      </c>
      <c r="BV60" s="119" t="s">
        <v>2444</v>
      </c>
      <c r="BW60" s="119" t="s">
        <v>2444</v>
      </c>
      <c r="BX60" s="119" t="s">
        <v>2445</v>
      </c>
      <c r="BY60" s="119" t="s">
        <v>2444</v>
      </c>
      <c r="BZ60" s="119" t="s">
        <v>2444</v>
      </c>
      <c r="CA60" s="119" t="s">
        <v>2444</v>
      </c>
      <c r="CB60" s="119" t="s">
        <v>2444</v>
      </c>
      <c r="CC60" s="119" t="s">
        <v>2444</v>
      </c>
      <c r="CD60" s="119" t="s">
        <v>2444</v>
      </c>
      <c r="CE60" s="119" t="s">
        <v>2444</v>
      </c>
      <c r="CF60" s="119" t="s">
        <v>2444</v>
      </c>
      <c r="CG60" s="119" t="s">
        <v>2444</v>
      </c>
      <c r="CH60" s="119" t="s">
        <v>2444</v>
      </c>
      <c r="CI60" s="119" t="s">
        <v>2444</v>
      </c>
      <c r="CJ60" s="119" t="s">
        <v>2444</v>
      </c>
      <c r="CK60" s="119" t="s">
        <v>2444</v>
      </c>
      <c r="CL60" s="119" t="s">
        <v>2444</v>
      </c>
      <c r="CM60" s="119" t="s">
        <v>2444</v>
      </c>
      <c r="CN60" s="119" t="s">
        <v>2444</v>
      </c>
      <c r="CO60" s="119" t="s">
        <v>2444</v>
      </c>
      <c r="CP60" s="119" t="s">
        <v>2444</v>
      </c>
      <c r="CQ60" s="119" t="s">
        <v>2444</v>
      </c>
      <c r="CR60" s="119" t="s">
        <v>2444</v>
      </c>
      <c r="CS60" s="119" t="s">
        <v>2444</v>
      </c>
      <c r="CT60" s="119" t="s">
        <v>2444</v>
      </c>
      <c r="CU60" s="119" t="s">
        <v>2444</v>
      </c>
      <c r="CV60" s="119" t="s">
        <v>2444</v>
      </c>
      <c r="CW60" s="119" t="s">
        <v>2444</v>
      </c>
      <c r="CX60" s="119" t="s">
        <v>2444</v>
      </c>
      <c r="CY60" s="119" t="s">
        <v>2444</v>
      </c>
      <c r="CZ60" s="119" t="s">
        <v>2444</v>
      </c>
      <c r="DA60" s="119" t="s">
        <v>2444</v>
      </c>
      <c r="DB60" s="119" t="s">
        <v>2444</v>
      </c>
      <c r="DC60" s="119" t="s">
        <v>2444</v>
      </c>
      <c r="DD60" s="119" t="s">
        <v>2444</v>
      </c>
      <c r="DE60" s="119" t="s">
        <v>2444</v>
      </c>
      <c r="DF60" s="119" t="s">
        <v>2444</v>
      </c>
      <c r="DG60" s="119" t="s">
        <v>2444</v>
      </c>
      <c r="DH60" s="119" t="s">
        <v>2444</v>
      </c>
      <c r="DI60" s="119" t="s">
        <v>2444</v>
      </c>
      <c r="DJ60" s="119" t="s">
        <v>2444</v>
      </c>
      <c r="DK60" s="119" t="s">
        <v>2444</v>
      </c>
      <c r="DL60" s="119" t="s">
        <v>2444</v>
      </c>
      <c r="DM60" s="119" t="s">
        <v>2444</v>
      </c>
      <c r="DN60" s="119" t="s">
        <v>2444</v>
      </c>
      <c r="DO60" s="119" t="s">
        <v>2444</v>
      </c>
      <c r="DP60" s="119" t="s">
        <v>2444</v>
      </c>
      <c r="DQ60" s="119" t="s">
        <v>2444</v>
      </c>
      <c r="DR60" s="119" t="s">
        <v>2444</v>
      </c>
      <c r="DS60" s="119" t="s">
        <v>2444</v>
      </c>
      <c r="DT60" s="119" t="s">
        <v>2444</v>
      </c>
      <c r="DU60" s="119" t="s">
        <v>2444</v>
      </c>
      <c r="DV60" s="119" t="s">
        <v>2444</v>
      </c>
      <c r="DW60" s="119" t="s">
        <v>2444</v>
      </c>
      <c r="DX60" s="119" t="s">
        <v>2444</v>
      </c>
      <c r="DY60" s="119" t="s">
        <v>2444</v>
      </c>
      <c r="DZ60" s="119" t="s">
        <v>2444</v>
      </c>
      <c r="EA60" s="119" t="s">
        <v>2444</v>
      </c>
      <c r="EB60" s="119" t="s">
        <v>2444</v>
      </c>
      <c r="EC60" s="119" t="s">
        <v>2444</v>
      </c>
      <c r="ED60" s="119" t="s">
        <v>2444</v>
      </c>
      <c r="EE60" s="119" t="s">
        <v>2444</v>
      </c>
      <c r="EF60" s="119" t="s">
        <v>2444</v>
      </c>
      <c r="EG60" s="119" t="s">
        <v>2444</v>
      </c>
      <c r="EH60" s="119" t="s">
        <v>2444</v>
      </c>
      <c r="EI60" s="119" t="s">
        <v>2444</v>
      </c>
      <c r="EJ60" s="119" t="s">
        <v>2444</v>
      </c>
      <c r="EK60" s="119" t="s">
        <v>2444</v>
      </c>
      <c r="EL60" s="119" t="s">
        <v>2444</v>
      </c>
      <c r="EM60" s="119" t="s">
        <v>2444</v>
      </c>
      <c r="EN60" s="119" t="s">
        <v>2444</v>
      </c>
      <c r="EO60" s="119" t="s">
        <v>2444</v>
      </c>
      <c r="EP60" s="119" t="s">
        <v>2444</v>
      </c>
      <c r="EQ60" s="119" t="s">
        <v>2444</v>
      </c>
      <c r="ER60" s="119" t="s">
        <v>2444</v>
      </c>
      <c r="ES60" s="119" t="s">
        <v>2444</v>
      </c>
      <c r="ET60" s="119" t="s">
        <v>2444</v>
      </c>
      <c r="EU60" s="119" t="s">
        <v>2444</v>
      </c>
      <c r="EV60" s="119" t="s">
        <v>2444</v>
      </c>
      <c r="EW60" s="119" t="s">
        <v>2444</v>
      </c>
      <c r="EX60" s="119" t="s">
        <v>2444</v>
      </c>
      <c r="EY60" s="119" t="s">
        <v>2444</v>
      </c>
      <c r="EZ60" s="119" t="s">
        <v>2444</v>
      </c>
      <c r="FA60" s="119" t="s">
        <v>2444</v>
      </c>
      <c r="FB60" s="119" t="s">
        <v>2444</v>
      </c>
      <c r="FC60" s="119" t="s">
        <v>2444</v>
      </c>
      <c r="FD60" s="119" t="s">
        <v>2444</v>
      </c>
      <c r="FE60" s="119" t="s">
        <v>2444</v>
      </c>
      <c r="FF60" s="119" t="s">
        <v>2444</v>
      </c>
      <c r="FG60" s="119" t="s">
        <v>2444</v>
      </c>
      <c r="FH60" s="119" t="s">
        <v>2444</v>
      </c>
      <c r="FI60" s="119" t="s">
        <v>2444</v>
      </c>
      <c r="FJ60" s="119" t="s">
        <v>2444</v>
      </c>
      <c r="FK60" s="119" t="s">
        <v>2444</v>
      </c>
      <c r="FL60" s="119" t="s">
        <v>2444</v>
      </c>
      <c r="FM60" s="119" t="s">
        <v>2444</v>
      </c>
      <c r="FN60" s="119" t="s">
        <v>2444</v>
      </c>
      <c r="FO60" s="119" t="s">
        <v>2444</v>
      </c>
      <c r="FP60" s="119" t="s">
        <v>2444</v>
      </c>
      <c r="FQ60" s="119" t="s">
        <v>2444</v>
      </c>
      <c r="FR60" s="119" t="s">
        <v>2444</v>
      </c>
      <c r="FS60" s="119" t="s">
        <v>2444</v>
      </c>
      <c r="FT60" s="119" t="s">
        <v>2444</v>
      </c>
      <c r="FU60" s="119" t="s">
        <v>2444</v>
      </c>
      <c r="FV60" s="119" t="s">
        <v>2444</v>
      </c>
      <c r="FW60" s="119" t="s">
        <v>2444</v>
      </c>
      <c r="FX60" s="119" t="s">
        <v>2444</v>
      </c>
      <c r="FY60" s="119" t="s">
        <v>2444</v>
      </c>
      <c r="FZ60" s="119" t="s">
        <v>2444</v>
      </c>
      <c r="GA60" s="119" t="s">
        <v>2444</v>
      </c>
      <c r="GB60" s="119" t="s">
        <v>2444</v>
      </c>
      <c r="GC60" s="119" t="s">
        <v>2444</v>
      </c>
      <c r="GD60" s="119" t="s">
        <v>2444</v>
      </c>
      <c r="GE60" s="119" t="s">
        <v>2444</v>
      </c>
      <c r="GF60" s="119" t="s">
        <v>2444</v>
      </c>
      <c r="GG60" s="119" t="s">
        <v>2444</v>
      </c>
      <c r="GH60" s="119" t="s">
        <v>2444</v>
      </c>
      <c r="GI60" s="119" t="s">
        <v>2444</v>
      </c>
      <c r="GJ60" s="119" t="s">
        <v>2444</v>
      </c>
      <c r="GK60" s="119" t="s">
        <v>2444</v>
      </c>
      <c r="GL60" s="119" t="s">
        <v>2444</v>
      </c>
      <c r="GM60" s="119" t="s">
        <v>2444</v>
      </c>
      <c r="GN60" s="119" t="s">
        <v>2444</v>
      </c>
      <c r="GO60" s="119" t="s">
        <v>2444</v>
      </c>
      <c r="GP60" s="119" t="s">
        <v>2444</v>
      </c>
      <c r="GQ60" s="119" t="s">
        <v>2444</v>
      </c>
      <c r="GR60" s="119" t="s">
        <v>2444</v>
      </c>
      <c r="GS60" s="119" t="s">
        <v>2444</v>
      </c>
      <c r="GT60" s="119" t="s">
        <v>2444</v>
      </c>
      <c r="GU60" s="119" t="s">
        <v>2444</v>
      </c>
      <c r="GV60" s="119" t="s">
        <v>2444</v>
      </c>
      <c r="GW60" s="119" t="s">
        <v>2444</v>
      </c>
      <c r="GX60" s="119" t="s">
        <v>2444</v>
      </c>
      <c r="GY60" s="119" t="s">
        <v>2444</v>
      </c>
      <c r="GZ60" s="119" t="s">
        <v>2444</v>
      </c>
      <c r="HA60" s="119" t="s">
        <v>2444</v>
      </c>
      <c r="HB60" s="119" t="s">
        <v>2444</v>
      </c>
      <c r="HC60" s="119" t="s">
        <v>2444</v>
      </c>
      <c r="HD60" s="119" t="s">
        <v>2444</v>
      </c>
      <c r="HE60" s="119" t="s">
        <v>2445</v>
      </c>
      <c r="HF60" s="119" t="s">
        <v>2445</v>
      </c>
      <c r="HG60" s="119" t="s">
        <v>2445</v>
      </c>
      <c r="HH60" s="119" t="s">
        <v>2445</v>
      </c>
      <c r="HI60" s="119" t="s">
        <v>2445</v>
      </c>
      <c r="HJ60" s="119" t="s">
        <v>2445</v>
      </c>
      <c r="HK60" s="119" t="s">
        <v>2445</v>
      </c>
      <c r="HL60" s="119" t="s">
        <v>2445</v>
      </c>
      <c r="HM60" s="119" t="s">
        <v>2445</v>
      </c>
      <c r="HN60" s="119" t="s">
        <v>2445</v>
      </c>
      <c r="HO60" s="119" t="s">
        <v>2445</v>
      </c>
      <c r="HP60" s="119" t="s">
        <v>2445</v>
      </c>
      <c r="HQ60" s="119" t="s">
        <v>2445</v>
      </c>
      <c r="HR60" s="119" t="s">
        <v>2445</v>
      </c>
      <c r="HS60" s="119" t="s">
        <v>2445</v>
      </c>
      <c r="HT60" s="119" t="s">
        <v>2445</v>
      </c>
      <c r="HU60" s="119" t="s">
        <v>2445</v>
      </c>
      <c r="HV60" s="119" t="s">
        <v>2445</v>
      </c>
      <c r="HW60" s="119" t="s">
        <v>2445</v>
      </c>
      <c r="HX60" s="119" t="s">
        <v>2445</v>
      </c>
      <c r="HY60" s="119" t="s">
        <v>2445</v>
      </c>
      <c r="HZ60" s="119" t="s">
        <v>2445</v>
      </c>
      <c r="IA60" s="119" t="s">
        <v>2445</v>
      </c>
      <c r="IB60" s="119" t="s">
        <v>2445</v>
      </c>
      <c r="IC60" s="119" t="s">
        <v>2445</v>
      </c>
      <c r="ID60" s="119" t="s">
        <v>2445</v>
      </c>
      <c r="IE60" s="119" t="s">
        <v>2445</v>
      </c>
      <c r="IF60" s="119" t="s">
        <v>2445</v>
      </c>
      <c r="IG60" s="119" t="s">
        <v>2445</v>
      </c>
      <c r="IH60" s="119" t="s">
        <v>2445</v>
      </c>
      <c r="II60" s="119" t="s">
        <v>2445</v>
      </c>
      <c r="IJ60" s="119" t="s">
        <v>2445</v>
      </c>
      <c r="IK60" s="119" t="s">
        <v>2445</v>
      </c>
      <c r="IL60" s="119" t="s">
        <v>2445</v>
      </c>
      <c r="IM60" s="119" t="s">
        <v>2445</v>
      </c>
      <c r="IN60" s="119" t="s">
        <v>2445</v>
      </c>
      <c r="IO60" s="119" t="s">
        <v>2445</v>
      </c>
      <c r="IP60" s="119" t="s">
        <v>2445</v>
      </c>
      <c r="IQ60" s="119" t="s">
        <v>2445</v>
      </c>
      <c r="IR60" s="119" t="s">
        <v>212</v>
      </c>
      <c r="IS60" s="119" t="s">
        <v>2444</v>
      </c>
      <c r="IT60" s="119" t="s">
        <v>2445</v>
      </c>
      <c r="IU60" s="119" t="s">
        <v>2445</v>
      </c>
      <c r="IV60" s="119" t="s">
        <v>2445</v>
      </c>
      <c r="IW60" s="119" t="s">
        <v>212</v>
      </c>
      <c r="IX60" s="119" t="s">
        <v>212</v>
      </c>
      <c r="IY60" s="119" t="s">
        <v>212</v>
      </c>
      <c r="IZ60" s="119" t="s">
        <v>212</v>
      </c>
      <c r="JA60" s="119" t="s">
        <v>2444</v>
      </c>
      <c r="JB60" s="119" t="s">
        <v>2445</v>
      </c>
      <c r="JC60" s="119" t="s">
        <v>2444</v>
      </c>
      <c r="JD60" s="119" t="s">
        <v>2445</v>
      </c>
      <c r="JE60" s="119" t="s">
        <v>2445</v>
      </c>
      <c r="JF60" s="119" t="s">
        <v>2445</v>
      </c>
      <c r="JG60" s="119" t="s">
        <v>2445</v>
      </c>
      <c r="JH60" s="119" t="s">
        <v>2444</v>
      </c>
      <c r="JI60" s="119" t="s">
        <v>2444</v>
      </c>
      <c r="JJ60" s="119" t="s">
        <v>2444</v>
      </c>
      <c r="JK60" s="119" t="s">
        <v>2444</v>
      </c>
      <c r="JL60" s="119" t="s">
        <v>2445</v>
      </c>
      <c r="JM60" s="119" t="s">
        <v>2444</v>
      </c>
      <c r="JN60" s="119" t="s">
        <v>2444</v>
      </c>
      <c r="JO60" s="119" t="s">
        <v>2445</v>
      </c>
      <c r="JP60" s="119" t="s">
        <v>2445</v>
      </c>
      <c r="JQ60" s="119" t="s">
        <v>2445</v>
      </c>
      <c r="JR60" s="119" t="s">
        <v>2445</v>
      </c>
      <c r="JS60" s="119" t="s">
        <v>2444</v>
      </c>
      <c r="JT60" s="119" t="s">
        <v>2444</v>
      </c>
      <c r="JU60" s="119" t="s">
        <v>2445</v>
      </c>
      <c r="JV60" s="119" t="s">
        <v>2445</v>
      </c>
      <c r="JW60" s="119" t="s">
        <v>2445</v>
      </c>
      <c r="JX60" s="119" t="s">
        <v>2445</v>
      </c>
      <c r="JY60" s="119" t="s">
        <v>2445</v>
      </c>
      <c r="JZ60" s="119" t="s">
        <v>2445</v>
      </c>
      <c r="KA60" s="119" t="s">
        <v>2445</v>
      </c>
      <c r="KB60" s="119" t="s">
        <v>2445</v>
      </c>
      <c r="KC60" s="119" t="s">
        <v>2445</v>
      </c>
      <c r="KD60" s="119" t="s">
        <v>2445</v>
      </c>
      <c r="KE60" s="119" t="s">
        <v>2445</v>
      </c>
      <c r="KF60" s="119" t="s">
        <v>2445</v>
      </c>
      <c r="KG60" s="119" t="s">
        <v>2445</v>
      </c>
      <c r="KH60" s="119" t="s">
        <v>2444</v>
      </c>
      <c r="KI60" s="119" t="s">
        <v>2444</v>
      </c>
    </row>
    <row r="61" spans="1:295" ht="27" customHeight="1" x14ac:dyDescent="0.25">
      <c r="A61" s="181" t="s">
        <v>3</v>
      </c>
      <c r="B61" s="181"/>
      <c r="C61" s="182" t="s">
        <v>50</v>
      </c>
      <c r="D61" s="182"/>
      <c r="E61" s="182"/>
      <c r="F61" s="182"/>
      <c r="G61" s="182"/>
      <c r="H61" s="182"/>
      <c r="I61" s="182"/>
      <c r="J61" s="182"/>
      <c r="K61" s="182"/>
      <c r="L61" s="182"/>
      <c r="M61" s="182"/>
      <c r="N61" s="182" t="s">
        <v>2446</v>
      </c>
      <c r="O61" s="182"/>
      <c r="P61" s="182"/>
      <c r="Q61" s="182"/>
      <c r="R61" s="182"/>
      <c r="S61" s="182" t="s">
        <v>75</v>
      </c>
      <c r="T61" s="182" t="s">
        <v>50</v>
      </c>
      <c r="U61" s="182"/>
      <c r="V61" s="182"/>
      <c r="W61" s="182"/>
      <c r="X61" s="182" t="s">
        <v>888</v>
      </c>
      <c r="Y61" s="182"/>
      <c r="Z61" s="182"/>
      <c r="AA61" s="182" t="s">
        <v>22</v>
      </c>
      <c r="AB61" s="182" t="s">
        <v>50</v>
      </c>
      <c r="AC61" s="182" t="s">
        <v>226</v>
      </c>
      <c r="AD61" s="182"/>
      <c r="AE61" s="182" t="s">
        <v>50</v>
      </c>
      <c r="AF61" s="182" t="s">
        <v>2446</v>
      </c>
      <c r="AG61" s="182"/>
      <c r="AH61" s="182" t="s">
        <v>356</v>
      </c>
      <c r="AI61" s="182"/>
      <c r="AJ61" s="182" t="s">
        <v>226</v>
      </c>
      <c r="AK61" s="182"/>
      <c r="AL61" s="182"/>
      <c r="AM61" s="182"/>
      <c r="AN61" s="182"/>
      <c r="AO61" s="182" t="s">
        <v>2447</v>
      </c>
      <c r="AP61" s="182" t="s">
        <v>2448</v>
      </c>
      <c r="AQ61" s="182" t="s">
        <v>50</v>
      </c>
      <c r="AR61" s="182"/>
      <c r="AS61" s="182"/>
      <c r="AT61" s="182"/>
      <c r="AU61" s="182"/>
      <c r="AV61" s="182"/>
      <c r="AW61" s="182"/>
      <c r="AX61" s="182"/>
      <c r="AY61" s="182"/>
      <c r="AZ61" s="182"/>
      <c r="BA61" s="182" t="s">
        <v>2449</v>
      </c>
      <c r="BB61" s="182" t="s">
        <v>75</v>
      </c>
      <c r="BC61" s="182" t="s">
        <v>929</v>
      </c>
      <c r="BD61" s="182" t="s">
        <v>376</v>
      </c>
      <c r="BE61" s="182"/>
      <c r="BF61" s="182" t="s">
        <v>50</v>
      </c>
      <c r="BG61" s="182"/>
      <c r="BH61" s="182"/>
      <c r="BI61" s="182"/>
      <c r="BJ61" s="182"/>
      <c r="BK61" s="182"/>
      <c r="BL61" s="182"/>
      <c r="BM61" s="182"/>
      <c r="BN61" s="182" t="s">
        <v>75</v>
      </c>
      <c r="BO61" s="182"/>
      <c r="BP61" s="182"/>
      <c r="BQ61" s="182"/>
      <c r="BR61" s="182"/>
      <c r="BS61" s="182"/>
      <c r="BT61" s="182" t="s">
        <v>22</v>
      </c>
      <c r="BU61" s="182"/>
      <c r="BV61" s="182" t="s">
        <v>75</v>
      </c>
      <c r="BW61" s="182" t="s">
        <v>2450</v>
      </c>
      <c r="BX61" s="182"/>
      <c r="BY61" s="182"/>
      <c r="BZ61" s="182"/>
      <c r="CA61" s="182" t="s">
        <v>50</v>
      </c>
      <c r="CB61" s="182"/>
      <c r="CC61" s="182" t="s">
        <v>2451</v>
      </c>
      <c r="CD61" s="182"/>
      <c r="CE61" s="182" t="s">
        <v>156</v>
      </c>
      <c r="CF61" s="182" t="s">
        <v>50</v>
      </c>
      <c r="CG61" s="182"/>
      <c r="CH61" s="182"/>
      <c r="CI61" s="182"/>
      <c r="CJ61" s="182" t="s">
        <v>929</v>
      </c>
      <c r="CK61" s="182"/>
      <c r="CL61" s="182" t="s">
        <v>2450</v>
      </c>
      <c r="CM61" s="182"/>
      <c r="CN61" s="182"/>
      <c r="CO61" s="182" t="s">
        <v>50</v>
      </c>
      <c r="CP61" s="182"/>
      <c r="CQ61" s="182"/>
      <c r="CR61" s="182"/>
      <c r="CS61" s="182"/>
      <c r="CT61" s="182"/>
      <c r="CU61" s="182"/>
      <c r="CV61" s="182"/>
      <c r="CW61" s="182" t="s">
        <v>2451</v>
      </c>
      <c r="CX61" s="182" t="s">
        <v>2450</v>
      </c>
      <c r="CY61" s="182"/>
      <c r="CZ61" s="182" t="s">
        <v>2452</v>
      </c>
      <c r="DA61" s="182"/>
      <c r="DB61" s="182"/>
      <c r="DC61" s="182"/>
      <c r="DD61" s="182" t="s">
        <v>50</v>
      </c>
      <c r="DE61" s="182"/>
      <c r="DF61" s="182"/>
      <c r="DG61" s="182" t="s">
        <v>2452</v>
      </c>
      <c r="DH61" s="182"/>
      <c r="DI61" s="182" t="s">
        <v>912</v>
      </c>
      <c r="DJ61" s="182"/>
      <c r="DK61" s="182" t="s">
        <v>617</v>
      </c>
      <c r="DL61" s="182" t="s">
        <v>2452</v>
      </c>
      <c r="DM61" s="182"/>
      <c r="DN61" s="182"/>
      <c r="DO61" s="182"/>
      <c r="DP61" s="182" t="s">
        <v>617</v>
      </c>
      <c r="DQ61" s="182" t="s">
        <v>2452</v>
      </c>
      <c r="DR61" s="182" t="s">
        <v>617</v>
      </c>
      <c r="DS61" s="182" t="s">
        <v>2452</v>
      </c>
      <c r="DT61" s="182"/>
      <c r="DU61" s="182"/>
      <c r="DV61" s="182"/>
      <c r="DW61" s="182" t="s">
        <v>50</v>
      </c>
      <c r="DX61" s="182" t="s">
        <v>617</v>
      </c>
      <c r="DY61" s="182" t="s">
        <v>50</v>
      </c>
      <c r="DZ61" s="182"/>
      <c r="EA61" s="182"/>
      <c r="EB61" s="182"/>
      <c r="EC61" s="182"/>
      <c r="ED61" s="182"/>
      <c r="EE61" s="182" t="s">
        <v>75</v>
      </c>
      <c r="EF61" s="182"/>
      <c r="EG61" s="182" t="s">
        <v>2452</v>
      </c>
      <c r="EH61" s="182" t="s">
        <v>75</v>
      </c>
      <c r="EI61" s="182" t="s">
        <v>2453</v>
      </c>
      <c r="EJ61" s="182" t="s">
        <v>617</v>
      </c>
      <c r="EK61" s="182" t="s">
        <v>50</v>
      </c>
      <c r="EL61" s="182"/>
      <c r="EM61" s="182"/>
      <c r="EN61" s="182"/>
      <c r="EO61" s="182"/>
      <c r="EP61" s="182"/>
      <c r="EQ61" s="182"/>
      <c r="ER61" s="182"/>
      <c r="ES61" s="182"/>
      <c r="ET61" s="182" t="s">
        <v>907</v>
      </c>
      <c r="EU61" s="182"/>
      <c r="EV61" s="182"/>
      <c r="EW61" s="182" t="s">
        <v>50</v>
      </c>
      <c r="EX61" s="182"/>
      <c r="EY61" s="182"/>
      <c r="EZ61" s="182"/>
      <c r="FA61" s="182"/>
      <c r="FB61" s="182"/>
      <c r="FC61" s="182"/>
      <c r="FD61" s="182"/>
      <c r="FE61" s="182"/>
      <c r="FF61" s="182"/>
      <c r="FG61" s="182" t="s">
        <v>919</v>
      </c>
      <c r="FH61" s="182"/>
      <c r="FI61" s="182"/>
      <c r="FJ61" s="182" t="s">
        <v>50</v>
      </c>
      <c r="FK61" s="182"/>
      <c r="FL61" s="182"/>
      <c r="FM61" s="182"/>
      <c r="FN61" s="182"/>
      <c r="FO61" s="182"/>
      <c r="FP61" s="182" t="s">
        <v>2449</v>
      </c>
      <c r="FQ61" s="182" t="s">
        <v>376</v>
      </c>
      <c r="FR61" s="182"/>
      <c r="FS61" s="182"/>
      <c r="FT61" s="182"/>
      <c r="FU61" s="182"/>
      <c r="FV61" s="182"/>
      <c r="FW61" s="182" t="s">
        <v>2451</v>
      </c>
      <c r="FX61" s="182" t="s">
        <v>654</v>
      </c>
      <c r="FY61" s="182"/>
      <c r="FZ61" s="182"/>
      <c r="GA61" s="182" t="s">
        <v>617</v>
      </c>
      <c r="GB61" s="182" t="s">
        <v>226</v>
      </c>
      <c r="GC61" s="182" t="s">
        <v>2449</v>
      </c>
      <c r="GD61" s="182" t="s">
        <v>50</v>
      </c>
      <c r="GE61" s="182" t="s">
        <v>70</v>
      </c>
      <c r="GF61" s="182" t="s">
        <v>2449</v>
      </c>
      <c r="GG61" s="182" t="s">
        <v>226</v>
      </c>
      <c r="GH61" s="182" t="s">
        <v>50</v>
      </c>
      <c r="GI61" s="182" t="s">
        <v>2449</v>
      </c>
      <c r="GJ61" s="182" t="s">
        <v>50</v>
      </c>
      <c r="GK61" s="182"/>
      <c r="GL61" s="182" t="s">
        <v>2454</v>
      </c>
      <c r="GM61" s="182" t="s">
        <v>50</v>
      </c>
      <c r="GN61" s="182" t="s">
        <v>376</v>
      </c>
      <c r="GO61" s="182" t="s">
        <v>50</v>
      </c>
      <c r="GP61" s="182"/>
      <c r="GQ61" s="182"/>
      <c r="GR61" s="182" t="s">
        <v>380</v>
      </c>
      <c r="GS61" s="182"/>
      <c r="GT61" s="182" t="s">
        <v>2449</v>
      </c>
      <c r="GU61" s="182"/>
      <c r="GV61" s="182" t="s">
        <v>50</v>
      </c>
      <c r="GW61" s="182" t="s">
        <v>2449</v>
      </c>
      <c r="GX61" s="182" t="s">
        <v>621</v>
      </c>
      <c r="GY61" s="182" t="s">
        <v>50</v>
      </c>
      <c r="GZ61" s="182"/>
      <c r="HA61" s="182" t="s">
        <v>621</v>
      </c>
      <c r="HB61" s="182" t="s">
        <v>75</v>
      </c>
      <c r="HC61" s="182"/>
      <c r="HD61" s="182"/>
      <c r="HE61" s="182"/>
      <c r="HF61" s="182"/>
      <c r="HG61" s="182"/>
      <c r="HH61" s="182"/>
      <c r="HI61" s="182"/>
      <c r="HJ61" s="182"/>
      <c r="HK61" s="182"/>
      <c r="HL61" s="182"/>
      <c r="HM61" s="182" t="s">
        <v>2455</v>
      </c>
      <c r="HN61" s="182"/>
      <c r="HO61" s="182" t="s">
        <v>75</v>
      </c>
      <c r="HP61" s="182"/>
      <c r="HQ61" s="182" t="s">
        <v>2456</v>
      </c>
      <c r="HR61" s="182"/>
      <c r="HS61" s="182" t="s">
        <v>75</v>
      </c>
      <c r="HT61" s="182"/>
      <c r="HU61" s="182" t="s">
        <v>389</v>
      </c>
      <c r="HV61" s="182"/>
      <c r="HW61" s="182" t="s">
        <v>2457</v>
      </c>
      <c r="HX61" s="182"/>
      <c r="HY61" s="182" t="s">
        <v>389</v>
      </c>
      <c r="HZ61" s="182" t="s">
        <v>50</v>
      </c>
      <c r="IA61" s="182" t="s">
        <v>215</v>
      </c>
      <c r="IB61" s="182" t="s">
        <v>109</v>
      </c>
      <c r="IC61" s="182"/>
      <c r="ID61" s="182" t="s">
        <v>2456</v>
      </c>
      <c r="IE61" s="182"/>
      <c r="IF61" s="182"/>
      <c r="IG61" s="182"/>
      <c r="IH61" s="182" t="s">
        <v>109</v>
      </c>
      <c r="II61" s="182"/>
      <c r="IJ61" s="182" t="s">
        <v>75</v>
      </c>
      <c r="IK61" s="182" t="s">
        <v>215</v>
      </c>
      <c r="IL61" s="182" t="s">
        <v>75</v>
      </c>
      <c r="IM61" s="182" t="s">
        <v>215</v>
      </c>
      <c r="IN61" s="182"/>
      <c r="IO61" s="182"/>
      <c r="IP61" s="182"/>
      <c r="IQ61" s="182"/>
      <c r="IR61" s="182" t="s">
        <v>75</v>
      </c>
      <c r="IS61" s="182" t="s">
        <v>2453</v>
      </c>
      <c r="IT61" s="182" t="s">
        <v>389</v>
      </c>
      <c r="IU61" s="182"/>
      <c r="IV61" s="182" t="s">
        <v>215</v>
      </c>
      <c r="IW61" s="182" t="s">
        <v>75</v>
      </c>
      <c r="IX61" s="182"/>
      <c r="IY61" s="182"/>
      <c r="IZ61" s="182"/>
      <c r="JA61" s="182" t="s">
        <v>50</v>
      </c>
      <c r="JB61" s="182" t="s">
        <v>950</v>
      </c>
      <c r="JC61" s="182" t="s">
        <v>50</v>
      </c>
      <c r="JD61" s="182" t="s">
        <v>37</v>
      </c>
      <c r="JE61" s="182"/>
      <c r="JF61" s="182" t="s">
        <v>50</v>
      </c>
      <c r="JG61" s="182"/>
      <c r="JH61" s="182"/>
      <c r="JI61" s="182"/>
      <c r="JJ61" s="182"/>
      <c r="JK61" s="182"/>
      <c r="JL61" s="182" t="s">
        <v>2457</v>
      </c>
      <c r="JM61" s="182" t="s">
        <v>70</v>
      </c>
      <c r="JN61" s="182"/>
      <c r="JO61" s="182" t="s">
        <v>945</v>
      </c>
      <c r="JP61" s="182"/>
      <c r="JQ61" s="182" t="s">
        <v>947</v>
      </c>
      <c r="JR61" s="182"/>
      <c r="JS61" s="182"/>
      <c r="JT61" s="182" t="s">
        <v>50</v>
      </c>
      <c r="JU61" s="182" t="s">
        <v>2456</v>
      </c>
      <c r="JV61" s="182" t="s">
        <v>57</v>
      </c>
      <c r="JW61" s="182" t="s">
        <v>2458</v>
      </c>
      <c r="JX61" s="182"/>
      <c r="JY61" s="182" t="s">
        <v>75</v>
      </c>
      <c r="JZ61" s="182"/>
      <c r="KA61" s="182"/>
      <c r="KB61" s="182"/>
      <c r="KC61" s="182"/>
      <c r="KD61" s="182"/>
      <c r="KE61" s="182"/>
      <c r="KF61" s="182" t="s">
        <v>2456</v>
      </c>
      <c r="KG61" s="182"/>
      <c r="KH61" s="182" t="s">
        <v>75</v>
      </c>
      <c r="KI61" s="18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75" t="s">
        <v>2459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32"/>
      <c r="B64" s="1" t="s">
        <v>2460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33"/>
      <c r="B65" s="1" t="s">
        <v>2461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34"/>
      <c r="B66" s="1" t="s">
        <v>2462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53" t="s">
        <v>0</v>
      </c>
      <c r="C3" s="154"/>
      <c r="D3" s="154"/>
      <c r="E3" s="154"/>
      <c r="F3" s="154"/>
      <c r="G3" s="154"/>
      <c r="H3" s="1"/>
      <c r="I3" s="1"/>
      <c r="J3" s="1"/>
      <c r="K3" s="1"/>
      <c r="L3" s="1"/>
      <c r="M3" s="1"/>
    </row>
    <row r="4" spans="1:13" ht="30" customHeight="1" x14ac:dyDescent="0.25">
      <c r="A4" s="183" t="s">
        <v>2752</v>
      </c>
      <c r="B4" s="184"/>
      <c r="C4" s="184"/>
      <c r="D4" s="184"/>
      <c r="E4" s="184"/>
      <c r="F4" s="184"/>
      <c r="G4" s="184"/>
      <c r="H4" s="184"/>
      <c r="I4" s="184"/>
      <c r="J4" s="184"/>
      <c r="K4" s="184"/>
      <c r="L4" s="184"/>
      <c r="M4" s="184"/>
    </row>
    <row r="5" spans="1:13" ht="20.100000000000001" hidden="1" customHeight="1" x14ac:dyDescent="0.25">
      <c r="A5" s="181" t="s">
        <v>1805</v>
      </c>
      <c r="B5" s="181"/>
      <c r="C5" s="119">
        <v>43763</v>
      </c>
      <c r="D5" s="119">
        <v>43764</v>
      </c>
      <c r="E5" s="119">
        <v>42746</v>
      </c>
      <c r="F5" s="119">
        <v>42741</v>
      </c>
      <c r="G5" s="119">
        <v>43825</v>
      </c>
      <c r="H5" s="119"/>
      <c r="I5" s="119">
        <v>43822</v>
      </c>
      <c r="J5" s="119">
        <v>43823</v>
      </c>
      <c r="K5" s="119">
        <v>43839</v>
      </c>
      <c r="L5" s="119">
        <v>43749</v>
      </c>
      <c r="M5" s="119"/>
    </row>
    <row r="6" spans="1:13" ht="27" customHeight="1" x14ac:dyDescent="0.25">
      <c r="A6" s="181" t="s">
        <v>25</v>
      </c>
      <c r="B6" s="181"/>
      <c r="C6" s="182" t="s">
        <v>2753</v>
      </c>
      <c r="D6" s="182"/>
      <c r="E6" s="182"/>
      <c r="F6" s="182"/>
      <c r="G6" s="182"/>
      <c r="H6" s="182"/>
      <c r="I6" s="182" t="s">
        <v>2754</v>
      </c>
      <c r="J6" s="182"/>
      <c r="K6" s="182"/>
      <c r="L6" s="182"/>
      <c r="M6" s="182"/>
    </row>
    <row r="7" spans="1:13" ht="27" customHeight="1" x14ac:dyDescent="0.25">
      <c r="A7" s="118" t="s">
        <v>81</v>
      </c>
      <c r="B7" s="118" t="s">
        <v>600</v>
      </c>
      <c r="C7" s="119" t="s">
        <v>2755</v>
      </c>
      <c r="D7" s="119" t="s">
        <v>2756</v>
      </c>
      <c r="E7" s="119" t="s">
        <v>2757</v>
      </c>
      <c r="F7" s="119" t="s">
        <v>2758</v>
      </c>
      <c r="G7" s="119" t="s">
        <v>2759</v>
      </c>
      <c r="H7" s="119" t="s">
        <v>966</v>
      </c>
      <c r="I7" s="119" t="s">
        <v>2760</v>
      </c>
      <c r="J7" s="119" t="s">
        <v>2761</v>
      </c>
      <c r="K7" s="119" t="s">
        <v>2762</v>
      </c>
      <c r="L7" s="119" t="s">
        <v>2763</v>
      </c>
      <c r="M7" s="119" t="s">
        <v>966</v>
      </c>
    </row>
    <row r="8" spans="1:13" ht="18" customHeight="1" x14ac:dyDescent="0.25">
      <c r="A8" s="121" t="s">
        <v>85</v>
      </c>
      <c r="B8" s="121" t="s">
        <v>816</v>
      </c>
      <c r="C8" s="123">
        <v>55.21</v>
      </c>
      <c r="D8" s="123">
        <v>55.21</v>
      </c>
      <c r="E8" s="123">
        <v>64.410899999999998</v>
      </c>
      <c r="F8" s="123">
        <v>0</v>
      </c>
      <c r="G8" s="123">
        <v>343.99590000000001</v>
      </c>
      <c r="H8" s="123">
        <v>518.82680000000005</v>
      </c>
      <c r="I8" s="123">
        <v>142.46250000000001</v>
      </c>
      <c r="J8" s="123">
        <v>143.80199999999999</v>
      </c>
      <c r="K8" s="123">
        <v>421.84109999999998</v>
      </c>
      <c r="L8" s="123">
        <v>350.1703</v>
      </c>
      <c r="M8" s="123">
        <v>1058.2759000000001</v>
      </c>
    </row>
    <row r="9" spans="1:13" ht="18" customHeight="1" x14ac:dyDescent="0.25">
      <c r="A9" s="121" t="s">
        <v>85</v>
      </c>
      <c r="B9" s="121" t="s">
        <v>817</v>
      </c>
      <c r="C9" s="126">
        <v>54.04</v>
      </c>
      <c r="D9" s="126">
        <v>54.04</v>
      </c>
      <c r="E9" s="126">
        <v>69.276399999999995</v>
      </c>
      <c r="F9" s="126">
        <v>0</v>
      </c>
      <c r="G9" s="126">
        <v>386.0292</v>
      </c>
      <c r="H9" s="126">
        <v>563.38559999999995</v>
      </c>
      <c r="I9" s="126">
        <v>141.12180000000001</v>
      </c>
      <c r="J9" s="126">
        <v>140.47819999999999</v>
      </c>
      <c r="K9" s="126">
        <v>414.82339999999999</v>
      </c>
      <c r="L9" s="126">
        <v>341.15710000000001</v>
      </c>
      <c r="M9" s="126">
        <v>1037.5805</v>
      </c>
    </row>
    <row r="10" spans="1:13" ht="18" customHeight="1" x14ac:dyDescent="0.25">
      <c r="A10" s="121" t="s">
        <v>85</v>
      </c>
      <c r="B10" s="121" t="s">
        <v>818</v>
      </c>
      <c r="C10" s="126">
        <v>51.71</v>
      </c>
      <c r="D10" s="126">
        <v>51.71</v>
      </c>
      <c r="E10" s="126">
        <v>68.573999999999998</v>
      </c>
      <c r="F10" s="126">
        <v>0</v>
      </c>
      <c r="G10" s="126">
        <v>379.21390000000002</v>
      </c>
      <c r="H10" s="126">
        <v>551.2079</v>
      </c>
      <c r="I10" s="126">
        <v>141.38659999999999</v>
      </c>
      <c r="J10" s="126">
        <v>141.75380000000001</v>
      </c>
      <c r="K10" s="126">
        <v>421.34840000000003</v>
      </c>
      <c r="L10" s="126">
        <v>342.5095</v>
      </c>
      <c r="M10" s="126">
        <v>1046.9983</v>
      </c>
    </row>
    <row r="11" spans="1:13" ht="18" customHeight="1" x14ac:dyDescent="0.25">
      <c r="A11" s="121" t="s">
        <v>85</v>
      </c>
      <c r="B11" s="121" t="s">
        <v>819</v>
      </c>
      <c r="C11" s="126">
        <v>61.23</v>
      </c>
      <c r="D11" s="126">
        <v>61.23</v>
      </c>
      <c r="E11" s="126">
        <v>72.165400000000005</v>
      </c>
      <c r="F11" s="126">
        <v>0</v>
      </c>
      <c r="G11" s="126">
        <v>404.21179999999998</v>
      </c>
      <c r="H11" s="126">
        <v>598.83720000000005</v>
      </c>
      <c r="I11" s="126">
        <v>138.62880000000001</v>
      </c>
      <c r="J11" s="126">
        <v>137.4734</v>
      </c>
      <c r="K11" s="126">
        <v>406.9973</v>
      </c>
      <c r="L11" s="126">
        <v>335.1508</v>
      </c>
      <c r="M11" s="126">
        <v>1018.2503</v>
      </c>
    </row>
    <row r="12" spans="1:13" ht="18" customHeight="1" x14ac:dyDescent="0.25">
      <c r="A12" s="121" t="s">
        <v>85</v>
      </c>
      <c r="B12" s="121" t="s">
        <v>820</v>
      </c>
      <c r="C12" s="126">
        <v>62.26</v>
      </c>
      <c r="D12" s="126">
        <v>62.26</v>
      </c>
      <c r="E12" s="126">
        <v>72.764600000000002</v>
      </c>
      <c r="F12" s="126">
        <v>0</v>
      </c>
      <c r="G12" s="126">
        <v>409.16950000000003</v>
      </c>
      <c r="H12" s="126">
        <v>606.45410000000004</v>
      </c>
      <c r="I12" s="126">
        <v>133.00309999999999</v>
      </c>
      <c r="J12" s="126">
        <v>133.04220000000001</v>
      </c>
      <c r="K12" s="126">
        <v>391.32920000000001</v>
      </c>
      <c r="L12" s="126">
        <v>321.32990000000001</v>
      </c>
      <c r="M12" s="126">
        <v>978.70439999999996</v>
      </c>
    </row>
    <row r="13" spans="1:13" ht="18" customHeight="1" x14ac:dyDescent="0.25">
      <c r="A13" s="121" t="s">
        <v>85</v>
      </c>
      <c r="B13" s="121" t="s">
        <v>821</v>
      </c>
      <c r="C13" s="126">
        <v>68.260000000000005</v>
      </c>
      <c r="D13" s="126">
        <v>68.260000000000005</v>
      </c>
      <c r="E13" s="126">
        <v>79.264300000000006</v>
      </c>
      <c r="F13" s="126">
        <v>0</v>
      </c>
      <c r="G13" s="126">
        <v>427.28960000000001</v>
      </c>
      <c r="H13" s="126">
        <v>643.07389999999998</v>
      </c>
      <c r="I13" s="126">
        <v>137.8732</v>
      </c>
      <c r="J13" s="126">
        <v>139.28960000000001</v>
      </c>
      <c r="K13" s="126">
        <v>406.75850000000003</v>
      </c>
      <c r="L13" s="126">
        <v>341.3603</v>
      </c>
      <c r="M13" s="126">
        <v>1025.2816</v>
      </c>
    </row>
    <row r="14" spans="1:13" ht="18" customHeight="1" x14ac:dyDescent="0.25">
      <c r="A14" s="121" t="s">
        <v>85</v>
      </c>
      <c r="B14" s="121" t="s">
        <v>822</v>
      </c>
      <c r="C14" s="126">
        <v>70.25</v>
      </c>
      <c r="D14" s="126">
        <v>70.25</v>
      </c>
      <c r="E14" s="126">
        <v>78.776899999999998</v>
      </c>
      <c r="F14" s="126">
        <v>0</v>
      </c>
      <c r="G14" s="126">
        <v>420.47120000000001</v>
      </c>
      <c r="H14" s="126">
        <v>639.74810000000002</v>
      </c>
      <c r="I14" s="126">
        <v>139.0393</v>
      </c>
      <c r="J14" s="126">
        <v>139.29470000000001</v>
      </c>
      <c r="K14" s="126">
        <v>411.4359</v>
      </c>
      <c r="L14" s="126">
        <v>346.2672</v>
      </c>
      <c r="M14" s="126">
        <v>1036.0371</v>
      </c>
    </row>
    <row r="15" spans="1:13" ht="18" customHeight="1" x14ac:dyDescent="0.25">
      <c r="A15" s="121" t="s">
        <v>85</v>
      </c>
      <c r="B15" s="121" t="s">
        <v>823</v>
      </c>
      <c r="C15" s="129">
        <v>63.79</v>
      </c>
      <c r="D15" s="129">
        <v>63.79</v>
      </c>
      <c r="E15" s="129">
        <v>71.288399999999996</v>
      </c>
      <c r="F15" s="129">
        <v>0</v>
      </c>
      <c r="G15" s="129">
        <v>392.89580000000001</v>
      </c>
      <c r="H15" s="129">
        <v>591.76419999999996</v>
      </c>
      <c r="I15" s="129">
        <v>138.1328</v>
      </c>
      <c r="J15" s="129">
        <v>138.21080000000001</v>
      </c>
      <c r="K15" s="129">
        <v>422.01870000000002</v>
      </c>
      <c r="L15" s="129">
        <v>344.68169999999998</v>
      </c>
      <c r="M15" s="129">
        <v>1043.0440000000001</v>
      </c>
    </row>
    <row r="16" spans="1:13" ht="18" customHeight="1" x14ac:dyDescent="0.25">
      <c r="A16" s="121" t="s">
        <v>85</v>
      </c>
      <c r="B16" s="121" t="s">
        <v>824</v>
      </c>
      <c r="C16" s="123">
        <v>65.09</v>
      </c>
      <c r="D16" s="123">
        <v>65.09</v>
      </c>
      <c r="E16" s="123">
        <v>75.206999999999994</v>
      </c>
      <c r="F16" s="123">
        <v>0</v>
      </c>
      <c r="G16" s="123">
        <v>416.28620000000001</v>
      </c>
      <c r="H16" s="123">
        <v>621.67319999999995</v>
      </c>
      <c r="I16" s="123">
        <v>140.87870000000001</v>
      </c>
      <c r="J16" s="123">
        <v>140.97710000000001</v>
      </c>
      <c r="K16" s="123">
        <v>423.57940000000002</v>
      </c>
      <c r="L16" s="123">
        <v>345.84879999999998</v>
      </c>
      <c r="M16" s="123">
        <v>1051.2840000000001</v>
      </c>
    </row>
    <row r="17" spans="1:13" ht="18" customHeight="1" x14ac:dyDescent="0.25">
      <c r="A17" s="121" t="s">
        <v>85</v>
      </c>
      <c r="B17" s="121" t="s">
        <v>825</v>
      </c>
      <c r="C17" s="126">
        <v>56.5</v>
      </c>
      <c r="D17" s="126">
        <v>56.5</v>
      </c>
      <c r="E17" s="126">
        <v>68.465500000000006</v>
      </c>
      <c r="F17" s="126">
        <v>0</v>
      </c>
      <c r="G17" s="126">
        <v>381.2072</v>
      </c>
      <c r="H17" s="126">
        <v>562.67269999999996</v>
      </c>
      <c r="I17" s="126">
        <v>141.87459999999999</v>
      </c>
      <c r="J17" s="126">
        <v>141.47329999999999</v>
      </c>
      <c r="K17" s="126">
        <v>427.80700000000002</v>
      </c>
      <c r="L17" s="126">
        <v>354.88</v>
      </c>
      <c r="M17" s="126">
        <v>1066.0349000000001</v>
      </c>
    </row>
    <row r="18" spans="1:13" ht="18" customHeight="1" x14ac:dyDescent="0.25">
      <c r="A18" s="121" t="s">
        <v>85</v>
      </c>
      <c r="B18" s="121" t="s">
        <v>826</v>
      </c>
      <c r="C18" s="126">
        <v>46.8</v>
      </c>
      <c r="D18" s="126">
        <v>46.8</v>
      </c>
      <c r="E18" s="126">
        <v>60.492600000000003</v>
      </c>
      <c r="F18" s="126">
        <v>0</v>
      </c>
      <c r="G18" s="126">
        <v>334.29640000000001</v>
      </c>
      <c r="H18" s="126">
        <v>488.38900000000001</v>
      </c>
      <c r="I18" s="126">
        <v>144.65629999999999</v>
      </c>
      <c r="J18" s="126">
        <v>144.31880000000001</v>
      </c>
      <c r="K18" s="126">
        <v>423.29140000000001</v>
      </c>
      <c r="L18" s="126">
        <v>352.61059999999998</v>
      </c>
      <c r="M18" s="126">
        <v>1064.8770999999999</v>
      </c>
    </row>
    <row r="19" spans="1:13" ht="18" customHeight="1" x14ac:dyDescent="0.25">
      <c r="A19" s="121" t="s">
        <v>85</v>
      </c>
      <c r="B19" s="121" t="s">
        <v>827</v>
      </c>
      <c r="C19" s="126">
        <v>51.98</v>
      </c>
      <c r="D19" s="126">
        <v>51.98</v>
      </c>
      <c r="E19" s="126">
        <v>66.977599999999995</v>
      </c>
      <c r="F19" s="126">
        <v>0</v>
      </c>
      <c r="G19" s="126">
        <v>372.66489999999999</v>
      </c>
      <c r="H19" s="126">
        <v>543.60249999999996</v>
      </c>
      <c r="I19" s="126">
        <v>144.5213</v>
      </c>
      <c r="J19" s="126">
        <v>144.51920000000001</v>
      </c>
      <c r="K19" s="126">
        <v>417.08100000000002</v>
      </c>
      <c r="L19" s="126">
        <v>339.83409999999998</v>
      </c>
      <c r="M19" s="126">
        <v>1045.9556</v>
      </c>
    </row>
    <row r="20" spans="1:13" ht="18" customHeight="1" x14ac:dyDescent="0.25">
      <c r="A20" s="121" t="s">
        <v>85</v>
      </c>
      <c r="B20" s="121" t="s">
        <v>828</v>
      </c>
      <c r="C20" s="126">
        <v>52.13</v>
      </c>
      <c r="D20" s="126">
        <v>52.13</v>
      </c>
      <c r="E20" s="126">
        <v>67.134799999999998</v>
      </c>
      <c r="F20" s="126">
        <v>0</v>
      </c>
      <c r="G20" s="126">
        <v>363.34399999999999</v>
      </c>
      <c r="H20" s="126">
        <v>534.73879999999997</v>
      </c>
      <c r="I20" s="126">
        <v>132.32400000000001</v>
      </c>
      <c r="J20" s="126">
        <v>132.221</v>
      </c>
      <c r="K20" s="126">
        <v>358.5539</v>
      </c>
      <c r="L20" s="126">
        <v>300.79759999999999</v>
      </c>
      <c r="M20" s="126">
        <v>923.89649999999995</v>
      </c>
    </row>
    <row r="21" spans="1:13" ht="18" customHeight="1" x14ac:dyDescent="0.25">
      <c r="A21" s="121" t="s">
        <v>85</v>
      </c>
      <c r="B21" s="121" t="s">
        <v>829</v>
      </c>
      <c r="C21" s="126">
        <v>54.72</v>
      </c>
      <c r="D21" s="126">
        <v>54.72</v>
      </c>
      <c r="E21" s="126">
        <v>66.628500000000003</v>
      </c>
      <c r="F21" s="126">
        <v>0</v>
      </c>
      <c r="G21" s="126">
        <v>387.16050000000001</v>
      </c>
      <c r="H21" s="126">
        <v>563.22900000000004</v>
      </c>
      <c r="I21" s="126">
        <v>113.929</v>
      </c>
      <c r="J21" s="126">
        <v>115.1502</v>
      </c>
      <c r="K21" s="126">
        <v>276.2287</v>
      </c>
      <c r="L21" s="126">
        <v>229.2809</v>
      </c>
      <c r="M21" s="126">
        <v>734.58879999999999</v>
      </c>
    </row>
    <row r="22" spans="1:13" ht="18" customHeight="1" x14ac:dyDescent="0.25">
      <c r="A22" s="121" t="s">
        <v>85</v>
      </c>
      <c r="B22" s="121" t="s">
        <v>830</v>
      </c>
      <c r="C22" s="126">
        <v>56.26</v>
      </c>
      <c r="D22" s="126">
        <v>56.26</v>
      </c>
      <c r="E22" s="126">
        <v>57.662500000000001</v>
      </c>
      <c r="F22" s="126">
        <v>0</v>
      </c>
      <c r="G22" s="126">
        <v>422.4076</v>
      </c>
      <c r="H22" s="126">
        <v>592.59010000000001</v>
      </c>
      <c r="I22" s="126">
        <v>105.9365</v>
      </c>
      <c r="J22" s="126">
        <v>105.8064</v>
      </c>
      <c r="K22" s="126">
        <v>206.4066</v>
      </c>
      <c r="L22" s="126">
        <v>174.3955</v>
      </c>
      <c r="M22" s="126">
        <v>592.54499999999996</v>
      </c>
    </row>
    <row r="23" spans="1:13" ht="18" customHeight="1" x14ac:dyDescent="0.25">
      <c r="A23" s="121" t="s">
        <v>85</v>
      </c>
      <c r="B23" s="121" t="s">
        <v>831</v>
      </c>
      <c r="C23" s="129">
        <v>63.04</v>
      </c>
      <c r="D23" s="129">
        <v>63.04</v>
      </c>
      <c r="E23" s="129">
        <v>61.111600000000003</v>
      </c>
      <c r="F23" s="129">
        <v>0</v>
      </c>
      <c r="G23" s="129">
        <v>490.16969999999998</v>
      </c>
      <c r="H23" s="129">
        <v>677.36130000000003</v>
      </c>
      <c r="I23" s="129">
        <v>76.249399999999994</v>
      </c>
      <c r="J23" s="129">
        <v>76.153099999999995</v>
      </c>
      <c r="K23" s="129">
        <v>50.765099999999997</v>
      </c>
      <c r="L23" s="129">
        <v>32.775199999999998</v>
      </c>
      <c r="M23" s="129">
        <v>235.94280000000001</v>
      </c>
    </row>
    <row r="24" spans="1:13" ht="18" customHeight="1" x14ac:dyDescent="0.25">
      <c r="A24" s="121" t="s">
        <v>85</v>
      </c>
      <c r="B24" s="121" t="s">
        <v>832</v>
      </c>
      <c r="C24" s="123">
        <v>56.22</v>
      </c>
      <c r="D24" s="123">
        <v>56.22</v>
      </c>
      <c r="E24" s="123">
        <v>60.156199999999998</v>
      </c>
      <c r="F24" s="123">
        <v>0</v>
      </c>
      <c r="G24" s="123">
        <v>461.92669999999998</v>
      </c>
      <c r="H24" s="123">
        <v>634.52290000000005</v>
      </c>
      <c r="I24" s="123">
        <v>75.891900000000007</v>
      </c>
      <c r="J24" s="123">
        <v>75.479299999999995</v>
      </c>
      <c r="K24" s="123">
        <v>34.755600000000001</v>
      </c>
      <c r="L24" s="123">
        <v>17.142299999999999</v>
      </c>
      <c r="M24" s="123">
        <v>203.26910000000001</v>
      </c>
    </row>
    <row r="25" spans="1:13" ht="18" customHeight="1" x14ac:dyDescent="0.25">
      <c r="A25" s="121" t="s">
        <v>85</v>
      </c>
      <c r="B25" s="121" t="s">
        <v>833</v>
      </c>
      <c r="C25" s="126">
        <v>57.22</v>
      </c>
      <c r="D25" s="126">
        <v>57.22</v>
      </c>
      <c r="E25" s="126">
        <v>59.173499999999997</v>
      </c>
      <c r="F25" s="126">
        <v>0</v>
      </c>
      <c r="G25" s="126">
        <v>464.60079999999999</v>
      </c>
      <c r="H25" s="126">
        <v>638.21429999999998</v>
      </c>
      <c r="I25" s="126">
        <v>65.069699999999997</v>
      </c>
      <c r="J25" s="126">
        <v>65.869900000000001</v>
      </c>
      <c r="K25" s="126">
        <v>0</v>
      </c>
      <c r="L25" s="126">
        <v>21.101099999999999</v>
      </c>
      <c r="M25" s="126">
        <v>152.04069999999999</v>
      </c>
    </row>
    <row r="26" spans="1:13" ht="18" customHeight="1" x14ac:dyDescent="0.25">
      <c r="A26" s="121" t="s">
        <v>85</v>
      </c>
      <c r="B26" s="121" t="s">
        <v>834</v>
      </c>
      <c r="C26" s="126">
        <v>64.58</v>
      </c>
      <c r="D26" s="126">
        <v>64.58</v>
      </c>
      <c r="E26" s="126">
        <v>66.808499999999995</v>
      </c>
      <c r="F26" s="126">
        <v>0</v>
      </c>
      <c r="G26" s="126">
        <v>522.3732</v>
      </c>
      <c r="H26" s="126">
        <v>718.34169999999995</v>
      </c>
      <c r="I26" s="126">
        <v>55.612000000000002</v>
      </c>
      <c r="J26" s="126">
        <v>55.8249</v>
      </c>
      <c r="K26" s="126">
        <v>27.331900000000001</v>
      </c>
      <c r="L26" s="126">
        <v>41.256</v>
      </c>
      <c r="M26" s="126">
        <v>180.0248</v>
      </c>
    </row>
    <row r="27" spans="1:13" ht="18" customHeight="1" x14ac:dyDescent="0.25">
      <c r="A27" s="121" t="s">
        <v>85</v>
      </c>
      <c r="B27" s="121" t="s">
        <v>835</v>
      </c>
      <c r="C27" s="126">
        <v>65.56</v>
      </c>
      <c r="D27" s="126">
        <v>65.56</v>
      </c>
      <c r="E27" s="126">
        <v>71.084800000000001</v>
      </c>
      <c r="F27" s="126">
        <v>0</v>
      </c>
      <c r="G27" s="126">
        <v>544.89610000000005</v>
      </c>
      <c r="H27" s="126">
        <v>747.10090000000002</v>
      </c>
      <c r="I27" s="126">
        <v>56.752499999999998</v>
      </c>
      <c r="J27" s="126">
        <v>57.703800000000001</v>
      </c>
      <c r="K27" s="126">
        <v>0</v>
      </c>
      <c r="L27" s="126">
        <v>23.851199999999999</v>
      </c>
      <c r="M27" s="126">
        <v>138.3075</v>
      </c>
    </row>
    <row r="28" spans="1:13" ht="18" customHeight="1" x14ac:dyDescent="0.25">
      <c r="A28" s="121" t="s">
        <v>85</v>
      </c>
      <c r="B28" s="121" t="s">
        <v>836</v>
      </c>
      <c r="C28" s="126">
        <v>63.59</v>
      </c>
      <c r="D28" s="126">
        <v>63.59</v>
      </c>
      <c r="E28" s="126">
        <v>65.216200000000001</v>
      </c>
      <c r="F28" s="126">
        <v>0</v>
      </c>
      <c r="G28" s="126">
        <v>531.20939999999996</v>
      </c>
      <c r="H28" s="126">
        <v>723.60559999999998</v>
      </c>
      <c r="I28" s="126">
        <v>54.072699999999998</v>
      </c>
      <c r="J28" s="126">
        <v>56.921700000000001</v>
      </c>
      <c r="K28" s="126">
        <v>0</v>
      </c>
      <c r="L28" s="126">
        <v>25.9785</v>
      </c>
      <c r="M28" s="126">
        <v>136.97290000000001</v>
      </c>
    </row>
    <row r="29" spans="1:13" ht="18" customHeight="1" x14ac:dyDescent="0.25">
      <c r="A29" s="121" t="s">
        <v>85</v>
      </c>
      <c r="B29" s="121" t="s">
        <v>837</v>
      </c>
      <c r="C29" s="126">
        <v>70.709999999999994</v>
      </c>
      <c r="D29" s="126">
        <v>70.709999999999994</v>
      </c>
      <c r="E29" s="126">
        <v>73.697000000000003</v>
      </c>
      <c r="F29" s="126">
        <v>0</v>
      </c>
      <c r="G29" s="126">
        <v>591.08389999999997</v>
      </c>
      <c r="H29" s="126">
        <v>806.20090000000005</v>
      </c>
      <c r="I29" s="126">
        <v>54.3553</v>
      </c>
      <c r="J29" s="126">
        <v>56.185600000000001</v>
      </c>
      <c r="K29" s="126">
        <v>0</v>
      </c>
      <c r="L29" s="126">
        <v>14.6038</v>
      </c>
      <c r="M29" s="126">
        <v>125.1447</v>
      </c>
    </row>
    <row r="30" spans="1:13" ht="18" customHeight="1" x14ac:dyDescent="0.25">
      <c r="A30" s="121" t="s">
        <v>85</v>
      </c>
      <c r="B30" s="121" t="s">
        <v>838</v>
      </c>
      <c r="C30" s="126">
        <v>73.040000000000006</v>
      </c>
      <c r="D30" s="126">
        <v>73.040000000000006</v>
      </c>
      <c r="E30" s="126">
        <v>73.671099999999996</v>
      </c>
      <c r="F30" s="126">
        <v>0</v>
      </c>
      <c r="G30" s="126">
        <v>584.08050000000003</v>
      </c>
      <c r="H30" s="126">
        <v>803.83159999999998</v>
      </c>
      <c r="I30" s="126">
        <v>50.248699999999999</v>
      </c>
      <c r="J30" s="126">
        <v>51.462499999999999</v>
      </c>
      <c r="K30" s="126">
        <v>0</v>
      </c>
      <c r="L30" s="126">
        <v>25.731400000000001</v>
      </c>
      <c r="M30" s="126">
        <v>127.4426</v>
      </c>
    </row>
    <row r="31" spans="1:13" ht="18" customHeight="1" x14ac:dyDescent="0.25">
      <c r="A31" s="121" t="s">
        <v>85</v>
      </c>
      <c r="B31" s="121" t="s">
        <v>839</v>
      </c>
      <c r="C31" s="129">
        <v>72.959999999999994</v>
      </c>
      <c r="D31" s="129">
        <v>72.959999999999994</v>
      </c>
      <c r="E31" s="129">
        <v>75.536600000000007</v>
      </c>
      <c r="F31" s="129">
        <v>0</v>
      </c>
      <c r="G31" s="129">
        <v>576.18470000000002</v>
      </c>
      <c r="H31" s="129">
        <v>797.6413</v>
      </c>
      <c r="I31" s="129">
        <v>51.374000000000002</v>
      </c>
      <c r="J31" s="129">
        <v>51.722499999999997</v>
      </c>
      <c r="K31" s="129">
        <v>0</v>
      </c>
      <c r="L31" s="129">
        <v>22.960699999999999</v>
      </c>
      <c r="M31" s="129">
        <v>126.05719999999999</v>
      </c>
    </row>
    <row r="32" spans="1:13" ht="18" customHeight="1" x14ac:dyDescent="0.25">
      <c r="A32" s="121" t="s">
        <v>85</v>
      </c>
      <c r="B32" s="121" t="s">
        <v>840</v>
      </c>
      <c r="C32" s="123">
        <v>71.2</v>
      </c>
      <c r="D32" s="123">
        <v>71.2</v>
      </c>
      <c r="E32" s="123">
        <v>72.530600000000007</v>
      </c>
      <c r="F32" s="123">
        <v>0</v>
      </c>
      <c r="G32" s="123">
        <v>559.01549999999997</v>
      </c>
      <c r="H32" s="123">
        <v>773.9461</v>
      </c>
      <c r="I32" s="123">
        <v>48.267600000000002</v>
      </c>
      <c r="J32" s="123">
        <v>49.907800000000002</v>
      </c>
      <c r="K32" s="123">
        <v>0</v>
      </c>
      <c r="L32" s="123">
        <v>33.305999999999997</v>
      </c>
      <c r="M32" s="123">
        <v>131.48140000000001</v>
      </c>
    </row>
    <row r="33" spans="1:13" ht="18" customHeight="1" x14ac:dyDescent="0.25">
      <c r="A33" s="121" t="s">
        <v>85</v>
      </c>
      <c r="B33" s="121" t="s">
        <v>841</v>
      </c>
      <c r="C33" s="126">
        <v>67.44</v>
      </c>
      <c r="D33" s="126">
        <v>67.44</v>
      </c>
      <c r="E33" s="126">
        <v>76.874200000000002</v>
      </c>
      <c r="F33" s="126">
        <v>0</v>
      </c>
      <c r="G33" s="126">
        <v>582.23</v>
      </c>
      <c r="H33" s="126">
        <v>793.98419999999999</v>
      </c>
      <c r="I33" s="126">
        <v>48.347499999999997</v>
      </c>
      <c r="J33" s="126">
        <v>47.215899999999998</v>
      </c>
      <c r="K33" s="126">
        <v>0</v>
      </c>
      <c r="L33" s="126">
        <v>14.2372</v>
      </c>
      <c r="M33" s="126">
        <v>109.8006</v>
      </c>
    </row>
    <row r="34" spans="1:13" ht="18" customHeight="1" x14ac:dyDescent="0.25">
      <c r="A34" s="121" t="s">
        <v>85</v>
      </c>
      <c r="B34" s="121" t="s">
        <v>842</v>
      </c>
      <c r="C34" s="126">
        <v>73.53</v>
      </c>
      <c r="D34" s="126">
        <v>73.53</v>
      </c>
      <c r="E34" s="126">
        <v>82.157600000000002</v>
      </c>
      <c r="F34" s="126">
        <v>0</v>
      </c>
      <c r="G34" s="126">
        <v>537.25120000000004</v>
      </c>
      <c r="H34" s="126">
        <v>766.46879999999999</v>
      </c>
      <c r="I34" s="126">
        <v>43.656300000000002</v>
      </c>
      <c r="J34" s="126">
        <v>44.7746</v>
      </c>
      <c r="K34" s="126">
        <v>0</v>
      </c>
      <c r="L34" s="126">
        <v>28.9876</v>
      </c>
      <c r="M34" s="126">
        <v>117.41849999999999</v>
      </c>
    </row>
    <row r="35" spans="1:13" ht="18" customHeight="1" x14ac:dyDescent="0.25">
      <c r="A35" s="121" t="s">
        <v>85</v>
      </c>
      <c r="B35" s="121" t="s">
        <v>843</v>
      </c>
      <c r="C35" s="126">
        <v>74.319999999999993</v>
      </c>
      <c r="D35" s="126">
        <v>74.319999999999993</v>
      </c>
      <c r="E35" s="126">
        <v>81.4375</v>
      </c>
      <c r="F35" s="126">
        <v>0</v>
      </c>
      <c r="G35" s="126">
        <v>538.33450000000005</v>
      </c>
      <c r="H35" s="126">
        <v>768.41200000000003</v>
      </c>
      <c r="I35" s="126">
        <v>60.081000000000003</v>
      </c>
      <c r="J35" s="126">
        <v>61.337299999999999</v>
      </c>
      <c r="K35" s="126">
        <v>67.707800000000006</v>
      </c>
      <c r="L35" s="126">
        <v>40.474899999999998</v>
      </c>
      <c r="M35" s="126">
        <v>229.601</v>
      </c>
    </row>
    <row r="36" spans="1:13" ht="18" customHeight="1" x14ac:dyDescent="0.25">
      <c r="A36" s="121" t="s">
        <v>85</v>
      </c>
      <c r="B36" s="121" t="s">
        <v>844</v>
      </c>
      <c r="C36" s="126">
        <v>67.099999999999994</v>
      </c>
      <c r="D36" s="126">
        <v>67.099999999999994</v>
      </c>
      <c r="E36" s="126">
        <v>73.953699999999998</v>
      </c>
      <c r="F36" s="126">
        <v>0</v>
      </c>
      <c r="G36" s="126">
        <v>498.267</v>
      </c>
      <c r="H36" s="126">
        <v>706.42070000000001</v>
      </c>
      <c r="I36" s="126">
        <v>65.534800000000004</v>
      </c>
      <c r="J36" s="126">
        <v>66.164400000000001</v>
      </c>
      <c r="K36" s="126">
        <v>95.316900000000004</v>
      </c>
      <c r="L36" s="126">
        <v>60.067799999999998</v>
      </c>
      <c r="M36" s="126">
        <v>287.08390000000003</v>
      </c>
    </row>
    <row r="37" spans="1:13" ht="18" customHeight="1" x14ac:dyDescent="0.25">
      <c r="A37" s="121" t="s">
        <v>85</v>
      </c>
      <c r="B37" s="121" t="s">
        <v>845</v>
      </c>
      <c r="C37" s="126">
        <v>63.92</v>
      </c>
      <c r="D37" s="126">
        <v>63.92</v>
      </c>
      <c r="E37" s="126">
        <v>70.401700000000005</v>
      </c>
      <c r="F37" s="126">
        <v>0</v>
      </c>
      <c r="G37" s="126">
        <v>474.89830000000001</v>
      </c>
      <c r="H37" s="126">
        <v>673.14</v>
      </c>
      <c r="I37" s="126">
        <v>64.919399999999996</v>
      </c>
      <c r="J37" s="126">
        <v>65.789199999999994</v>
      </c>
      <c r="K37" s="126">
        <v>98.544399999999996</v>
      </c>
      <c r="L37" s="126">
        <v>60.800400000000003</v>
      </c>
      <c r="M37" s="126">
        <v>290.05340000000001</v>
      </c>
    </row>
    <row r="38" spans="1:13" ht="18" customHeight="1" x14ac:dyDescent="0.25">
      <c r="A38" s="121" t="s">
        <v>85</v>
      </c>
      <c r="B38" s="121" t="s">
        <v>846</v>
      </c>
      <c r="C38" s="126">
        <v>66.13</v>
      </c>
      <c r="D38" s="126">
        <v>66.13</v>
      </c>
      <c r="E38" s="126">
        <v>76.441199999999995</v>
      </c>
      <c r="F38" s="126">
        <v>0</v>
      </c>
      <c r="G38" s="126">
        <v>504.84449999999998</v>
      </c>
      <c r="H38" s="126">
        <v>713.54570000000001</v>
      </c>
      <c r="I38" s="126">
        <v>75.738900000000001</v>
      </c>
      <c r="J38" s="126">
        <v>75.367900000000006</v>
      </c>
      <c r="K38" s="126">
        <v>141.42250000000001</v>
      </c>
      <c r="L38" s="126">
        <v>94.324299999999994</v>
      </c>
      <c r="M38" s="126">
        <v>386.85359999999997</v>
      </c>
    </row>
    <row r="39" spans="1:13" ht="18" customHeight="1" x14ac:dyDescent="0.25">
      <c r="A39" s="121" t="s">
        <v>85</v>
      </c>
      <c r="B39" s="121" t="s">
        <v>847</v>
      </c>
      <c r="C39" s="129">
        <v>61.95</v>
      </c>
      <c r="D39" s="129">
        <v>61.95</v>
      </c>
      <c r="E39" s="129">
        <v>70.530799999999999</v>
      </c>
      <c r="F39" s="129">
        <v>0</v>
      </c>
      <c r="G39" s="129">
        <v>476.34500000000003</v>
      </c>
      <c r="H39" s="129">
        <v>670.7758</v>
      </c>
      <c r="I39" s="129">
        <v>84.377700000000004</v>
      </c>
      <c r="J39" s="129">
        <v>84.510900000000007</v>
      </c>
      <c r="K39" s="129">
        <v>210.13560000000001</v>
      </c>
      <c r="L39" s="129">
        <v>147.66409999999999</v>
      </c>
      <c r="M39" s="129">
        <v>526.68830000000003</v>
      </c>
    </row>
    <row r="40" spans="1:13" ht="18" customHeight="1" x14ac:dyDescent="0.25">
      <c r="A40" s="121" t="s">
        <v>85</v>
      </c>
      <c r="B40" s="121" t="s">
        <v>848</v>
      </c>
      <c r="C40" s="123">
        <v>66.81</v>
      </c>
      <c r="D40" s="123">
        <v>66.81</v>
      </c>
      <c r="E40" s="123">
        <v>77.257800000000003</v>
      </c>
      <c r="F40" s="123">
        <v>0</v>
      </c>
      <c r="G40" s="123">
        <v>505.05099999999999</v>
      </c>
      <c r="H40" s="123">
        <v>715.92880000000002</v>
      </c>
      <c r="I40" s="123">
        <v>97.611800000000002</v>
      </c>
      <c r="J40" s="123">
        <v>100.548</v>
      </c>
      <c r="K40" s="123">
        <v>279.34030000000001</v>
      </c>
      <c r="L40" s="123">
        <v>211.56950000000001</v>
      </c>
      <c r="M40" s="123">
        <v>689.06960000000004</v>
      </c>
    </row>
    <row r="41" spans="1:13" ht="18" customHeight="1" x14ac:dyDescent="0.25">
      <c r="A41" s="121" t="s">
        <v>85</v>
      </c>
      <c r="B41" s="121" t="s">
        <v>849</v>
      </c>
      <c r="C41" s="126">
        <v>68.61</v>
      </c>
      <c r="D41" s="126">
        <v>68.61</v>
      </c>
      <c r="E41" s="126">
        <v>77.424199999999999</v>
      </c>
      <c r="F41" s="126">
        <v>0</v>
      </c>
      <c r="G41" s="126">
        <v>498.36130000000003</v>
      </c>
      <c r="H41" s="126">
        <v>713.00549999999998</v>
      </c>
      <c r="I41" s="126">
        <v>125.44459999999999</v>
      </c>
      <c r="J41" s="126">
        <v>125.54349999999999</v>
      </c>
      <c r="K41" s="126">
        <v>393.88060000000002</v>
      </c>
      <c r="L41" s="126">
        <v>321.81380000000001</v>
      </c>
      <c r="M41" s="126">
        <v>966.6825</v>
      </c>
    </row>
    <row r="42" spans="1:13" ht="18" customHeight="1" x14ac:dyDescent="0.25">
      <c r="A42" s="121" t="s">
        <v>85</v>
      </c>
      <c r="B42" s="121" t="s">
        <v>850</v>
      </c>
      <c r="C42" s="126">
        <v>58.71</v>
      </c>
      <c r="D42" s="126">
        <v>58.71</v>
      </c>
      <c r="E42" s="126">
        <v>68.518299999999996</v>
      </c>
      <c r="F42" s="126">
        <v>0</v>
      </c>
      <c r="G42" s="126">
        <v>447.34339999999997</v>
      </c>
      <c r="H42" s="126">
        <v>633.2817</v>
      </c>
      <c r="I42" s="126">
        <v>133.5154</v>
      </c>
      <c r="J42" s="126">
        <v>135.8357</v>
      </c>
      <c r="K42" s="126">
        <v>445.46359999999999</v>
      </c>
      <c r="L42" s="126">
        <v>364.9633</v>
      </c>
      <c r="M42" s="126">
        <v>1079.778</v>
      </c>
    </row>
    <row r="43" spans="1:13" ht="18" customHeight="1" x14ac:dyDescent="0.25">
      <c r="A43" s="121" t="s">
        <v>85</v>
      </c>
      <c r="B43" s="121" t="s">
        <v>851</v>
      </c>
      <c r="C43" s="126">
        <v>58.5</v>
      </c>
      <c r="D43" s="126">
        <v>58.5</v>
      </c>
      <c r="E43" s="126">
        <v>66.813999999999993</v>
      </c>
      <c r="F43" s="126">
        <v>0</v>
      </c>
      <c r="G43" s="126">
        <v>433.0292</v>
      </c>
      <c r="H43" s="126">
        <v>616.84320000000002</v>
      </c>
      <c r="I43" s="126">
        <v>141.68639999999999</v>
      </c>
      <c r="J43" s="126">
        <v>142.50800000000001</v>
      </c>
      <c r="K43" s="126">
        <v>484.95600000000002</v>
      </c>
      <c r="L43" s="126">
        <v>398.99209999999999</v>
      </c>
      <c r="M43" s="126">
        <v>1168.1424999999999</v>
      </c>
    </row>
    <row r="44" spans="1:13" ht="18" customHeight="1" x14ac:dyDescent="0.25">
      <c r="A44" s="121" t="s">
        <v>85</v>
      </c>
      <c r="B44" s="121" t="s">
        <v>852</v>
      </c>
      <c r="C44" s="126">
        <v>61.1</v>
      </c>
      <c r="D44" s="126">
        <v>61.1</v>
      </c>
      <c r="E44" s="126">
        <v>71.445099999999996</v>
      </c>
      <c r="F44" s="126">
        <v>0</v>
      </c>
      <c r="G44" s="126">
        <v>453.39510000000001</v>
      </c>
      <c r="H44" s="126">
        <v>647.04020000000003</v>
      </c>
      <c r="I44" s="126">
        <v>145.58779999999999</v>
      </c>
      <c r="J44" s="126">
        <v>145.55959999999999</v>
      </c>
      <c r="K44" s="126">
        <v>509.81700000000001</v>
      </c>
      <c r="L44" s="126">
        <v>416.38299999999998</v>
      </c>
      <c r="M44" s="126">
        <v>1217.3474000000001</v>
      </c>
    </row>
    <row r="45" spans="1:13" ht="18" customHeight="1" x14ac:dyDescent="0.25">
      <c r="A45" s="121" t="s">
        <v>85</v>
      </c>
      <c r="B45" s="121" t="s">
        <v>853</v>
      </c>
      <c r="C45" s="126">
        <v>69.98</v>
      </c>
      <c r="D45" s="126">
        <v>69.98</v>
      </c>
      <c r="E45" s="126">
        <v>79.802300000000002</v>
      </c>
      <c r="F45" s="126">
        <v>0</v>
      </c>
      <c r="G45" s="126">
        <v>500.61660000000001</v>
      </c>
      <c r="H45" s="126">
        <v>720.37890000000004</v>
      </c>
      <c r="I45" s="126">
        <v>144.42240000000001</v>
      </c>
      <c r="J45" s="126">
        <v>145.1353</v>
      </c>
      <c r="K45" s="126">
        <v>514.57039999999995</v>
      </c>
      <c r="L45" s="126">
        <v>424.44209999999998</v>
      </c>
      <c r="M45" s="126">
        <v>1228.5702000000001</v>
      </c>
    </row>
    <row r="46" spans="1:13" ht="18" customHeight="1" x14ac:dyDescent="0.25">
      <c r="A46" s="121" t="s">
        <v>85</v>
      </c>
      <c r="B46" s="121" t="s">
        <v>854</v>
      </c>
      <c r="C46" s="126">
        <v>68.87</v>
      </c>
      <c r="D46" s="126">
        <v>68.87</v>
      </c>
      <c r="E46" s="126">
        <v>79.038799999999995</v>
      </c>
      <c r="F46" s="126">
        <v>0</v>
      </c>
      <c r="G46" s="126">
        <v>503.39600000000002</v>
      </c>
      <c r="H46" s="126">
        <v>720.1748</v>
      </c>
      <c r="I46" s="126">
        <v>146.4348</v>
      </c>
      <c r="J46" s="126">
        <v>145.999</v>
      </c>
      <c r="K46" s="126">
        <v>519.37800000000004</v>
      </c>
      <c r="L46" s="126">
        <v>418.85770000000002</v>
      </c>
      <c r="M46" s="126">
        <v>1230.6695</v>
      </c>
    </row>
    <row r="47" spans="1:13" ht="18" customHeight="1" x14ac:dyDescent="0.25">
      <c r="A47" s="121" t="s">
        <v>85</v>
      </c>
      <c r="B47" s="121" t="s">
        <v>855</v>
      </c>
      <c r="C47" s="129">
        <v>71.09</v>
      </c>
      <c r="D47" s="129">
        <v>71.09</v>
      </c>
      <c r="E47" s="129">
        <v>79.896100000000004</v>
      </c>
      <c r="F47" s="129">
        <v>0</v>
      </c>
      <c r="G47" s="129">
        <v>508.07960000000003</v>
      </c>
      <c r="H47" s="129">
        <v>730.15570000000002</v>
      </c>
      <c r="I47" s="129">
        <v>147.69200000000001</v>
      </c>
      <c r="J47" s="129">
        <v>146.46369999999999</v>
      </c>
      <c r="K47" s="129">
        <v>517.3809</v>
      </c>
      <c r="L47" s="129">
        <v>421.40339999999998</v>
      </c>
      <c r="M47" s="129">
        <v>1232.94</v>
      </c>
    </row>
    <row r="48" spans="1:13" ht="18" customHeight="1" x14ac:dyDescent="0.25">
      <c r="A48" s="121" t="s">
        <v>85</v>
      </c>
      <c r="B48" s="121" t="s">
        <v>856</v>
      </c>
      <c r="C48" s="123">
        <v>71.260000000000005</v>
      </c>
      <c r="D48" s="123">
        <v>71.260000000000005</v>
      </c>
      <c r="E48" s="123">
        <v>81.468100000000007</v>
      </c>
      <c r="F48" s="123">
        <v>0</v>
      </c>
      <c r="G48" s="123">
        <v>514.97410000000002</v>
      </c>
      <c r="H48" s="123">
        <v>738.96220000000005</v>
      </c>
      <c r="I48" s="123">
        <v>145.22040000000001</v>
      </c>
      <c r="J48" s="123">
        <v>144.03110000000001</v>
      </c>
      <c r="K48" s="123">
        <v>514.6893</v>
      </c>
      <c r="L48" s="123">
        <v>412.00420000000003</v>
      </c>
      <c r="M48" s="123">
        <v>1215.9449999999999</v>
      </c>
    </row>
    <row r="49" spans="1:13" ht="18" customHeight="1" x14ac:dyDescent="0.25">
      <c r="A49" s="121" t="s">
        <v>85</v>
      </c>
      <c r="B49" s="121" t="s">
        <v>857</v>
      </c>
      <c r="C49" s="126">
        <v>71.510000000000005</v>
      </c>
      <c r="D49" s="126">
        <v>71.510000000000005</v>
      </c>
      <c r="E49" s="126">
        <v>85.130600000000001</v>
      </c>
      <c r="F49" s="126">
        <v>0</v>
      </c>
      <c r="G49" s="126">
        <v>529.923</v>
      </c>
      <c r="H49" s="126">
        <v>758.07360000000006</v>
      </c>
      <c r="I49" s="126">
        <v>145.46899999999999</v>
      </c>
      <c r="J49" s="126">
        <v>146.29400000000001</v>
      </c>
      <c r="K49" s="126">
        <v>519.58180000000004</v>
      </c>
      <c r="L49" s="126">
        <v>417.88909999999998</v>
      </c>
      <c r="M49" s="126">
        <v>1229.2338999999999</v>
      </c>
    </row>
    <row r="50" spans="1:13" ht="18" customHeight="1" x14ac:dyDescent="0.25">
      <c r="A50" s="121" t="s">
        <v>85</v>
      </c>
      <c r="B50" s="121" t="s">
        <v>858</v>
      </c>
      <c r="C50" s="126">
        <v>65.430000000000007</v>
      </c>
      <c r="D50" s="126">
        <v>65.430000000000007</v>
      </c>
      <c r="E50" s="126">
        <v>80.391199999999998</v>
      </c>
      <c r="F50" s="126">
        <v>0</v>
      </c>
      <c r="G50" s="126">
        <v>515.36689999999999</v>
      </c>
      <c r="H50" s="126">
        <v>726.61810000000003</v>
      </c>
      <c r="I50" s="126">
        <v>143.0359</v>
      </c>
      <c r="J50" s="126">
        <v>143.15039999999999</v>
      </c>
      <c r="K50" s="126">
        <v>511.02120000000002</v>
      </c>
      <c r="L50" s="126">
        <v>412.53559999999999</v>
      </c>
      <c r="M50" s="126">
        <v>1209.7430999999999</v>
      </c>
    </row>
    <row r="51" spans="1:13" ht="18" customHeight="1" x14ac:dyDescent="0.25">
      <c r="A51" s="121" t="s">
        <v>85</v>
      </c>
      <c r="B51" s="121" t="s">
        <v>859</v>
      </c>
      <c r="C51" s="126">
        <v>61.67</v>
      </c>
      <c r="D51" s="126">
        <v>61.67</v>
      </c>
      <c r="E51" s="126">
        <v>71.464699999999993</v>
      </c>
      <c r="F51" s="126">
        <v>0</v>
      </c>
      <c r="G51" s="126">
        <v>469.41199999999998</v>
      </c>
      <c r="H51" s="126">
        <v>664.21669999999995</v>
      </c>
      <c r="I51" s="126">
        <v>140.56960000000001</v>
      </c>
      <c r="J51" s="126">
        <v>139.78700000000001</v>
      </c>
      <c r="K51" s="126">
        <v>505.82870000000003</v>
      </c>
      <c r="L51" s="126">
        <v>406.78059999999999</v>
      </c>
      <c r="M51" s="126">
        <v>1192.9658999999999</v>
      </c>
    </row>
    <row r="52" spans="1:13" ht="18" customHeight="1" x14ac:dyDescent="0.25">
      <c r="A52" s="121" t="s">
        <v>85</v>
      </c>
      <c r="B52" s="121" t="s">
        <v>860</v>
      </c>
      <c r="C52" s="126">
        <v>54.37</v>
      </c>
      <c r="D52" s="126">
        <v>54.37</v>
      </c>
      <c r="E52" s="126">
        <v>61.408999999999999</v>
      </c>
      <c r="F52" s="126">
        <v>0</v>
      </c>
      <c r="G52" s="126">
        <v>443.46030000000002</v>
      </c>
      <c r="H52" s="126">
        <v>613.60929999999996</v>
      </c>
      <c r="I52" s="126">
        <v>136.3903</v>
      </c>
      <c r="J52" s="126">
        <v>137.1995</v>
      </c>
      <c r="K52" s="126">
        <v>489.5951</v>
      </c>
      <c r="L52" s="126">
        <v>405.09070000000003</v>
      </c>
      <c r="M52" s="126">
        <v>1168.2755999999999</v>
      </c>
    </row>
    <row r="53" spans="1:13" ht="18" customHeight="1" x14ac:dyDescent="0.25">
      <c r="A53" s="121" t="s">
        <v>85</v>
      </c>
      <c r="B53" s="121" t="s">
        <v>861</v>
      </c>
      <c r="C53" s="126">
        <v>53.54</v>
      </c>
      <c r="D53" s="126">
        <v>53.54</v>
      </c>
      <c r="E53" s="126">
        <v>64.483199999999997</v>
      </c>
      <c r="F53" s="126">
        <v>0</v>
      </c>
      <c r="G53" s="126">
        <v>432.02850000000001</v>
      </c>
      <c r="H53" s="126">
        <v>603.59169999999995</v>
      </c>
      <c r="I53" s="126">
        <v>135.4</v>
      </c>
      <c r="J53" s="126">
        <v>134.2508</v>
      </c>
      <c r="K53" s="126">
        <v>480.93979999999999</v>
      </c>
      <c r="L53" s="126">
        <v>393.73320000000001</v>
      </c>
      <c r="M53" s="126">
        <v>1144.3237999999999</v>
      </c>
    </row>
    <row r="54" spans="1:13" ht="18" customHeight="1" x14ac:dyDescent="0.25">
      <c r="A54" s="121" t="s">
        <v>85</v>
      </c>
      <c r="B54" s="121" t="s">
        <v>862</v>
      </c>
      <c r="C54" s="126">
        <v>54.19</v>
      </c>
      <c r="D54" s="126">
        <v>54.19</v>
      </c>
      <c r="E54" s="126">
        <v>62.6417</v>
      </c>
      <c r="F54" s="126">
        <v>0</v>
      </c>
      <c r="G54" s="126">
        <v>389.83199999999999</v>
      </c>
      <c r="H54" s="126">
        <v>560.8537</v>
      </c>
      <c r="I54" s="126">
        <v>132.6439</v>
      </c>
      <c r="J54" s="126">
        <v>134.41669999999999</v>
      </c>
      <c r="K54" s="126">
        <v>467.47730000000001</v>
      </c>
      <c r="L54" s="126">
        <v>381.9135</v>
      </c>
      <c r="M54" s="126">
        <v>1116.4513999999999</v>
      </c>
    </row>
    <row r="55" spans="1:13" ht="18" customHeight="1" x14ac:dyDescent="0.25">
      <c r="A55" s="121" t="s">
        <v>863</v>
      </c>
      <c r="B55" s="121" t="s">
        <v>86</v>
      </c>
      <c r="C55" s="129">
        <v>53.14</v>
      </c>
      <c r="D55" s="129">
        <v>53.14</v>
      </c>
      <c r="E55" s="129">
        <v>61.414900000000003</v>
      </c>
      <c r="F55" s="129">
        <v>0</v>
      </c>
      <c r="G55" s="129">
        <v>367.30990000000003</v>
      </c>
      <c r="H55" s="129">
        <v>535.00480000000005</v>
      </c>
      <c r="I55" s="129">
        <v>133.9342</v>
      </c>
      <c r="J55" s="129">
        <v>135.6635</v>
      </c>
      <c r="K55" s="129">
        <v>458.6694</v>
      </c>
      <c r="L55" s="129">
        <v>373.80500000000001</v>
      </c>
      <c r="M55" s="129">
        <v>1102.0721000000001</v>
      </c>
    </row>
    <row r="56" spans="1:13" x14ac:dyDescent="0.25">
      <c r="A56" s="181" t="s">
        <v>875</v>
      </c>
      <c r="B56" s="181"/>
      <c r="C56" s="131">
        <v>-46.8</v>
      </c>
      <c r="D56" s="131">
        <v>-46.8</v>
      </c>
      <c r="E56" s="131">
        <v>-57.662500000000001</v>
      </c>
      <c r="F56" s="131">
        <v>0</v>
      </c>
      <c r="G56" s="131">
        <v>-334.29640000000001</v>
      </c>
      <c r="H56" s="131"/>
      <c r="I56" s="131">
        <v>147.69200000000001</v>
      </c>
      <c r="J56" s="131">
        <v>146.46369999999999</v>
      </c>
      <c r="K56" s="131">
        <v>519.58180000000004</v>
      </c>
      <c r="L56" s="131">
        <v>424.44209999999998</v>
      </c>
      <c r="M56" s="131"/>
    </row>
    <row r="57" spans="1:13" x14ac:dyDescent="0.25">
      <c r="A57" s="181" t="s">
        <v>876</v>
      </c>
      <c r="B57" s="181"/>
      <c r="C57" s="131">
        <v>-74.319999999999993</v>
      </c>
      <c r="D57" s="131">
        <v>-74.319999999999993</v>
      </c>
      <c r="E57" s="131">
        <v>-85.130600000000001</v>
      </c>
      <c r="F57" s="131">
        <v>0</v>
      </c>
      <c r="G57" s="131">
        <v>-591.08389999999997</v>
      </c>
      <c r="H57" s="131"/>
      <c r="I57" s="131">
        <v>43.656300000000002</v>
      </c>
      <c r="J57" s="131">
        <v>44.7746</v>
      </c>
      <c r="K57" s="131">
        <v>-27.331900000000001</v>
      </c>
      <c r="L57" s="131">
        <v>-41.256</v>
      </c>
      <c r="M57" s="131"/>
    </row>
    <row r="58" spans="1:13" x14ac:dyDescent="0.25">
      <c r="A58" s="181" t="s">
        <v>877</v>
      </c>
      <c r="B58" s="181"/>
      <c r="C58" s="131">
        <v>-62.74</v>
      </c>
      <c r="D58" s="131">
        <v>-62.74</v>
      </c>
      <c r="E58" s="131">
        <v>-71.218170833333332</v>
      </c>
      <c r="F58" s="131">
        <v>0</v>
      </c>
      <c r="G58" s="131">
        <v>-464.37361666666663</v>
      </c>
      <c r="H58" s="131"/>
      <c r="I58" s="131">
        <v>109.61200833333332</v>
      </c>
      <c r="J58" s="131">
        <v>110.0539125</v>
      </c>
      <c r="K58" s="131">
        <v>294.02928958333331</v>
      </c>
      <c r="L58" s="131">
        <v>233.41013749999999</v>
      </c>
      <c r="M58" s="131"/>
    </row>
    <row r="59" spans="1:13" ht="27" customHeight="1" x14ac:dyDescent="0.25">
      <c r="A59" s="181" t="s">
        <v>3</v>
      </c>
      <c r="B59" s="181"/>
      <c r="C59" s="182" t="s">
        <v>226</v>
      </c>
      <c r="D59" s="182"/>
      <c r="E59" s="182" t="s">
        <v>50</v>
      </c>
      <c r="F59" s="182"/>
      <c r="G59" s="182" t="s">
        <v>75</v>
      </c>
      <c r="H59" s="182" t="s">
        <v>970</v>
      </c>
      <c r="I59" s="182" t="s">
        <v>75</v>
      </c>
      <c r="J59" s="182"/>
      <c r="K59" s="182"/>
      <c r="L59" s="182" t="s">
        <v>215</v>
      </c>
      <c r="M59" s="182" t="s">
        <v>970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183" t="s">
        <v>2764</v>
      </c>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row>
    <row r="5" spans="1:32" ht="20.100000000000001" hidden="1" customHeight="1" x14ac:dyDescent="0.25">
      <c r="A5" s="181" t="s">
        <v>1805</v>
      </c>
      <c r="B5" s="181"/>
      <c r="C5" s="135">
        <v>43593</v>
      </c>
      <c r="D5" s="135">
        <v>43595</v>
      </c>
      <c r="E5" s="135">
        <v>43591</v>
      </c>
      <c r="F5" s="135">
        <v>43597</v>
      </c>
      <c r="G5" s="135">
        <v>60107</v>
      </c>
      <c r="H5" s="135">
        <v>43599</v>
      </c>
      <c r="I5" s="135">
        <v>43546</v>
      </c>
      <c r="J5" s="135">
        <v>43601</v>
      </c>
      <c r="K5" s="135">
        <v>43544</v>
      </c>
      <c r="L5" s="135">
        <v>43603</v>
      </c>
      <c r="M5" s="135">
        <v>43580</v>
      </c>
      <c r="N5" s="135">
        <v>43540</v>
      </c>
      <c r="O5" s="11">
        <v>43535</v>
      </c>
      <c r="P5" s="11">
        <v>60108</v>
      </c>
      <c r="Q5" s="11">
        <v>42877</v>
      </c>
      <c r="R5" s="11">
        <v>60109</v>
      </c>
      <c r="S5" s="11">
        <v>43516</v>
      </c>
      <c r="T5" s="11">
        <v>43614</v>
      </c>
      <c r="U5" s="11">
        <v>43585</v>
      </c>
      <c r="V5" s="11">
        <v>43742</v>
      </c>
      <c r="W5" s="11">
        <v>43584</v>
      </c>
      <c r="X5" s="136">
        <v>43507</v>
      </c>
      <c r="Y5" s="136">
        <v>43590</v>
      </c>
      <c r="Z5" s="136">
        <v>43494</v>
      </c>
      <c r="AA5" s="136">
        <v>43743</v>
      </c>
      <c r="AB5" s="136">
        <v>60110</v>
      </c>
      <c r="AC5" s="136">
        <v>60111</v>
      </c>
      <c r="AD5" s="136">
        <v>43573</v>
      </c>
      <c r="AE5" s="136">
        <v>43506</v>
      </c>
      <c r="AF5" s="136">
        <v>43513</v>
      </c>
    </row>
    <row r="6" spans="1:32" ht="15" hidden="1" customHeight="1" x14ac:dyDescent="0.25">
      <c r="A6" s="181" t="s">
        <v>1806</v>
      </c>
      <c r="B6" s="181"/>
      <c r="C6" s="135" t="s">
        <v>2765</v>
      </c>
      <c r="D6" s="135" t="s">
        <v>2766</v>
      </c>
      <c r="E6" s="135" t="s">
        <v>2767</v>
      </c>
      <c r="F6" s="135" t="s">
        <v>2768</v>
      </c>
      <c r="G6" s="135" t="s">
        <v>2769</v>
      </c>
      <c r="H6" s="135" t="s">
        <v>2770</v>
      </c>
      <c r="I6" s="135" t="s">
        <v>2771</v>
      </c>
      <c r="J6" s="135" t="s">
        <v>2772</v>
      </c>
      <c r="K6" s="135" t="s">
        <v>2773</v>
      </c>
      <c r="L6" s="135" t="s">
        <v>2774</v>
      </c>
      <c r="M6" s="135" t="s">
        <v>2775</v>
      </c>
      <c r="N6" s="135" t="s">
        <v>2776</v>
      </c>
      <c r="O6" s="11" t="s">
        <v>2777</v>
      </c>
      <c r="P6" s="11" t="s">
        <v>2778</v>
      </c>
      <c r="Q6" s="11" t="s">
        <v>2779</v>
      </c>
      <c r="R6" s="11" t="s">
        <v>2780</v>
      </c>
      <c r="S6" s="11" t="s">
        <v>2781</v>
      </c>
      <c r="T6" s="11" t="s">
        <v>2782</v>
      </c>
      <c r="U6" s="11" t="s">
        <v>2783</v>
      </c>
      <c r="V6" s="11" t="s">
        <v>2784</v>
      </c>
      <c r="W6" s="11" t="s">
        <v>2785</v>
      </c>
      <c r="X6" s="136" t="s">
        <v>2786</v>
      </c>
      <c r="Y6" s="136" t="s">
        <v>2787</v>
      </c>
      <c r="Z6" s="136" t="s">
        <v>2788</v>
      </c>
      <c r="AA6" s="136" t="s">
        <v>2789</v>
      </c>
      <c r="AB6" s="136" t="s">
        <v>2790</v>
      </c>
      <c r="AC6" s="136" t="s">
        <v>2791</v>
      </c>
      <c r="AD6" s="136" t="s">
        <v>2792</v>
      </c>
      <c r="AE6" s="136" t="s">
        <v>2793</v>
      </c>
      <c r="AF6" s="136" t="s">
        <v>2794</v>
      </c>
    </row>
    <row r="7" spans="1:32" ht="27" customHeight="1" x14ac:dyDescent="0.25">
      <c r="A7" s="181" t="s">
        <v>25</v>
      </c>
      <c r="B7" s="181"/>
      <c r="C7" s="185" t="s">
        <v>2795</v>
      </c>
      <c r="D7" s="185" t="s">
        <v>2796</v>
      </c>
      <c r="E7" s="185" t="s">
        <v>2797</v>
      </c>
      <c r="F7" s="185" t="s">
        <v>560</v>
      </c>
      <c r="G7" s="185" t="s">
        <v>2798</v>
      </c>
      <c r="H7" s="185" t="s">
        <v>321</v>
      </c>
      <c r="I7" s="185" t="s">
        <v>222</v>
      </c>
      <c r="J7" s="185" t="s">
        <v>567</v>
      </c>
      <c r="K7" s="185" t="s">
        <v>216</v>
      </c>
      <c r="L7" s="185" t="s">
        <v>586</v>
      </c>
      <c r="M7" s="185" t="s">
        <v>390</v>
      </c>
      <c r="N7" s="185" t="s">
        <v>2799</v>
      </c>
      <c r="O7" s="179" t="s">
        <v>519</v>
      </c>
      <c r="P7" s="179" t="s">
        <v>516</v>
      </c>
      <c r="Q7" s="179" t="s">
        <v>445</v>
      </c>
      <c r="R7" s="179" t="s">
        <v>2800</v>
      </c>
      <c r="S7" s="179" t="s">
        <v>494</v>
      </c>
      <c r="T7" s="179" t="s">
        <v>583</v>
      </c>
      <c r="U7" s="179" t="s">
        <v>2801</v>
      </c>
      <c r="V7" s="179" t="s">
        <v>2802</v>
      </c>
      <c r="W7" s="179" t="s">
        <v>2803</v>
      </c>
      <c r="X7" s="186" t="s">
        <v>2804</v>
      </c>
      <c r="Y7" s="186" t="s">
        <v>2805</v>
      </c>
      <c r="Z7" s="186" t="s">
        <v>442</v>
      </c>
      <c r="AA7" s="186" t="s">
        <v>2806</v>
      </c>
      <c r="AB7" s="186" t="s">
        <v>2807</v>
      </c>
      <c r="AC7" s="186" t="s">
        <v>2808</v>
      </c>
      <c r="AD7" s="186" t="s">
        <v>2801</v>
      </c>
      <c r="AE7" s="186" t="s">
        <v>2809</v>
      </c>
      <c r="AF7" s="186" t="s">
        <v>2802</v>
      </c>
    </row>
    <row r="8" spans="1:32" x14ac:dyDescent="0.25">
      <c r="A8" s="181" t="s">
        <v>2810</v>
      </c>
      <c r="B8" s="181"/>
      <c r="C8" s="135" t="s">
        <v>2811</v>
      </c>
      <c r="D8" s="135" t="s">
        <v>2811</v>
      </c>
      <c r="E8" s="135" t="s">
        <v>2811</v>
      </c>
      <c r="F8" s="135" t="s">
        <v>2811</v>
      </c>
      <c r="G8" s="135" t="s">
        <v>2811</v>
      </c>
      <c r="H8" s="135" t="s">
        <v>2811</v>
      </c>
      <c r="I8" s="135" t="s">
        <v>2811</v>
      </c>
      <c r="J8" s="135" t="s">
        <v>2811</v>
      </c>
      <c r="K8" s="135" t="s">
        <v>2811</v>
      </c>
      <c r="L8" s="135" t="s">
        <v>2811</v>
      </c>
      <c r="M8" s="135" t="s">
        <v>2811</v>
      </c>
      <c r="N8" s="135" t="s">
        <v>2811</v>
      </c>
      <c r="O8" s="11" t="s">
        <v>2812</v>
      </c>
      <c r="P8" s="11" t="s">
        <v>2812</v>
      </c>
      <c r="Q8" s="11" t="s">
        <v>2812</v>
      </c>
      <c r="R8" s="11" t="s">
        <v>2812</v>
      </c>
      <c r="S8" s="11" t="s">
        <v>2812</v>
      </c>
      <c r="T8" s="11" t="s">
        <v>2812</v>
      </c>
      <c r="U8" s="11" t="s">
        <v>2812</v>
      </c>
      <c r="V8" s="11" t="s">
        <v>2812</v>
      </c>
      <c r="W8" s="11" t="s">
        <v>2812</v>
      </c>
      <c r="X8" s="136" t="s">
        <v>2813</v>
      </c>
      <c r="Y8" s="136" t="s">
        <v>2813</v>
      </c>
      <c r="Z8" s="136" t="s">
        <v>2813</v>
      </c>
      <c r="AA8" s="136" t="s">
        <v>2813</v>
      </c>
      <c r="AB8" s="136" t="s">
        <v>2813</v>
      </c>
      <c r="AC8" s="136" t="s">
        <v>2813</v>
      </c>
      <c r="AD8" s="136" t="s">
        <v>2813</v>
      </c>
      <c r="AE8" s="136" t="s">
        <v>2813</v>
      </c>
      <c r="AF8" s="136" t="s">
        <v>2813</v>
      </c>
    </row>
    <row r="9" spans="1:32" ht="27" customHeight="1" x14ac:dyDescent="0.25">
      <c r="A9" s="118" t="s">
        <v>81</v>
      </c>
      <c r="B9" s="118" t="s">
        <v>600</v>
      </c>
      <c r="C9" s="135" t="s">
        <v>263</v>
      </c>
      <c r="D9" s="135" t="s">
        <v>263</v>
      </c>
      <c r="E9" s="135" t="s">
        <v>263</v>
      </c>
      <c r="F9" s="135" t="s">
        <v>263</v>
      </c>
      <c r="G9" s="135" t="s">
        <v>263</v>
      </c>
      <c r="H9" s="135" t="s">
        <v>263</v>
      </c>
      <c r="I9" s="135" t="s">
        <v>263</v>
      </c>
      <c r="J9" s="135" t="s">
        <v>263</v>
      </c>
      <c r="K9" s="135" t="s">
        <v>263</v>
      </c>
      <c r="L9" s="135" t="s">
        <v>263</v>
      </c>
      <c r="M9" s="135" t="s">
        <v>263</v>
      </c>
      <c r="N9" s="135" t="s">
        <v>263</v>
      </c>
      <c r="O9" s="11" t="s">
        <v>263</v>
      </c>
      <c r="P9" s="11" t="s">
        <v>263</v>
      </c>
      <c r="Q9" s="11" t="s">
        <v>263</v>
      </c>
      <c r="R9" s="11" t="s">
        <v>263</v>
      </c>
      <c r="S9" s="11" t="s">
        <v>263</v>
      </c>
      <c r="T9" s="11" t="s">
        <v>263</v>
      </c>
      <c r="U9" s="11" t="s">
        <v>263</v>
      </c>
      <c r="V9" s="11" t="s">
        <v>263</v>
      </c>
      <c r="W9" s="11" t="s">
        <v>263</v>
      </c>
      <c r="X9" s="136" t="s">
        <v>263</v>
      </c>
      <c r="Y9" s="136" t="s">
        <v>263</v>
      </c>
      <c r="Z9" s="136" t="s">
        <v>263</v>
      </c>
      <c r="AA9" s="136" t="s">
        <v>263</v>
      </c>
      <c r="AB9" s="136" t="s">
        <v>263</v>
      </c>
      <c r="AC9" s="136" t="s">
        <v>263</v>
      </c>
      <c r="AD9" s="136" t="s">
        <v>263</v>
      </c>
      <c r="AE9" s="136" t="s">
        <v>263</v>
      </c>
      <c r="AF9" s="136" t="s">
        <v>263</v>
      </c>
    </row>
    <row r="10" spans="1:32" ht="18" customHeight="1" x14ac:dyDescent="0.25">
      <c r="A10" s="121" t="s">
        <v>85</v>
      </c>
      <c r="B10" s="121" t="s">
        <v>816</v>
      </c>
      <c r="C10" s="123">
        <v>499.75670000000002</v>
      </c>
      <c r="D10" s="123">
        <v>505.21870000000001</v>
      </c>
      <c r="E10" s="122">
        <v>500.40140000000002</v>
      </c>
      <c r="F10" s="123">
        <v>511.28230000000002</v>
      </c>
      <c r="G10" s="123">
        <v>512.49940000000004</v>
      </c>
      <c r="H10" s="123">
        <v>512.50120000000004</v>
      </c>
      <c r="I10" s="122">
        <v>513.54</v>
      </c>
      <c r="J10" s="123">
        <v>503.93209999999999</v>
      </c>
      <c r="K10" s="123">
        <v>495.447</v>
      </c>
      <c r="L10" s="123">
        <v>481.21300000000002</v>
      </c>
      <c r="M10" s="123">
        <v>500.36849999999998</v>
      </c>
      <c r="N10" s="123">
        <v>486.50349999999997</v>
      </c>
      <c r="O10" s="123">
        <v>221.5626</v>
      </c>
      <c r="P10" s="123">
        <v>223.73500000000001</v>
      </c>
      <c r="Q10" s="123">
        <v>226.39789999999999</v>
      </c>
      <c r="R10" s="123">
        <v>222.22069999999999</v>
      </c>
      <c r="S10" s="123">
        <v>221.35839999999999</v>
      </c>
      <c r="T10" s="123">
        <v>221.3656</v>
      </c>
      <c r="U10" s="123">
        <v>223.1</v>
      </c>
      <c r="V10" s="122">
        <v>0</v>
      </c>
      <c r="W10" s="123">
        <v>223</v>
      </c>
      <c r="X10" s="123">
        <v>139.32839999999999</v>
      </c>
      <c r="Y10" s="123">
        <v>140.0591</v>
      </c>
      <c r="Z10" s="122">
        <v>0</v>
      </c>
      <c r="AA10" s="123">
        <v>137.76079999999999</v>
      </c>
      <c r="AB10" s="123">
        <v>136.33019999999999</v>
      </c>
      <c r="AC10" s="122">
        <v>0</v>
      </c>
      <c r="AD10" s="123">
        <v>141.56100000000001</v>
      </c>
      <c r="AE10" s="123">
        <v>129.79839999999999</v>
      </c>
      <c r="AF10" s="123">
        <v>139.38990000000001</v>
      </c>
    </row>
    <row r="11" spans="1:32" ht="18" customHeight="1" x14ac:dyDescent="0.25">
      <c r="A11" s="121" t="s">
        <v>85</v>
      </c>
      <c r="B11" s="121" t="s">
        <v>817</v>
      </c>
      <c r="C11" s="126">
        <v>498.34039999999999</v>
      </c>
      <c r="D11" s="126">
        <v>502.80290000000002</v>
      </c>
      <c r="E11" s="125">
        <v>500.40140000000002</v>
      </c>
      <c r="F11" s="126">
        <v>511.15839999999997</v>
      </c>
      <c r="G11" s="126">
        <v>512.78729999999996</v>
      </c>
      <c r="H11" s="126">
        <v>513.25639999999999</v>
      </c>
      <c r="I11" s="125">
        <v>513.54</v>
      </c>
      <c r="J11" s="126">
        <v>504.36840000000001</v>
      </c>
      <c r="K11" s="126">
        <v>495.13200000000001</v>
      </c>
      <c r="L11" s="126">
        <v>482.28500000000003</v>
      </c>
      <c r="M11" s="126">
        <v>500.27670000000001</v>
      </c>
      <c r="N11" s="126">
        <v>487.4332</v>
      </c>
      <c r="O11" s="126">
        <v>219.9435</v>
      </c>
      <c r="P11" s="126">
        <v>222.9863</v>
      </c>
      <c r="Q11" s="126">
        <v>225.99459999999999</v>
      </c>
      <c r="R11" s="126">
        <v>222.47800000000001</v>
      </c>
      <c r="S11" s="126">
        <v>221.72020000000001</v>
      </c>
      <c r="T11" s="126">
        <v>221.31180000000001</v>
      </c>
      <c r="U11" s="126">
        <v>223.7</v>
      </c>
      <c r="V11" s="125">
        <v>0</v>
      </c>
      <c r="W11" s="126">
        <v>223.6</v>
      </c>
      <c r="X11" s="126">
        <v>139.39699999999999</v>
      </c>
      <c r="Y11" s="126">
        <v>140.28870000000001</v>
      </c>
      <c r="Z11" s="125">
        <v>0</v>
      </c>
      <c r="AA11" s="126">
        <v>138.02950000000001</v>
      </c>
      <c r="AB11" s="126">
        <v>136.06800000000001</v>
      </c>
      <c r="AC11" s="125">
        <v>0</v>
      </c>
      <c r="AD11" s="126">
        <v>141.75129999999999</v>
      </c>
      <c r="AE11" s="126">
        <v>129.2166</v>
      </c>
      <c r="AF11" s="126">
        <v>139.32859999999999</v>
      </c>
    </row>
    <row r="12" spans="1:32" ht="18" customHeight="1" x14ac:dyDescent="0.25">
      <c r="A12" s="121" t="s">
        <v>85</v>
      </c>
      <c r="B12" s="121" t="s">
        <v>818</v>
      </c>
      <c r="C12" s="126">
        <v>499.44200000000001</v>
      </c>
      <c r="D12" s="126">
        <v>502.96039999999999</v>
      </c>
      <c r="E12" s="125">
        <v>500.40140000000002</v>
      </c>
      <c r="F12" s="126">
        <v>511.5976</v>
      </c>
      <c r="G12" s="126">
        <v>513.6069</v>
      </c>
      <c r="H12" s="126">
        <v>512.79280000000006</v>
      </c>
      <c r="I12" s="125">
        <v>513.54</v>
      </c>
      <c r="J12" s="126">
        <v>504.08330000000001</v>
      </c>
      <c r="K12" s="126">
        <v>494.95330000000001</v>
      </c>
      <c r="L12" s="126">
        <v>482.60180000000003</v>
      </c>
      <c r="M12" s="126">
        <v>501.08780000000002</v>
      </c>
      <c r="N12" s="126">
        <v>487.49990000000003</v>
      </c>
      <c r="O12" s="126">
        <v>223.99029999999999</v>
      </c>
      <c r="P12" s="126">
        <v>223.751</v>
      </c>
      <c r="Q12" s="126">
        <v>226.22200000000001</v>
      </c>
      <c r="R12" s="126">
        <v>222.79390000000001</v>
      </c>
      <c r="S12" s="126">
        <v>221.86789999999999</v>
      </c>
      <c r="T12" s="126">
        <v>221.47730000000001</v>
      </c>
      <c r="U12" s="126">
        <v>223.7</v>
      </c>
      <c r="V12" s="125">
        <v>0</v>
      </c>
      <c r="W12" s="126">
        <v>223.4</v>
      </c>
      <c r="X12" s="126">
        <v>139.21960000000001</v>
      </c>
      <c r="Y12" s="126">
        <v>140.13290000000001</v>
      </c>
      <c r="Z12" s="125">
        <v>0</v>
      </c>
      <c r="AA12" s="126">
        <v>138.2201</v>
      </c>
      <c r="AB12" s="126">
        <v>136.41300000000001</v>
      </c>
      <c r="AC12" s="125">
        <v>0</v>
      </c>
      <c r="AD12" s="126">
        <v>141.72200000000001</v>
      </c>
      <c r="AE12" s="126">
        <v>128.51079999999999</v>
      </c>
      <c r="AF12" s="126">
        <v>139.75749999999999</v>
      </c>
    </row>
    <row r="13" spans="1:32" ht="18" customHeight="1" x14ac:dyDescent="0.25">
      <c r="A13" s="121" t="s">
        <v>85</v>
      </c>
      <c r="B13" s="121" t="s">
        <v>819</v>
      </c>
      <c r="C13" s="126">
        <v>499.65190000000001</v>
      </c>
      <c r="D13" s="126">
        <v>502.69779999999997</v>
      </c>
      <c r="E13" s="125">
        <v>500.40140000000002</v>
      </c>
      <c r="F13" s="126">
        <v>512.63070000000005</v>
      </c>
      <c r="G13" s="126">
        <v>514.29</v>
      </c>
      <c r="H13" s="126">
        <v>513.56899999999996</v>
      </c>
      <c r="I13" s="125">
        <v>513.54</v>
      </c>
      <c r="J13" s="126">
        <v>505.35219999999998</v>
      </c>
      <c r="K13" s="126">
        <v>495.9563</v>
      </c>
      <c r="L13" s="126">
        <v>482.64150000000001</v>
      </c>
      <c r="M13" s="126">
        <v>501.72770000000003</v>
      </c>
      <c r="N13" s="126">
        <v>487.94159999999999</v>
      </c>
      <c r="O13" s="126">
        <v>224.14920000000001</v>
      </c>
      <c r="P13" s="126">
        <v>223.76130000000001</v>
      </c>
      <c r="Q13" s="126">
        <v>226.7773</v>
      </c>
      <c r="R13" s="126">
        <v>223.3058</v>
      </c>
      <c r="S13" s="126">
        <v>221.9195</v>
      </c>
      <c r="T13" s="126">
        <v>221.84309999999999</v>
      </c>
      <c r="U13" s="126">
        <v>224.3</v>
      </c>
      <c r="V13" s="125">
        <v>0</v>
      </c>
      <c r="W13" s="126">
        <v>224.5</v>
      </c>
      <c r="X13" s="126">
        <v>140.02799999999999</v>
      </c>
      <c r="Y13" s="126">
        <v>140.9393</v>
      </c>
      <c r="Z13" s="125">
        <v>0</v>
      </c>
      <c r="AA13" s="126">
        <v>138.3398</v>
      </c>
      <c r="AB13" s="126">
        <v>136.4682</v>
      </c>
      <c r="AC13" s="125">
        <v>0</v>
      </c>
      <c r="AD13" s="126">
        <v>142.4246</v>
      </c>
      <c r="AE13" s="126">
        <v>128.2304</v>
      </c>
      <c r="AF13" s="126">
        <v>140.08420000000001</v>
      </c>
    </row>
    <row r="14" spans="1:32" ht="18" customHeight="1" x14ac:dyDescent="0.25">
      <c r="A14" s="121" t="s">
        <v>85</v>
      </c>
      <c r="B14" s="121" t="s">
        <v>820</v>
      </c>
      <c r="C14" s="126">
        <v>500.7534</v>
      </c>
      <c r="D14" s="126">
        <v>506.05889999999999</v>
      </c>
      <c r="E14" s="125">
        <v>500.40140000000002</v>
      </c>
      <c r="F14" s="126">
        <v>514.13509999999997</v>
      </c>
      <c r="G14" s="126">
        <v>514.94730000000004</v>
      </c>
      <c r="H14" s="126">
        <v>513.76869999999997</v>
      </c>
      <c r="I14" s="125">
        <v>513.54</v>
      </c>
      <c r="J14" s="126">
        <v>506.71800000000002</v>
      </c>
      <c r="K14" s="126">
        <v>497.1078</v>
      </c>
      <c r="L14" s="126">
        <v>484.18540000000002</v>
      </c>
      <c r="M14" s="126">
        <v>502.64370000000002</v>
      </c>
      <c r="N14" s="126">
        <v>489.2072</v>
      </c>
      <c r="O14" s="126">
        <v>224.46780000000001</v>
      </c>
      <c r="P14" s="126">
        <v>223.32409999999999</v>
      </c>
      <c r="Q14" s="126">
        <v>227.59289999999999</v>
      </c>
      <c r="R14" s="126">
        <v>223.56469999999999</v>
      </c>
      <c r="S14" s="126">
        <v>222.88669999999999</v>
      </c>
      <c r="T14" s="126">
        <v>222.0429</v>
      </c>
      <c r="U14" s="126">
        <v>224.3</v>
      </c>
      <c r="V14" s="125">
        <v>0</v>
      </c>
      <c r="W14" s="126">
        <v>224.7</v>
      </c>
      <c r="X14" s="126">
        <v>140.0232</v>
      </c>
      <c r="Y14" s="126">
        <v>141.21870000000001</v>
      </c>
      <c r="Z14" s="125">
        <v>0</v>
      </c>
      <c r="AA14" s="126">
        <v>138.44970000000001</v>
      </c>
      <c r="AB14" s="126">
        <v>136.3716</v>
      </c>
      <c r="AC14" s="125">
        <v>0</v>
      </c>
      <c r="AD14" s="126">
        <v>142.62960000000001</v>
      </c>
      <c r="AE14" s="126">
        <v>128.67699999999999</v>
      </c>
      <c r="AF14" s="126">
        <v>139.79830000000001</v>
      </c>
    </row>
    <row r="15" spans="1:32" ht="18" customHeight="1" x14ac:dyDescent="0.25">
      <c r="A15" s="121" t="s">
        <v>85</v>
      </c>
      <c r="B15" s="121" t="s">
        <v>821</v>
      </c>
      <c r="C15" s="126">
        <v>500.54360000000003</v>
      </c>
      <c r="D15" s="126">
        <v>504.53590000000003</v>
      </c>
      <c r="E15" s="125">
        <v>500.40140000000002</v>
      </c>
      <c r="F15" s="126">
        <v>513.77980000000002</v>
      </c>
      <c r="G15" s="126">
        <v>515.00260000000003</v>
      </c>
      <c r="H15" s="126">
        <v>513.92899999999997</v>
      </c>
      <c r="I15" s="125">
        <v>513.54</v>
      </c>
      <c r="J15" s="126">
        <v>505.72109999999998</v>
      </c>
      <c r="K15" s="126">
        <v>496.95620000000002</v>
      </c>
      <c r="L15" s="126">
        <v>482.33010000000002</v>
      </c>
      <c r="M15" s="126">
        <v>499.99520000000001</v>
      </c>
      <c r="N15" s="126">
        <v>488.08449999999999</v>
      </c>
      <c r="O15" s="126">
        <v>224.98050000000001</v>
      </c>
      <c r="P15" s="126">
        <v>224.64709999999999</v>
      </c>
      <c r="Q15" s="126">
        <v>227.33420000000001</v>
      </c>
      <c r="R15" s="126">
        <v>223.96680000000001</v>
      </c>
      <c r="S15" s="126">
        <v>222.86449999999999</v>
      </c>
      <c r="T15" s="126">
        <v>221.7373</v>
      </c>
      <c r="U15" s="126">
        <v>223.7</v>
      </c>
      <c r="V15" s="125">
        <v>0</v>
      </c>
      <c r="W15" s="126">
        <v>224.1</v>
      </c>
      <c r="X15" s="126">
        <v>139.18119999999999</v>
      </c>
      <c r="Y15" s="126">
        <v>140.48490000000001</v>
      </c>
      <c r="Z15" s="125">
        <v>0</v>
      </c>
      <c r="AA15" s="126">
        <v>137.9402</v>
      </c>
      <c r="AB15" s="126">
        <v>136.1508</v>
      </c>
      <c r="AC15" s="125">
        <v>0</v>
      </c>
      <c r="AD15" s="126">
        <v>142.08799999999999</v>
      </c>
      <c r="AE15" s="126">
        <v>128.3674</v>
      </c>
      <c r="AF15" s="126">
        <v>139.73699999999999</v>
      </c>
    </row>
    <row r="16" spans="1:32" ht="18" customHeight="1" x14ac:dyDescent="0.25">
      <c r="A16" s="121" t="s">
        <v>85</v>
      </c>
      <c r="B16" s="121" t="s">
        <v>822</v>
      </c>
      <c r="C16" s="126">
        <v>501.43529999999998</v>
      </c>
      <c r="D16" s="126">
        <v>507.26679999999999</v>
      </c>
      <c r="E16" s="125">
        <v>500.40140000000002</v>
      </c>
      <c r="F16" s="126">
        <v>512.82320000000004</v>
      </c>
      <c r="G16" s="126">
        <v>515.11530000000005</v>
      </c>
      <c r="H16" s="126">
        <v>514.08450000000005</v>
      </c>
      <c r="I16" s="125">
        <v>513.54</v>
      </c>
      <c r="J16" s="126">
        <v>505.17899999999997</v>
      </c>
      <c r="K16" s="126">
        <v>495.46390000000002</v>
      </c>
      <c r="L16" s="126">
        <v>482.4042</v>
      </c>
      <c r="M16" s="126">
        <v>500.52370000000002</v>
      </c>
      <c r="N16" s="126">
        <v>487.30790000000002</v>
      </c>
      <c r="O16" s="126">
        <v>224.58269999999999</v>
      </c>
      <c r="P16" s="126">
        <v>225.33760000000001</v>
      </c>
      <c r="Q16" s="126">
        <v>227.8784</v>
      </c>
      <c r="R16" s="126">
        <v>224.1301</v>
      </c>
      <c r="S16" s="126">
        <v>222.53229999999999</v>
      </c>
      <c r="T16" s="126">
        <v>221.64089999999999</v>
      </c>
      <c r="U16" s="126">
        <v>223.7</v>
      </c>
      <c r="V16" s="125">
        <v>0</v>
      </c>
      <c r="W16" s="126">
        <v>223.7</v>
      </c>
      <c r="X16" s="126">
        <v>139.39779999999999</v>
      </c>
      <c r="Y16" s="126">
        <v>140.56469999999999</v>
      </c>
      <c r="Z16" s="125">
        <v>0</v>
      </c>
      <c r="AA16" s="126">
        <v>137.95160000000001</v>
      </c>
      <c r="AB16" s="126">
        <v>135.8886</v>
      </c>
      <c r="AC16" s="125">
        <v>0</v>
      </c>
      <c r="AD16" s="126">
        <v>141.94159999999999</v>
      </c>
      <c r="AE16" s="126">
        <v>128.49549999999999</v>
      </c>
      <c r="AF16" s="126">
        <v>139.73699999999999</v>
      </c>
    </row>
    <row r="17" spans="1:32" ht="18" customHeight="1" x14ac:dyDescent="0.25">
      <c r="A17" s="121" t="s">
        <v>85</v>
      </c>
      <c r="B17" s="121" t="s">
        <v>823</v>
      </c>
      <c r="C17" s="129">
        <v>500.7534</v>
      </c>
      <c r="D17" s="129">
        <v>507.4769</v>
      </c>
      <c r="E17" s="128">
        <v>500.40140000000002</v>
      </c>
      <c r="F17" s="129">
        <v>514.41890000000001</v>
      </c>
      <c r="G17" s="129">
        <v>515.32259999999997</v>
      </c>
      <c r="H17" s="129">
        <v>514.52239999999995</v>
      </c>
      <c r="I17" s="128">
        <v>513.54</v>
      </c>
      <c r="J17" s="129">
        <v>504.86700000000002</v>
      </c>
      <c r="K17" s="129">
        <v>494.67160000000001</v>
      </c>
      <c r="L17" s="129">
        <v>482.48790000000002</v>
      </c>
      <c r="M17" s="129">
        <v>500.25450000000001</v>
      </c>
      <c r="N17" s="129">
        <v>487.02</v>
      </c>
      <c r="O17" s="129">
        <v>224.72739999999999</v>
      </c>
      <c r="P17" s="129">
        <v>225.77610000000001</v>
      </c>
      <c r="Q17" s="129">
        <v>227.95169999999999</v>
      </c>
      <c r="R17" s="129">
        <v>224.01159999999999</v>
      </c>
      <c r="S17" s="129">
        <v>222.8202</v>
      </c>
      <c r="T17" s="129">
        <v>221.7936</v>
      </c>
      <c r="U17" s="129">
        <v>223.1</v>
      </c>
      <c r="V17" s="128">
        <v>0</v>
      </c>
      <c r="W17" s="129">
        <v>223.2</v>
      </c>
      <c r="X17" s="129">
        <v>139.3168</v>
      </c>
      <c r="Y17" s="129">
        <v>139.74520000000001</v>
      </c>
      <c r="Z17" s="128">
        <v>0</v>
      </c>
      <c r="AA17" s="129">
        <v>138.1456</v>
      </c>
      <c r="AB17" s="129">
        <v>135.64019999999999</v>
      </c>
      <c r="AC17" s="128">
        <v>0</v>
      </c>
      <c r="AD17" s="129">
        <v>141.57570000000001</v>
      </c>
      <c r="AE17" s="129">
        <v>129.02510000000001</v>
      </c>
      <c r="AF17" s="129">
        <v>140.1251</v>
      </c>
    </row>
    <row r="18" spans="1:32" ht="18" customHeight="1" x14ac:dyDescent="0.25">
      <c r="A18" s="121" t="s">
        <v>85</v>
      </c>
      <c r="B18" s="121" t="s">
        <v>824</v>
      </c>
      <c r="C18" s="123">
        <v>499.91410000000002</v>
      </c>
      <c r="D18" s="123">
        <v>507.73950000000002</v>
      </c>
      <c r="E18" s="122">
        <v>500.40140000000002</v>
      </c>
      <c r="F18" s="123">
        <v>513.1223</v>
      </c>
      <c r="G18" s="123">
        <v>514.93880000000001</v>
      </c>
      <c r="H18" s="123">
        <v>513.07920000000001</v>
      </c>
      <c r="I18" s="122">
        <v>513.54</v>
      </c>
      <c r="J18" s="123">
        <v>504.95139999999998</v>
      </c>
      <c r="K18" s="123">
        <v>495.29410000000001</v>
      </c>
      <c r="L18" s="123">
        <v>482.16199999999998</v>
      </c>
      <c r="M18" s="123">
        <v>500.0095</v>
      </c>
      <c r="N18" s="123">
        <v>487.29239999999999</v>
      </c>
      <c r="O18" s="123">
        <v>224.81319999999999</v>
      </c>
      <c r="P18" s="123">
        <v>224.7525</v>
      </c>
      <c r="Q18" s="123">
        <v>227.64009999999999</v>
      </c>
      <c r="R18" s="123">
        <v>223.69980000000001</v>
      </c>
      <c r="S18" s="123">
        <v>222.49539999999999</v>
      </c>
      <c r="T18" s="123">
        <v>221.55009999999999</v>
      </c>
      <c r="U18" s="123">
        <v>223.1</v>
      </c>
      <c r="V18" s="122">
        <v>0</v>
      </c>
      <c r="W18" s="123">
        <v>223.3</v>
      </c>
      <c r="X18" s="123">
        <v>139.8202</v>
      </c>
      <c r="Y18" s="123">
        <v>139.72640000000001</v>
      </c>
      <c r="Z18" s="122">
        <v>0</v>
      </c>
      <c r="AA18" s="123">
        <v>138.0478</v>
      </c>
      <c r="AB18" s="123">
        <v>135.76439999999999</v>
      </c>
      <c r="AC18" s="122">
        <v>0</v>
      </c>
      <c r="AD18" s="123">
        <v>141.60489999999999</v>
      </c>
      <c r="AE18" s="123">
        <v>128.89959999999999</v>
      </c>
      <c r="AF18" s="123">
        <v>139.4307</v>
      </c>
    </row>
    <row r="19" spans="1:32" ht="18" customHeight="1" x14ac:dyDescent="0.25">
      <c r="A19" s="121" t="s">
        <v>85</v>
      </c>
      <c r="B19" s="121" t="s">
        <v>825</v>
      </c>
      <c r="C19" s="126">
        <v>500.54360000000003</v>
      </c>
      <c r="D19" s="126">
        <v>507.94959999999998</v>
      </c>
      <c r="E19" s="125">
        <v>500.40140000000002</v>
      </c>
      <c r="F19" s="126">
        <v>512.47699999999998</v>
      </c>
      <c r="G19" s="126">
        <v>513.91300000000001</v>
      </c>
      <c r="H19" s="126">
        <v>513.29300000000001</v>
      </c>
      <c r="I19" s="125">
        <v>513.54</v>
      </c>
      <c r="J19" s="126">
        <v>504.83479999999997</v>
      </c>
      <c r="K19" s="126">
        <v>495.1266</v>
      </c>
      <c r="L19" s="126">
        <v>481.18610000000001</v>
      </c>
      <c r="M19" s="126">
        <v>500.97980000000001</v>
      </c>
      <c r="N19" s="126">
        <v>487.3356</v>
      </c>
      <c r="O19" s="126">
        <v>224.55119999999999</v>
      </c>
      <c r="P19" s="126">
        <v>224.8835</v>
      </c>
      <c r="Q19" s="126">
        <v>227.81270000000001</v>
      </c>
      <c r="R19" s="126">
        <v>223.2996</v>
      </c>
      <c r="S19" s="126">
        <v>222.37729999999999</v>
      </c>
      <c r="T19" s="126">
        <v>221.2748</v>
      </c>
      <c r="U19" s="126">
        <v>223.1</v>
      </c>
      <c r="V19" s="125">
        <v>0</v>
      </c>
      <c r="W19" s="126">
        <v>222.9</v>
      </c>
      <c r="X19" s="126">
        <v>139.5703</v>
      </c>
      <c r="Y19" s="126">
        <v>139.703</v>
      </c>
      <c r="Z19" s="125">
        <v>0</v>
      </c>
      <c r="AA19" s="126">
        <v>138.10589999999999</v>
      </c>
      <c r="AB19" s="126">
        <v>135.94380000000001</v>
      </c>
      <c r="AC19" s="125">
        <v>0</v>
      </c>
      <c r="AD19" s="126">
        <v>141.42930000000001</v>
      </c>
      <c r="AE19" s="126">
        <v>129.4102</v>
      </c>
      <c r="AF19" s="126">
        <v>139.79830000000001</v>
      </c>
    </row>
    <row r="20" spans="1:32" ht="18" customHeight="1" x14ac:dyDescent="0.25">
      <c r="A20" s="121" t="s">
        <v>85</v>
      </c>
      <c r="B20" s="121" t="s">
        <v>826</v>
      </c>
      <c r="C20" s="126">
        <v>500.54360000000003</v>
      </c>
      <c r="D20" s="126">
        <v>507.26679999999999</v>
      </c>
      <c r="E20" s="125">
        <v>500.40140000000002</v>
      </c>
      <c r="F20" s="126">
        <v>512.02859999999998</v>
      </c>
      <c r="G20" s="126">
        <v>513.40650000000005</v>
      </c>
      <c r="H20" s="126">
        <v>513.40480000000002</v>
      </c>
      <c r="I20" s="125">
        <v>513.54</v>
      </c>
      <c r="J20" s="126">
        <v>503.69510000000002</v>
      </c>
      <c r="K20" s="126">
        <v>495.66239999999999</v>
      </c>
      <c r="L20" s="126">
        <v>482.04349999999999</v>
      </c>
      <c r="M20" s="126">
        <v>501.59890000000001</v>
      </c>
      <c r="N20" s="126">
        <v>487.93959999999998</v>
      </c>
      <c r="O20" s="126">
        <v>224.83590000000001</v>
      </c>
      <c r="P20" s="126">
        <v>225.3784</v>
      </c>
      <c r="Q20" s="126">
        <v>227.71199999999999</v>
      </c>
      <c r="R20" s="126">
        <v>223.03380000000001</v>
      </c>
      <c r="S20" s="126">
        <v>221.8383</v>
      </c>
      <c r="T20" s="126">
        <v>221.64169999999999</v>
      </c>
      <c r="U20" s="126">
        <v>223.7</v>
      </c>
      <c r="V20" s="125">
        <v>0</v>
      </c>
      <c r="W20" s="126">
        <v>223.5</v>
      </c>
      <c r="X20" s="126">
        <v>140.20009999999999</v>
      </c>
      <c r="Y20" s="126">
        <v>140.12200000000001</v>
      </c>
      <c r="Z20" s="125">
        <v>0</v>
      </c>
      <c r="AA20" s="126">
        <v>138.76949999999999</v>
      </c>
      <c r="AB20" s="126">
        <v>135.9162</v>
      </c>
      <c r="AC20" s="125">
        <v>0</v>
      </c>
      <c r="AD20" s="126">
        <v>141.86840000000001</v>
      </c>
      <c r="AE20" s="126">
        <v>129.11359999999999</v>
      </c>
      <c r="AF20" s="126">
        <v>139.79830000000001</v>
      </c>
    </row>
    <row r="21" spans="1:32" ht="18" customHeight="1" x14ac:dyDescent="0.25">
      <c r="A21" s="121" t="s">
        <v>85</v>
      </c>
      <c r="B21" s="121" t="s">
        <v>827</v>
      </c>
      <c r="C21" s="126">
        <v>498.6551</v>
      </c>
      <c r="D21" s="126">
        <v>506.05889999999999</v>
      </c>
      <c r="E21" s="125">
        <v>500.40140000000002</v>
      </c>
      <c r="F21" s="126">
        <v>511.35</v>
      </c>
      <c r="G21" s="126">
        <v>512.35950000000003</v>
      </c>
      <c r="H21" s="126">
        <v>511.73770000000002</v>
      </c>
      <c r="I21" s="125">
        <v>513.54</v>
      </c>
      <c r="J21" s="126">
        <v>503.17610000000002</v>
      </c>
      <c r="K21" s="126">
        <v>495.90989999999999</v>
      </c>
      <c r="L21" s="126">
        <v>482.1044</v>
      </c>
      <c r="M21" s="126">
        <v>502.02550000000002</v>
      </c>
      <c r="N21" s="126">
        <v>487.97390000000001</v>
      </c>
      <c r="O21" s="126">
        <v>224.6414</v>
      </c>
      <c r="P21" s="126">
        <v>224.63300000000001</v>
      </c>
      <c r="Q21" s="126">
        <v>227.27789999999999</v>
      </c>
      <c r="R21" s="126">
        <v>222.2346</v>
      </c>
      <c r="S21" s="126">
        <v>221.16650000000001</v>
      </c>
      <c r="T21" s="126">
        <v>221.8723</v>
      </c>
      <c r="U21" s="126">
        <v>223.1</v>
      </c>
      <c r="V21" s="125">
        <v>0</v>
      </c>
      <c r="W21" s="126">
        <v>223.4</v>
      </c>
      <c r="X21" s="126">
        <v>139.43170000000001</v>
      </c>
      <c r="Y21" s="126">
        <v>140.02080000000001</v>
      </c>
      <c r="Z21" s="125">
        <v>0</v>
      </c>
      <c r="AA21" s="126">
        <v>137.99969999999999</v>
      </c>
      <c r="AB21" s="126">
        <v>135.6678</v>
      </c>
      <c r="AC21" s="125">
        <v>0</v>
      </c>
      <c r="AD21" s="126">
        <v>141.60489999999999</v>
      </c>
      <c r="AE21" s="126">
        <v>129.5438</v>
      </c>
      <c r="AF21" s="126">
        <v>139.7166</v>
      </c>
    </row>
    <row r="22" spans="1:32" ht="18" customHeight="1" x14ac:dyDescent="0.25">
      <c r="A22" s="121" t="s">
        <v>85</v>
      </c>
      <c r="B22" s="121" t="s">
        <v>828</v>
      </c>
      <c r="C22" s="126">
        <v>499.54689999999999</v>
      </c>
      <c r="D22" s="126">
        <v>502.48770000000002</v>
      </c>
      <c r="E22" s="125">
        <v>500.40140000000002</v>
      </c>
      <c r="F22" s="126">
        <v>512.49180000000001</v>
      </c>
      <c r="G22" s="126">
        <v>513.57950000000005</v>
      </c>
      <c r="H22" s="126">
        <v>512.75850000000003</v>
      </c>
      <c r="I22" s="125">
        <v>513.54</v>
      </c>
      <c r="J22" s="126">
        <v>506.1259</v>
      </c>
      <c r="K22" s="126">
        <v>497.98050000000001</v>
      </c>
      <c r="L22" s="126">
        <v>484.54349999999999</v>
      </c>
      <c r="M22" s="126">
        <v>504.16309999999999</v>
      </c>
      <c r="N22" s="126">
        <v>490.62470000000002</v>
      </c>
      <c r="O22" s="126">
        <v>224.642</v>
      </c>
      <c r="P22" s="126">
        <v>223.89570000000001</v>
      </c>
      <c r="Q22" s="126">
        <v>226.86689999999999</v>
      </c>
      <c r="R22" s="126">
        <v>223.0446</v>
      </c>
      <c r="S22" s="126">
        <v>221.5652</v>
      </c>
      <c r="T22" s="126">
        <v>222.04259999999999</v>
      </c>
      <c r="U22" s="126">
        <v>224.3</v>
      </c>
      <c r="V22" s="125">
        <v>0</v>
      </c>
      <c r="W22" s="126">
        <v>224.4</v>
      </c>
      <c r="X22" s="126">
        <v>139.65209999999999</v>
      </c>
      <c r="Y22" s="126">
        <v>140.7491</v>
      </c>
      <c r="Z22" s="125">
        <v>0</v>
      </c>
      <c r="AA22" s="126">
        <v>138.78440000000001</v>
      </c>
      <c r="AB22" s="126">
        <v>135.8058</v>
      </c>
      <c r="AC22" s="125">
        <v>0</v>
      </c>
      <c r="AD22" s="126">
        <v>142.54169999999999</v>
      </c>
      <c r="AE22" s="126">
        <v>130.37639999999999</v>
      </c>
      <c r="AF22" s="126">
        <v>139.75749999999999</v>
      </c>
    </row>
    <row r="23" spans="1:32" ht="18" customHeight="1" x14ac:dyDescent="0.25">
      <c r="A23" s="121" t="s">
        <v>85</v>
      </c>
      <c r="B23" s="121" t="s">
        <v>829</v>
      </c>
      <c r="C23" s="126">
        <v>499.91410000000002</v>
      </c>
      <c r="D23" s="126">
        <v>505.11360000000002</v>
      </c>
      <c r="E23" s="125">
        <v>500.40140000000002</v>
      </c>
      <c r="F23" s="126">
        <v>511.6653</v>
      </c>
      <c r="G23" s="126">
        <v>513.86080000000004</v>
      </c>
      <c r="H23" s="126">
        <v>512.88599999999997</v>
      </c>
      <c r="I23" s="125">
        <v>513.54</v>
      </c>
      <c r="J23" s="126">
        <v>508.73509999999999</v>
      </c>
      <c r="K23" s="126">
        <v>504.10570000000001</v>
      </c>
      <c r="L23" s="126">
        <v>490.20609999999999</v>
      </c>
      <c r="M23" s="126">
        <v>510.05439999999999</v>
      </c>
      <c r="N23" s="126">
        <v>496.28379999999999</v>
      </c>
      <c r="O23" s="126">
        <v>224.5899</v>
      </c>
      <c r="P23" s="126">
        <v>224.10169999999999</v>
      </c>
      <c r="Q23" s="126">
        <v>226.50059999999999</v>
      </c>
      <c r="R23" s="126">
        <v>222.69300000000001</v>
      </c>
      <c r="S23" s="126">
        <v>221.26249999999999</v>
      </c>
      <c r="T23" s="126">
        <v>222.8914</v>
      </c>
      <c r="U23" s="126">
        <v>226.9</v>
      </c>
      <c r="V23" s="125">
        <v>0</v>
      </c>
      <c r="W23" s="126">
        <v>226</v>
      </c>
      <c r="X23" s="126">
        <v>140.75370000000001</v>
      </c>
      <c r="Y23" s="126">
        <v>140.54470000000001</v>
      </c>
      <c r="Z23" s="125">
        <v>0</v>
      </c>
      <c r="AA23" s="126">
        <v>139.6318</v>
      </c>
      <c r="AB23" s="126">
        <v>136.137</v>
      </c>
      <c r="AC23" s="125">
        <v>0</v>
      </c>
      <c r="AD23" s="126">
        <v>141.85380000000001</v>
      </c>
      <c r="AE23" s="126">
        <v>131.05699999999999</v>
      </c>
      <c r="AF23" s="126">
        <v>140.94200000000001</v>
      </c>
    </row>
    <row r="24" spans="1:32" ht="18" customHeight="1" x14ac:dyDescent="0.25">
      <c r="A24" s="121" t="s">
        <v>85</v>
      </c>
      <c r="B24" s="121" t="s">
        <v>830</v>
      </c>
      <c r="C24" s="126">
        <v>502.22219999999999</v>
      </c>
      <c r="D24" s="126">
        <v>512.83370000000002</v>
      </c>
      <c r="E24" s="125">
        <v>500.40140000000002</v>
      </c>
      <c r="F24" s="126">
        <v>508.8313</v>
      </c>
      <c r="G24" s="126">
        <v>510.0908</v>
      </c>
      <c r="H24" s="126">
        <v>509.76459999999997</v>
      </c>
      <c r="I24" s="125">
        <v>513.54</v>
      </c>
      <c r="J24" s="126">
        <v>506.70830000000001</v>
      </c>
      <c r="K24" s="126">
        <v>501.9427</v>
      </c>
      <c r="L24" s="126">
        <v>482.77690000000001</v>
      </c>
      <c r="M24" s="126">
        <v>507.47199999999998</v>
      </c>
      <c r="N24" s="126">
        <v>493.16489999999999</v>
      </c>
      <c r="O24" s="126">
        <v>224.44669999999999</v>
      </c>
      <c r="P24" s="126">
        <v>226.5659</v>
      </c>
      <c r="Q24" s="126">
        <v>226.90719999999999</v>
      </c>
      <c r="R24" s="126">
        <v>220.33160000000001</v>
      </c>
      <c r="S24" s="126">
        <v>219.0181</v>
      </c>
      <c r="T24" s="126">
        <v>222.12389999999999</v>
      </c>
      <c r="U24" s="126">
        <v>225.6</v>
      </c>
      <c r="V24" s="125">
        <v>0</v>
      </c>
      <c r="W24" s="126">
        <v>224.5</v>
      </c>
      <c r="X24" s="126">
        <v>139.67699999999999</v>
      </c>
      <c r="Y24" s="126">
        <v>139.92060000000001</v>
      </c>
      <c r="Z24" s="125">
        <v>0</v>
      </c>
      <c r="AA24" s="126">
        <v>138.53579999999999</v>
      </c>
      <c r="AB24" s="126">
        <v>135.75059999999999</v>
      </c>
      <c r="AC24" s="125">
        <v>0</v>
      </c>
      <c r="AD24" s="126">
        <v>141.16579999999999</v>
      </c>
      <c r="AE24" s="126">
        <v>129.91630000000001</v>
      </c>
      <c r="AF24" s="126">
        <v>140.5335</v>
      </c>
    </row>
    <row r="25" spans="1:32" ht="18" customHeight="1" x14ac:dyDescent="0.25">
      <c r="A25" s="121" t="s">
        <v>85</v>
      </c>
      <c r="B25" s="121" t="s">
        <v>831</v>
      </c>
      <c r="C25" s="129">
        <v>500.596</v>
      </c>
      <c r="D25" s="129">
        <v>507.26679999999999</v>
      </c>
      <c r="E25" s="128">
        <v>500.40140000000002</v>
      </c>
      <c r="F25" s="129">
        <v>506.37369999999999</v>
      </c>
      <c r="G25" s="129">
        <v>508.16239999999999</v>
      </c>
      <c r="H25" s="129">
        <v>508.30709999999999</v>
      </c>
      <c r="I25" s="128">
        <v>513.54</v>
      </c>
      <c r="J25" s="129">
        <v>508.89010000000002</v>
      </c>
      <c r="K25" s="129">
        <v>504.61540000000002</v>
      </c>
      <c r="L25" s="129">
        <v>485.41480000000001</v>
      </c>
      <c r="M25" s="129">
        <v>509.56200000000001</v>
      </c>
      <c r="N25" s="129">
        <v>494.7534</v>
      </c>
      <c r="O25" s="129">
        <v>223.2901</v>
      </c>
      <c r="P25" s="129">
        <v>223.08519999999999</v>
      </c>
      <c r="Q25" s="129">
        <v>225.52160000000001</v>
      </c>
      <c r="R25" s="129">
        <v>219.33940000000001</v>
      </c>
      <c r="S25" s="129">
        <v>217.9254</v>
      </c>
      <c r="T25" s="129">
        <v>222.39099999999999</v>
      </c>
      <c r="U25" s="129">
        <v>225.6</v>
      </c>
      <c r="V25" s="128">
        <v>0</v>
      </c>
      <c r="W25" s="129">
        <v>224.6</v>
      </c>
      <c r="X25" s="129">
        <v>139.88390000000001</v>
      </c>
      <c r="Y25" s="129">
        <v>140.4151</v>
      </c>
      <c r="Z25" s="128">
        <v>0</v>
      </c>
      <c r="AA25" s="129">
        <v>138.91290000000001</v>
      </c>
      <c r="AB25" s="129">
        <v>136.0266</v>
      </c>
      <c r="AC25" s="128">
        <v>0</v>
      </c>
      <c r="AD25" s="129">
        <v>141.28290000000001</v>
      </c>
      <c r="AE25" s="129">
        <v>130.10079999999999</v>
      </c>
      <c r="AF25" s="129">
        <v>140.34970000000001</v>
      </c>
    </row>
    <row r="26" spans="1:32" ht="18" customHeight="1" x14ac:dyDescent="0.25">
      <c r="A26" s="121" t="s">
        <v>85</v>
      </c>
      <c r="B26" s="121" t="s">
        <v>832</v>
      </c>
      <c r="C26" s="123">
        <v>503.11399999999998</v>
      </c>
      <c r="D26" s="123">
        <v>505.79640000000001</v>
      </c>
      <c r="E26" s="122">
        <v>500.40140000000002</v>
      </c>
      <c r="F26" s="123">
        <v>501.34370000000001</v>
      </c>
      <c r="G26" s="123">
        <v>503.79910000000001</v>
      </c>
      <c r="H26" s="123">
        <v>505.50490000000002</v>
      </c>
      <c r="I26" s="122">
        <v>513.54</v>
      </c>
      <c r="J26" s="123">
        <v>507.36950000000002</v>
      </c>
      <c r="K26" s="123">
        <v>503.57389999999998</v>
      </c>
      <c r="L26" s="123">
        <v>484.60140000000001</v>
      </c>
      <c r="M26" s="123">
        <v>508.94</v>
      </c>
      <c r="N26" s="123">
        <v>493.8707</v>
      </c>
      <c r="O26" s="123">
        <v>223.87289999999999</v>
      </c>
      <c r="P26" s="123">
        <v>223.52379999999999</v>
      </c>
      <c r="Q26" s="123">
        <v>225.40309999999999</v>
      </c>
      <c r="R26" s="123">
        <v>217.94329999999999</v>
      </c>
      <c r="S26" s="123">
        <v>215.8509</v>
      </c>
      <c r="T26" s="123">
        <v>222.03380000000001</v>
      </c>
      <c r="U26" s="123">
        <v>225</v>
      </c>
      <c r="V26" s="122">
        <v>0</v>
      </c>
      <c r="W26" s="123">
        <v>223.6</v>
      </c>
      <c r="X26" s="123">
        <v>139.07419999999999</v>
      </c>
      <c r="Y26" s="123">
        <v>139.85839999999999</v>
      </c>
      <c r="Z26" s="122">
        <v>0</v>
      </c>
      <c r="AA26" s="123">
        <v>138.52440000000001</v>
      </c>
      <c r="AB26" s="123">
        <v>135.61259999999999</v>
      </c>
      <c r="AC26" s="122">
        <v>0</v>
      </c>
      <c r="AD26" s="123">
        <v>140.85839999999999</v>
      </c>
      <c r="AE26" s="123">
        <v>129.56630000000001</v>
      </c>
      <c r="AF26" s="123">
        <v>139.75749999999999</v>
      </c>
    </row>
    <row r="27" spans="1:32" ht="18" customHeight="1" x14ac:dyDescent="0.25">
      <c r="A27" s="121" t="s">
        <v>85</v>
      </c>
      <c r="B27" s="121" t="s">
        <v>833</v>
      </c>
      <c r="C27" s="126">
        <v>501.75009999999997</v>
      </c>
      <c r="D27" s="126">
        <v>502.69779999999997</v>
      </c>
      <c r="E27" s="125">
        <v>500.40140000000002</v>
      </c>
      <c r="F27" s="126">
        <v>494.07490000000001</v>
      </c>
      <c r="G27" s="126">
        <v>497.90609999999998</v>
      </c>
      <c r="H27" s="126">
        <v>501.214</v>
      </c>
      <c r="I27" s="125">
        <v>513.54</v>
      </c>
      <c r="J27" s="126">
        <v>503.60700000000003</v>
      </c>
      <c r="K27" s="126">
        <v>502.71420000000001</v>
      </c>
      <c r="L27" s="126">
        <v>484.24279999999999</v>
      </c>
      <c r="M27" s="126">
        <v>509.33260000000001</v>
      </c>
      <c r="N27" s="126">
        <v>493.86110000000002</v>
      </c>
      <c r="O27" s="126">
        <v>222.7303</v>
      </c>
      <c r="P27" s="126">
        <v>221.9307</v>
      </c>
      <c r="Q27" s="126">
        <v>223.7116</v>
      </c>
      <c r="R27" s="126">
        <v>217.93979999999999</v>
      </c>
      <c r="S27" s="126">
        <v>214.54409999999999</v>
      </c>
      <c r="T27" s="126">
        <v>222.30520000000001</v>
      </c>
      <c r="U27" s="126">
        <v>225</v>
      </c>
      <c r="V27" s="125">
        <v>0</v>
      </c>
      <c r="W27" s="126">
        <v>223.2</v>
      </c>
      <c r="X27" s="126">
        <v>139.18299999999999</v>
      </c>
      <c r="Y27" s="126">
        <v>139.95259999999999</v>
      </c>
      <c r="Z27" s="125">
        <v>0</v>
      </c>
      <c r="AA27" s="126">
        <v>138.56290000000001</v>
      </c>
      <c r="AB27" s="126">
        <v>135.792</v>
      </c>
      <c r="AC27" s="125">
        <v>0</v>
      </c>
      <c r="AD27" s="126">
        <v>140.97550000000001</v>
      </c>
      <c r="AE27" s="126">
        <v>128.59710000000001</v>
      </c>
      <c r="AF27" s="126">
        <v>139.73699999999999</v>
      </c>
    </row>
    <row r="28" spans="1:32" ht="18" customHeight="1" x14ac:dyDescent="0.25">
      <c r="A28" s="121" t="s">
        <v>85</v>
      </c>
      <c r="B28" s="121" t="s">
        <v>834</v>
      </c>
      <c r="C28" s="126">
        <v>503.00900000000001</v>
      </c>
      <c r="D28" s="126">
        <v>497.18349999999998</v>
      </c>
      <c r="E28" s="125">
        <v>500.40140000000002</v>
      </c>
      <c r="F28" s="126">
        <v>489.43889999999999</v>
      </c>
      <c r="G28" s="126">
        <v>493.8005</v>
      </c>
      <c r="H28" s="126">
        <v>497.66140000000001</v>
      </c>
      <c r="I28" s="125">
        <v>513.54</v>
      </c>
      <c r="J28" s="126">
        <v>501.12090000000001</v>
      </c>
      <c r="K28" s="126">
        <v>501.1508</v>
      </c>
      <c r="L28" s="126">
        <v>481.80650000000003</v>
      </c>
      <c r="M28" s="126">
        <v>507.62369999999999</v>
      </c>
      <c r="N28" s="126">
        <v>493.04320000000001</v>
      </c>
      <c r="O28" s="126">
        <v>224.01900000000001</v>
      </c>
      <c r="P28" s="126">
        <v>221.1722</v>
      </c>
      <c r="Q28" s="126">
        <v>224.26230000000001</v>
      </c>
      <c r="R28" s="126">
        <v>215.72069999999999</v>
      </c>
      <c r="S28" s="126">
        <v>212.41050000000001</v>
      </c>
      <c r="T28" s="126">
        <v>221.63419999999999</v>
      </c>
      <c r="U28" s="126">
        <v>225</v>
      </c>
      <c r="V28" s="125">
        <v>0</v>
      </c>
      <c r="W28" s="126">
        <v>222.6</v>
      </c>
      <c r="X28" s="126">
        <v>138.95679999999999</v>
      </c>
      <c r="Y28" s="126">
        <v>139.6908</v>
      </c>
      <c r="Z28" s="125">
        <v>0</v>
      </c>
      <c r="AA28" s="126">
        <v>137.286</v>
      </c>
      <c r="AB28" s="126">
        <v>135.28139999999999</v>
      </c>
      <c r="AC28" s="125">
        <v>0</v>
      </c>
      <c r="AD28" s="126">
        <v>140.82910000000001</v>
      </c>
      <c r="AE28" s="126">
        <v>127.8882</v>
      </c>
      <c r="AF28" s="126">
        <v>139.34899999999999</v>
      </c>
    </row>
    <row r="29" spans="1:32" ht="18" customHeight="1" x14ac:dyDescent="0.25">
      <c r="A29" s="121" t="s">
        <v>85</v>
      </c>
      <c r="B29" s="121" t="s">
        <v>835</v>
      </c>
      <c r="C29" s="126">
        <v>501.85500000000002</v>
      </c>
      <c r="D29" s="126">
        <v>494.0324</v>
      </c>
      <c r="E29" s="125">
        <v>500.40140000000002</v>
      </c>
      <c r="F29" s="126">
        <v>491.56450000000001</v>
      </c>
      <c r="G29" s="126">
        <v>495.87009999999998</v>
      </c>
      <c r="H29" s="126">
        <v>499.63749999999999</v>
      </c>
      <c r="I29" s="125">
        <v>513.54</v>
      </c>
      <c r="J29" s="126">
        <v>502.10789999999997</v>
      </c>
      <c r="K29" s="126">
        <v>500.97539999999998</v>
      </c>
      <c r="L29" s="126">
        <v>482.50510000000003</v>
      </c>
      <c r="M29" s="126">
        <v>507.0967</v>
      </c>
      <c r="N29" s="126">
        <v>492.72660000000002</v>
      </c>
      <c r="O29" s="126">
        <v>223.41630000000001</v>
      </c>
      <c r="P29" s="126">
        <v>221.02809999999999</v>
      </c>
      <c r="Q29" s="126">
        <v>222.85149999999999</v>
      </c>
      <c r="R29" s="126">
        <v>219.34280000000001</v>
      </c>
      <c r="S29" s="126">
        <v>215.17169999999999</v>
      </c>
      <c r="T29" s="126">
        <v>222.02440000000001</v>
      </c>
      <c r="U29" s="126">
        <v>225</v>
      </c>
      <c r="V29" s="125">
        <v>0</v>
      </c>
      <c r="W29" s="126">
        <v>222.7</v>
      </c>
      <c r="X29" s="126">
        <v>138.95079999999999</v>
      </c>
      <c r="Y29" s="126">
        <v>139.96109999999999</v>
      </c>
      <c r="Z29" s="125">
        <v>0</v>
      </c>
      <c r="AA29" s="126">
        <v>138.00290000000001</v>
      </c>
      <c r="AB29" s="126">
        <v>134.88120000000001</v>
      </c>
      <c r="AC29" s="125">
        <v>0</v>
      </c>
      <c r="AD29" s="126">
        <v>140.81450000000001</v>
      </c>
      <c r="AE29" s="126">
        <v>128.1908</v>
      </c>
      <c r="AF29" s="126">
        <v>139.34899999999999</v>
      </c>
    </row>
    <row r="30" spans="1:32" ht="18" customHeight="1" x14ac:dyDescent="0.25">
      <c r="A30" s="121" t="s">
        <v>85</v>
      </c>
      <c r="B30" s="121" t="s">
        <v>836</v>
      </c>
      <c r="C30" s="126">
        <v>501.48779999999999</v>
      </c>
      <c r="D30" s="126">
        <v>494.0849</v>
      </c>
      <c r="E30" s="125">
        <v>500.40140000000002</v>
      </c>
      <c r="F30" s="126">
        <v>488.58460000000002</v>
      </c>
      <c r="G30" s="126">
        <v>492.67380000000003</v>
      </c>
      <c r="H30" s="126">
        <v>497.00729999999999</v>
      </c>
      <c r="I30" s="125">
        <v>513.54</v>
      </c>
      <c r="J30" s="126">
        <v>501.0213</v>
      </c>
      <c r="K30" s="126">
        <v>500.55650000000003</v>
      </c>
      <c r="L30" s="126">
        <v>481.9323</v>
      </c>
      <c r="M30" s="126">
        <v>507.8596</v>
      </c>
      <c r="N30" s="126">
        <v>491.79329999999999</v>
      </c>
      <c r="O30" s="126">
        <v>223.02600000000001</v>
      </c>
      <c r="P30" s="126">
        <v>222.39070000000001</v>
      </c>
      <c r="Q30" s="126">
        <v>223.76</v>
      </c>
      <c r="R30" s="126">
        <v>217.9571</v>
      </c>
      <c r="S30" s="126">
        <v>214.3595</v>
      </c>
      <c r="T30" s="126">
        <v>221.8323</v>
      </c>
      <c r="U30" s="126">
        <v>224.3</v>
      </c>
      <c r="V30" s="125">
        <v>0</v>
      </c>
      <c r="W30" s="126">
        <v>222.3</v>
      </c>
      <c r="X30" s="126">
        <v>138.9375</v>
      </c>
      <c r="Y30" s="126">
        <v>139.6662</v>
      </c>
      <c r="Z30" s="125">
        <v>0</v>
      </c>
      <c r="AA30" s="126">
        <v>137.38499999999999</v>
      </c>
      <c r="AB30" s="126">
        <v>134.9502</v>
      </c>
      <c r="AC30" s="125">
        <v>0</v>
      </c>
      <c r="AD30" s="126">
        <v>140.53639999999999</v>
      </c>
      <c r="AE30" s="126">
        <v>127.7195</v>
      </c>
      <c r="AF30" s="126">
        <v>138.96100000000001</v>
      </c>
    </row>
    <row r="31" spans="1:32" ht="18" customHeight="1" x14ac:dyDescent="0.25">
      <c r="A31" s="121" t="s">
        <v>85</v>
      </c>
      <c r="B31" s="121" t="s">
        <v>837</v>
      </c>
      <c r="C31" s="126">
        <v>498.76010000000002</v>
      </c>
      <c r="D31" s="126">
        <v>485.94470000000001</v>
      </c>
      <c r="E31" s="125">
        <v>500.40140000000002</v>
      </c>
      <c r="F31" s="126">
        <v>485.3254</v>
      </c>
      <c r="G31" s="126">
        <v>489.7715</v>
      </c>
      <c r="H31" s="126">
        <v>493.03199999999998</v>
      </c>
      <c r="I31" s="125">
        <v>513.54</v>
      </c>
      <c r="J31" s="126">
        <v>499.38639999999998</v>
      </c>
      <c r="K31" s="126">
        <v>501.18920000000003</v>
      </c>
      <c r="L31" s="126">
        <v>481.81560000000002</v>
      </c>
      <c r="M31" s="126">
        <v>508.03100000000001</v>
      </c>
      <c r="N31" s="126">
        <v>491.99599999999998</v>
      </c>
      <c r="O31" s="126">
        <v>222.48060000000001</v>
      </c>
      <c r="P31" s="126">
        <v>222.25530000000001</v>
      </c>
      <c r="Q31" s="126">
        <v>223.79249999999999</v>
      </c>
      <c r="R31" s="126">
        <v>217.32259999999999</v>
      </c>
      <c r="S31" s="126">
        <v>214.85419999999999</v>
      </c>
      <c r="T31" s="126">
        <v>222.17959999999999</v>
      </c>
      <c r="U31" s="126">
        <v>225</v>
      </c>
      <c r="V31" s="125">
        <v>0</v>
      </c>
      <c r="W31" s="126">
        <v>222.3</v>
      </c>
      <c r="X31" s="126">
        <v>138.90479999999999</v>
      </c>
      <c r="Y31" s="126">
        <v>140.35599999999999</v>
      </c>
      <c r="Z31" s="125">
        <v>0</v>
      </c>
      <c r="AA31" s="126">
        <v>137.85380000000001</v>
      </c>
      <c r="AB31" s="126">
        <v>134.6328</v>
      </c>
      <c r="AC31" s="125">
        <v>0</v>
      </c>
      <c r="AD31" s="126">
        <v>140.85839999999999</v>
      </c>
      <c r="AE31" s="126">
        <v>127.6296</v>
      </c>
      <c r="AF31" s="126">
        <v>139.34899999999999</v>
      </c>
    </row>
    <row r="32" spans="1:32" ht="18" customHeight="1" x14ac:dyDescent="0.25">
      <c r="A32" s="121" t="s">
        <v>85</v>
      </c>
      <c r="B32" s="121" t="s">
        <v>838</v>
      </c>
      <c r="C32" s="126">
        <v>502.85169999999999</v>
      </c>
      <c r="D32" s="126">
        <v>486.31229999999999</v>
      </c>
      <c r="E32" s="125">
        <v>500.40140000000002</v>
      </c>
      <c r="F32" s="126">
        <v>483.38670000000002</v>
      </c>
      <c r="G32" s="126">
        <v>487.45479999999998</v>
      </c>
      <c r="H32" s="126">
        <v>492.25409999999999</v>
      </c>
      <c r="I32" s="125">
        <v>513.54</v>
      </c>
      <c r="J32" s="126">
        <v>498.47289999999998</v>
      </c>
      <c r="K32" s="126">
        <v>500.02260000000001</v>
      </c>
      <c r="L32" s="126">
        <v>481.45940000000002</v>
      </c>
      <c r="M32" s="126">
        <v>507.34179999999998</v>
      </c>
      <c r="N32" s="126">
        <v>491.84039999999999</v>
      </c>
      <c r="O32" s="126">
        <v>222.47620000000001</v>
      </c>
      <c r="P32" s="126">
        <v>222.28489999999999</v>
      </c>
      <c r="Q32" s="126">
        <v>224.4179</v>
      </c>
      <c r="R32" s="126">
        <v>216.36779999999999</v>
      </c>
      <c r="S32" s="126">
        <v>213.4958</v>
      </c>
      <c r="T32" s="126">
        <v>221.8339</v>
      </c>
      <c r="U32" s="126">
        <v>224.3</v>
      </c>
      <c r="V32" s="125">
        <v>0</v>
      </c>
      <c r="W32" s="126">
        <v>222.1</v>
      </c>
      <c r="X32" s="126">
        <v>138.8811</v>
      </c>
      <c r="Y32" s="126">
        <v>140.29390000000001</v>
      </c>
      <c r="Z32" s="125">
        <v>0</v>
      </c>
      <c r="AA32" s="126">
        <v>137.80430000000001</v>
      </c>
      <c r="AB32" s="126">
        <v>134.4948</v>
      </c>
      <c r="AC32" s="125">
        <v>0</v>
      </c>
      <c r="AD32" s="126">
        <v>140.79990000000001</v>
      </c>
      <c r="AE32" s="126">
        <v>127.49250000000001</v>
      </c>
      <c r="AF32" s="126">
        <v>138.96100000000001</v>
      </c>
    </row>
    <row r="33" spans="1:32" ht="18" customHeight="1" x14ac:dyDescent="0.25">
      <c r="A33" s="121" t="s">
        <v>85</v>
      </c>
      <c r="B33" s="121" t="s">
        <v>839</v>
      </c>
      <c r="C33" s="129">
        <v>502.1173</v>
      </c>
      <c r="D33" s="129">
        <v>487.36270000000002</v>
      </c>
      <c r="E33" s="128">
        <v>500.40140000000002</v>
      </c>
      <c r="F33" s="129">
        <v>483.74130000000002</v>
      </c>
      <c r="G33" s="129">
        <v>487.82839999999999</v>
      </c>
      <c r="H33" s="129">
        <v>493.19060000000002</v>
      </c>
      <c r="I33" s="128">
        <v>513.54</v>
      </c>
      <c r="J33" s="129">
        <v>498.54</v>
      </c>
      <c r="K33" s="129">
        <v>501.36309999999997</v>
      </c>
      <c r="L33" s="129">
        <v>481.8381</v>
      </c>
      <c r="M33" s="129">
        <v>507.53980000000001</v>
      </c>
      <c r="N33" s="129">
        <v>492.48669999999998</v>
      </c>
      <c r="O33" s="129">
        <v>222.21469999999999</v>
      </c>
      <c r="P33" s="129">
        <v>222.32599999999999</v>
      </c>
      <c r="Q33" s="129">
        <v>224.45920000000001</v>
      </c>
      <c r="R33" s="129">
        <v>216.8639</v>
      </c>
      <c r="S33" s="129">
        <v>214.56630000000001</v>
      </c>
      <c r="T33" s="129">
        <v>222.08690000000001</v>
      </c>
      <c r="U33" s="129">
        <v>225</v>
      </c>
      <c r="V33" s="128">
        <v>0</v>
      </c>
      <c r="W33" s="129">
        <v>222.4</v>
      </c>
      <c r="X33" s="129">
        <v>138.78579999999999</v>
      </c>
      <c r="Y33" s="129">
        <v>140.31460000000001</v>
      </c>
      <c r="Z33" s="128">
        <v>0</v>
      </c>
      <c r="AA33" s="129">
        <v>137.69239999999999</v>
      </c>
      <c r="AB33" s="129">
        <v>134.3844</v>
      </c>
      <c r="AC33" s="128">
        <v>0</v>
      </c>
      <c r="AD33" s="129">
        <v>141.0487</v>
      </c>
      <c r="AE33" s="129">
        <v>128.66079999999999</v>
      </c>
      <c r="AF33" s="129">
        <v>139.34899999999999</v>
      </c>
    </row>
    <row r="34" spans="1:32" ht="18" customHeight="1" x14ac:dyDescent="0.25">
      <c r="A34" s="121" t="s">
        <v>85</v>
      </c>
      <c r="B34" s="121" t="s">
        <v>840</v>
      </c>
      <c r="C34" s="123">
        <v>504.4778</v>
      </c>
      <c r="D34" s="123">
        <v>486.5224</v>
      </c>
      <c r="E34" s="122">
        <v>500.40140000000002</v>
      </c>
      <c r="F34" s="123">
        <v>483.98250000000002</v>
      </c>
      <c r="G34" s="123">
        <v>488.68979999999999</v>
      </c>
      <c r="H34" s="123">
        <v>493.77620000000002</v>
      </c>
      <c r="I34" s="122">
        <v>513.54</v>
      </c>
      <c r="J34" s="123">
        <v>499.22800000000001</v>
      </c>
      <c r="K34" s="123">
        <v>500.73750000000001</v>
      </c>
      <c r="L34" s="123">
        <v>482.55239999999998</v>
      </c>
      <c r="M34" s="123">
        <v>507.89620000000002</v>
      </c>
      <c r="N34" s="123">
        <v>492.25400000000002</v>
      </c>
      <c r="O34" s="123">
        <v>222.75710000000001</v>
      </c>
      <c r="P34" s="123">
        <v>224.40280000000001</v>
      </c>
      <c r="Q34" s="123">
        <v>225.5951</v>
      </c>
      <c r="R34" s="123">
        <v>217.41919999999999</v>
      </c>
      <c r="S34" s="123">
        <v>215.3415</v>
      </c>
      <c r="T34" s="123">
        <v>221.92750000000001</v>
      </c>
      <c r="U34" s="123">
        <v>225</v>
      </c>
      <c r="V34" s="122">
        <v>0</v>
      </c>
      <c r="W34" s="123">
        <v>222.5</v>
      </c>
      <c r="X34" s="123">
        <v>139.1799</v>
      </c>
      <c r="Y34" s="123">
        <v>140.47710000000001</v>
      </c>
      <c r="Z34" s="122">
        <v>0</v>
      </c>
      <c r="AA34" s="123">
        <v>138.24780000000001</v>
      </c>
      <c r="AB34" s="123">
        <v>135.4194</v>
      </c>
      <c r="AC34" s="122">
        <v>0</v>
      </c>
      <c r="AD34" s="123">
        <v>141.0341</v>
      </c>
      <c r="AE34" s="123">
        <v>128.91149999999999</v>
      </c>
      <c r="AF34" s="123">
        <v>139.90039999999999</v>
      </c>
    </row>
    <row r="35" spans="1:32" ht="18" customHeight="1" x14ac:dyDescent="0.25">
      <c r="A35" s="121" t="s">
        <v>85</v>
      </c>
      <c r="B35" s="121" t="s">
        <v>841</v>
      </c>
      <c r="C35" s="126">
        <v>503.4812</v>
      </c>
      <c r="D35" s="126">
        <v>489.20080000000002</v>
      </c>
      <c r="E35" s="125">
        <v>500.40140000000002</v>
      </c>
      <c r="F35" s="126">
        <v>485.07369999999997</v>
      </c>
      <c r="G35" s="126">
        <v>489.05509999999998</v>
      </c>
      <c r="H35" s="126">
        <v>493.77620000000002</v>
      </c>
      <c r="I35" s="125">
        <v>513.54</v>
      </c>
      <c r="J35" s="126">
        <v>499.54880000000003</v>
      </c>
      <c r="K35" s="126">
        <v>500.8723</v>
      </c>
      <c r="L35" s="126">
        <v>482.54329999999999</v>
      </c>
      <c r="M35" s="126">
        <v>506.97019999999998</v>
      </c>
      <c r="N35" s="126">
        <v>491.99689999999998</v>
      </c>
      <c r="O35" s="126">
        <v>222.32980000000001</v>
      </c>
      <c r="P35" s="126">
        <v>223.678</v>
      </c>
      <c r="Q35" s="126">
        <v>224.517</v>
      </c>
      <c r="R35" s="126">
        <v>218.17689999999999</v>
      </c>
      <c r="S35" s="126">
        <v>215.43010000000001</v>
      </c>
      <c r="T35" s="126">
        <v>222.10040000000001</v>
      </c>
      <c r="U35" s="126">
        <v>224.3</v>
      </c>
      <c r="V35" s="125">
        <v>0</v>
      </c>
      <c r="W35" s="126">
        <v>222.7</v>
      </c>
      <c r="X35" s="126">
        <v>139.1799</v>
      </c>
      <c r="Y35" s="126">
        <v>140.3946</v>
      </c>
      <c r="Z35" s="125">
        <v>0</v>
      </c>
      <c r="AA35" s="126">
        <v>138.24199999999999</v>
      </c>
      <c r="AB35" s="126">
        <v>135.62639999999999</v>
      </c>
      <c r="AC35" s="125">
        <v>0</v>
      </c>
      <c r="AD35" s="126">
        <v>140.6096</v>
      </c>
      <c r="AE35" s="126">
        <v>128.6799</v>
      </c>
      <c r="AF35" s="126">
        <v>139.73699999999999</v>
      </c>
    </row>
    <row r="36" spans="1:32" ht="18" customHeight="1" x14ac:dyDescent="0.25">
      <c r="A36" s="121" t="s">
        <v>85</v>
      </c>
      <c r="B36" s="121" t="s">
        <v>842</v>
      </c>
      <c r="C36" s="126">
        <v>505.68439999999998</v>
      </c>
      <c r="D36" s="126">
        <v>494.71510000000001</v>
      </c>
      <c r="E36" s="125">
        <v>500.40140000000002</v>
      </c>
      <c r="F36" s="126">
        <v>488.16800000000001</v>
      </c>
      <c r="G36" s="126">
        <v>491.55149999999998</v>
      </c>
      <c r="H36" s="126">
        <v>495.37650000000002</v>
      </c>
      <c r="I36" s="125">
        <v>513.54</v>
      </c>
      <c r="J36" s="126">
        <v>499.36180000000002</v>
      </c>
      <c r="K36" s="126">
        <v>500.23570000000001</v>
      </c>
      <c r="L36" s="126">
        <v>482.02449999999999</v>
      </c>
      <c r="M36" s="126">
        <v>507.69900000000001</v>
      </c>
      <c r="N36" s="126">
        <v>492.33150000000001</v>
      </c>
      <c r="O36" s="126">
        <v>223.36089999999999</v>
      </c>
      <c r="P36" s="126">
        <v>226.71090000000001</v>
      </c>
      <c r="Q36" s="126">
        <v>227.3289</v>
      </c>
      <c r="R36" s="126">
        <v>218.41759999999999</v>
      </c>
      <c r="S36" s="126">
        <v>216.40459999999999</v>
      </c>
      <c r="T36" s="126">
        <v>222.1506</v>
      </c>
      <c r="U36" s="126">
        <v>225</v>
      </c>
      <c r="V36" s="125">
        <v>0</v>
      </c>
      <c r="W36" s="126">
        <v>222.6</v>
      </c>
      <c r="X36" s="126">
        <v>138.44499999999999</v>
      </c>
      <c r="Y36" s="126">
        <v>139.57239999999999</v>
      </c>
      <c r="Z36" s="125">
        <v>0</v>
      </c>
      <c r="AA36" s="126">
        <v>138.0248</v>
      </c>
      <c r="AB36" s="126">
        <v>135.69540000000001</v>
      </c>
      <c r="AC36" s="125">
        <v>0</v>
      </c>
      <c r="AD36" s="126">
        <v>140.84379999999999</v>
      </c>
      <c r="AE36" s="126">
        <v>128.07759999999999</v>
      </c>
      <c r="AF36" s="126">
        <v>138.55250000000001</v>
      </c>
    </row>
    <row r="37" spans="1:32" ht="18" customHeight="1" x14ac:dyDescent="0.25">
      <c r="A37" s="121" t="s">
        <v>85</v>
      </c>
      <c r="B37" s="121" t="s">
        <v>843</v>
      </c>
      <c r="C37" s="126">
        <v>505.8417</v>
      </c>
      <c r="D37" s="126">
        <v>494.76760000000002</v>
      </c>
      <c r="E37" s="125">
        <v>500.40140000000002</v>
      </c>
      <c r="F37" s="126">
        <v>488.17720000000003</v>
      </c>
      <c r="G37" s="126">
        <v>492.45760000000001</v>
      </c>
      <c r="H37" s="126">
        <v>494.87639999999999</v>
      </c>
      <c r="I37" s="125">
        <v>513.54</v>
      </c>
      <c r="J37" s="126">
        <v>500.30439999999999</v>
      </c>
      <c r="K37" s="126">
        <v>500.61869999999999</v>
      </c>
      <c r="L37" s="126">
        <v>482.07659999999998</v>
      </c>
      <c r="M37" s="126">
        <v>506.40410000000003</v>
      </c>
      <c r="N37" s="126">
        <v>491.60629999999998</v>
      </c>
      <c r="O37" s="126">
        <v>224.11840000000001</v>
      </c>
      <c r="P37" s="126">
        <v>225.90780000000001</v>
      </c>
      <c r="Q37" s="126">
        <v>226.8758</v>
      </c>
      <c r="R37" s="126">
        <v>218.26070000000001</v>
      </c>
      <c r="S37" s="126">
        <v>216.28649999999999</v>
      </c>
      <c r="T37" s="126">
        <v>221.9057</v>
      </c>
      <c r="U37" s="126">
        <v>224.3</v>
      </c>
      <c r="V37" s="125">
        <v>0</v>
      </c>
      <c r="W37" s="126">
        <v>222.4</v>
      </c>
      <c r="X37" s="126">
        <v>137.9246</v>
      </c>
      <c r="Y37" s="126">
        <v>138.89590000000001</v>
      </c>
      <c r="Z37" s="125">
        <v>0</v>
      </c>
      <c r="AA37" s="126">
        <v>137.73769999999999</v>
      </c>
      <c r="AB37" s="126">
        <v>135.447</v>
      </c>
      <c r="AC37" s="125">
        <v>0</v>
      </c>
      <c r="AD37" s="126">
        <v>140.53639999999999</v>
      </c>
      <c r="AE37" s="126">
        <v>127.8961</v>
      </c>
      <c r="AF37" s="126">
        <v>137.36799999999999</v>
      </c>
    </row>
    <row r="38" spans="1:32" ht="18" customHeight="1" x14ac:dyDescent="0.25">
      <c r="A38" s="121" t="s">
        <v>85</v>
      </c>
      <c r="B38" s="121" t="s">
        <v>844</v>
      </c>
      <c r="C38" s="126">
        <v>505.57940000000002</v>
      </c>
      <c r="D38" s="126">
        <v>497.18349999999998</v>
      </c>
      <c r="E38" s="125">
        <v>494.99200000000002</v>
      </c>
      <c r="F38" s="126">
        <v>487.06130000000002</v>
      </c>
      <c r="G38" s="126">
        <v>491.45909999999998</v>
      </c>
      <c r="H38" s="126">
        <v>494.71449999999999</v>
      </c>
      <c r="I38" s="125">
        <v>513.54</v>
      </c>
      <c r="J38" s="126">
        <v>500.32929999999999</v>
      </c>
      <c r="K38" s="126">
        <v>500.70060000000001</v>
      </c>
      <c r="L38" s="126">
        <v>480.85320000000002</v>
      </c>
      <c r="M38" s="126">
        <v>506.96129999999999</v>
      </c>
      <c r="N38" s="126">
        <v>491.52010000000001</v>
      </c>
      <c r="O38" s="126">
        <v>224.5018</v>
      </c>
      <c r="P38" s="126">
        <v>227.02799999999999</v>
      </c>
      <c r="Q38" s="126">
        <v>227.3039</v>
      </c>
      <c r="R38" s="126">
        <v>217.1781</v>
      </c>
      <c r="S38" s="126">
        <v>214.95760000000001</v>
      </c>
      <c r="T38" s="126">
        <v>221.7758</v>
      </c>
      <c r="U38" s="126">
        <v>224.3</v>
      </c>
      <c r="V38" s="125">
        <v>0</v>
      </c>
      <c r="W38" s="126">
        <v>222.3</v>
      </c>
      <c r="X38" s="126">
        <v>137.93530000000001</v>
      </c>
      <c r="Y38" s="126">
        <v>140.62469999999999</v>
      </c>
      <c r="Z38" s="125">
        <v>0</v>
      </c>
      <c r="AA38" s="126">
        <v>138.02269999999999</v>
      </c>
      <c r="AB38" s="126">
        <v>135.15719999999999</v>
      </c>
      <c r="AC38" s="125">
        <v>0</v>
      </c>
      <c r="AD38" s="126">
        <v>142.08799999999999</v>
      </c>
      <c r="AE38" s="126">
        <v>128.22559999999999</v>
      </c>
      <c r="AF38" s="126">
        <v>137.73560000000001</v>
      </c>
    </row>
    <row r="39" spans="1:32" ht="18" customHeight="1" x14ac:dyDescent="0.25">
      <c r="A39" s="121" t="s">
        <v>85</v>
      </c>
      <c r="B39" s="121" t="s">
        <v>845</v>
      </c>
      <c r="C39" s="126">
        <v>507.57279999999997</v>
      </c>
      <c r="D39" s="126">
        <v>498.75900000000001</v>
      </c>
      <c r="E39" s="125">
        <v>495.25459999999998</v>
      </c>
      <c r="F39" s="126">
        <v>487.09379999999999</v>
      </c>
      <c r="G39" s="126">
        <v>490.92970000000003</v>
      </c>
      <c r="H39" s="126">
        <v>494.09300000000002</v>
      </c>
      <c r="I39" s="125">
        <v>513.54</v>
      </c>
      <c r="J39" s="126">
        <v>500.03449999999998</v>
      </c>
      <c r="K39" s="126">
        <v>500.61750000000001</v>
      </c>
      <c r="L39" s="126">
        <v>480.82240000000002</v>
      </c>
      <c r="M39" s="126">
        <v>506.91309999999999</v>
      </c>
      <c r="N39" s="126">
        <v>491.60669999999999</v>
      </c>
      <c r="O39" s="126">
        <v>224.1009</v>
      </c>
      <c r="P39" s="126">
        <v>227.672</v>
      </c>
      <c r="Q39" s="126">
        <v>226.59549999999999</v>
      </c>
      <c r="R39" s="126">
        <v>217.29259999999999</v>
      </c>
      <c r="S39" s="126">
        <v>214.7287</v>
      </c>
      <c r="T39" s="126">
        <v>221.85659999999999</v>
      </c>
      <c r="U39" s="126">
        <v>224.3</v>
      </c>
      <c r="V39" s="125">
        <v>0</v>
      </c>
      <c r="W39" s="126">
        <v>222.3</v>
      </c>
      <c r="X39" s="126">
        <v>137.87370000000001</v>
      </c>
      <c r="Y39" s="126">
        <v>140.4143</v>
      </c>
      <c r="Z39" s="125">
        <v>0</v>
      </c>
      <c r="AA39" s="126">
        <v>137.46369999999999</v>
      </c>
      <c r="AB39" s="126">
        <v>135.40559999999999</v>
      </c>
      <c r="AC39" s="125">
        <v>0</v>
      </c>
      <c r="AD39" s="126">
        <v>141.9709</v>
      </c>
      <c r="AE39" s="126">
        <v>128.31059999999999</v>
      </c>
      <c r="AF39" s="126">
        <v>137.3476</v>
      </c>
    </row>
    <row r="40" spans="1:32" ht="18" customHeight="1" x14ac:dyDescent="0.25">
      <c r="A40" s="121" t="s">
        <v>85</v>
      </c>
      <c r="B40" s="121" t="s">
        <v>846</v>
      </c>
      <c r="C40" s="126">
        <v>506.68099999999998</v>
      </c>
      <c r="D40" s="126">
        <v>496.29059999999998</v>
      </c>
      <c r="E40" s="125">
        <v>494.46679999999998</v>
      </c>
      <c r="F40" s="126">
        <v>487.1748</v>
      </c>
      <c r="G40" s="126">
        <v>491.37920000000003</v>
      </c>
      <c r="H40" s="126">
        <v>493.95100000000002</v>
      </c>
      <c r="I40" s="125">
        <v>513.54</v>
      </c>
      <c r="J40" s="126">
        <v>500.00049999999999</v>
      </c>
      <c r="K40" s="126">
        <v>499.27159999999998</v>
      </c>
      <c r="L40" s="126">
        <v>480.50099999999998</v>
      </c>
      <c r="M40" s="126">
        <v>506.3965</v>
      </c>
      <c r="N40" s="126">
        <v>490.01310000000001</v>
      </c>
      <c r="O40" s="126">
        <v>225.01820000000001</v>
      </c>
      <c r="P40" s="126">
        <v>226.27279999999999</v>
      </c>
      <c r="Q40" s="126">
        <v>225.8082</v>
      </c>
      <c r="R40" s="126">
        <v>217.51089999999999</v>
      </c>
      <c r="S40" s="126">
        <v>215.4374</v>
      </c>
      <c r="T40" s="126">
        <v>221.82259999999999</v>
      </c>
      <c r="U40" s="126">
        <v>223.7</v>
      </c>
      <c r="V40" s="125">
        <v>0</v>
      </c>
      <c r="W40" s="126">
        <v>221.9</v>
      </c>
      <c r="X40" s="126">
        <v>137.8835</v>
      </c>
      <c r="Y40" s="126">
        <v>140.101</v>
      </c>
      <c r="Z40" s="125">
        <v>0</v>
      </c>
      <c r="AA40" s="126">
        <v>137.5309</v>
      </c>
      <c r="AB40" s="126">
        <v>135.24</v>
      </c>
      <c r="AC40" s="125">
        <v>0</v>
      </c>
      <c r="AD40" s="126">
        <v>141.8245</v>
      </c>
      <c r="AE40" s="126">
        <v>128.04859999999999</v>
      </c>
      <c r="AF40" s="126">
        <v>137.1842</v>
      </c>
    </row>
    <row r="41" spans="1:32" ht="18" customHeight="1" x14ac:dyDescent="0.25">
      <c r="A41" s="121" t="s">
        <v>85</v>
      </c>
      <c r="B41" s="121" t="s">
        <v>847</v>
      </c>
      <c r="C41" s="129">
        <v>508.46460000000002</v>
      </c>
      <c r="D41" s="129">
        <v>499.59930000000003</v>
      </c>
      <c r="E41" s="128">
        <v>494.46679999999998</v>
      </c>
      <c r="F41" s="129">
        <v>490.09539999999998</v>
      </c>
      <c r="G41" s="129">
        <v>493.90530000000001</v>
      </c>
      <c r="H41" s="129">
        <v>495.76429999999999</v>
      </c>
      <c r="I41" s="128">
        <v>513.54</v>
      </c>
      <c r="J41" s="129">
        <v>501.43990000000002</v>
      </c>
      <c r="K41" s="129">
        <v>499.19279999999998</v>
      </c>
      <c r="L41" s="129">
        <v>479.39389999999997</v>
      </c>
      <c r="M41" s="129">
        <v>506.16239999999999</v>
      </c>
      <c r="N41" s="129">
        <v>490.79219999999998</v>
      </c>
      <c r="O41" s="129">
        <v>225.27709999999999</v>
      </c>
      <c r="P41" s="129">
        <v>228.2817</v>
      </c>
      <c r="Q41" s="129">
        <v>226.85740000000001</v>
      </c>
      <c r="R41" s="129">
        <v>218.5264</v>
      </c>
      <c r="S41" s="129">
        <v>216.5153</v>
      </c>
      <c r="T41" s="129">
        <v>221.4821</v>
      </c>
      <c r="U41" s="129">
        <v>223.7</v>
      </c>
      <c r="V41" s="128">
        <v>0</v>
      </c>
      <c r="W41" s="129">
        <v>222.1</v>
      </c>
      <c r="X41" s="129">
        <v>137.89510000000001</v>
      </c>
      <c r="Y41" s="129">
        <v>140.303</v>
      </c>
      <c r="Z41" s="128">
        <v>0</v>
      </c>
      <c r="AA41" s="129">
        <v>138.06020000000001</v>
      </c>
      <c r="AB41" s="129">
        <v>135.5436</v>
      </c>
      <c r="AC41" s="128">
        <v>0</v>
      </c>
      <c r="AD41" s="129">
        <v>141.94159999999999</v>
      </c>
      <c r="AE41" s="129">
        <v>128.2679</v>
      </c>
      <c r="AF41" s="129">
        <v>137.756</v>
      </c>
    </row>
    <row r="42" spans="1:32" ht="18" customHeight="1" x14ac:dyDescent="0.25">
      <c r="A42" s="121" t="s">
        <v>85</v>
      </c>
      <c r="B42" s="121" t="s">
        <v>848</v>
      </c>
      <c r="C42" s="123">
        <v>506.36619999999999</v>
      </c>
      <c r="D42" s="123">
        <v>494.66269999999997</v>
      </c>
      <c r="E42" s="122">
        <v>492.1035</v>
      </c>
      <c r="F42" s="123">
        <v>489.21539999999999</v>
      </c>
      <c r="G42" s="123">
        <v>493.24869999999999</v>
      </c>
      <c r="H42" s="123">
        <v>496.0301</v>
      </c>
      <c r="I42" s="122">
        <v>513.54</v>
      </c>
      <c r="J42" s="123">
        <v>500.39600000000002</v>
      </c>
      <c r="K42" s="123">
        <v>498.0926</v>
      </c>
      <c r="L42" s="123">
        <v>477.65390000000002</v>
      </c>
      <c r="M42" s="123">
        <v>504.06310000000002</v>
      </c>
      <c r="N42" s="123">
        <v>488.70780000000002</v>
      </c>
      <c r="O42" s="123">
        <v>223.91159999999999</v>
      </c>
      <c r="P42" s="123">
        <v>227.73079999999999</v>
      </c>
      <c r="Q42" s="123">
        <v>226.0591</v>
      </c>
      <c r="R42" s="123">
        <v>218.7133</v>
      </c>
      <c r="S42" s="123">
        <v>216.4563</v>
      </c>
      <c r="T42" s="123">
        <v>221.50749999999999</v>
      </c>
      <c r="U42" s="123">
        <v>223.1</v>
      </c>
      <c r="V42" s="122">
        <v>0</v>
      </c>
      <c r="W42" s="123">
        <v>221.3</v>
      </c>
      <c r="X42" s="123">
        <v>137.89510000000001</v>
      </c>
      <c r="Y42" s="123">
        <v>139.64519999999999</v>
      </c>
      <c r="Z42" s="122">
        <v>0</v>
      </c>
      <c r="AA42" s="123">
        <v>137.9922</v>
      </c>
      <c r="AB42" s="123">
        <v>135.64019999999999</v>
      </c>
      <c r="AC42" s="122">
        <v>0</v>
      </c>
      <c r="AD42" s="123">
        <v>141.57570000000001</v>
      </c>
      <c r="AE42" s="123">
        <v>127.742</v>
      </c>
      <c r="AF42" s="123">
        <v>137.69479999999999</v>
      </c>
    </row>
    <row r="43" spans="1:32" ht="18" customHeight="1" x14ac:dyDescent="0.25">
      <c r="A43" s="121" t="s">
        <v>85</v>
      </c>
      <c r="B43" s="121" t="s">
        <v>849</v>
      </c>
      <c r="C43" s="126">
        <v>509.8809</v>
      </c>
      <c r="D43" s="126">
        <v>504.48340000000002</v>
      </c>
      <c r="E43" s="125">
        <v>502.81740000000002</v>
      </c>
      <c r="F43" s="126">
        <v>498.1678</v>
      </c>
      <c r="G43" s="126">
        <v>501.3417</v>
      </c>
      <c r="H43" s="126">
        <v>504.00790000000001</v>
      </c>
      <c r="I43" s="125">
        <v>513.54</v>
      </c>
      <c r="J43" s="126">
        <v>502.89420000000001</v>
      </c>
      <c r="K43" s="126">
        <v>496.4366</v>
      </c>
      <c r="L43" s="126">
        <v>476.36470000000003</v>
      </c>
      <c r="M43" s="126">
        <v>503.0967</v>
      </c>
      <c r="N43" s="126">
        <v>487.67380000000003</v>
      </c>
      <c r="O43" s="126">
        <v>223.8931</v>
      </c>
      <c r="P43" s="126">
        <v>224.21119999999999</v>
      </c>
      <c r="Q43" s="126">
        <v>224.17789999999999</v>
      </c>
      <c r="R43" s="126">
        <v>220.2912</v>
      </c>
      <c r="S43" s="126">
        <v>217.7852</v>
      </c>
      <c r="T43" s="126">
        <v>221.2175</v>
      </c>
      <c r="U43" s="126">
        <v>223.2</v>
      </c>
      <c r="V43" s="125">
        <v>0</v>
      </c>
      <c r="W43" s="126">
        <v>221.7</v>
      </c>
      <c r="X43" s="126">
        <v>137.92599999999999</v>
      </c>
      <c r="Y43" s="126">
        <v>140.27070000000001</v>
      </c>
      <c r="Z43" s="125">
        <v>0</v>
      </c>
      <c r="AA43" s="126">
        <v>137.8861</v>
      </c>
      <c r="AB43" s="126">
        <v>135.46080000000001</v>
      </c>
      <c r="AC43" s="125">
        <v>0</v>
      </c>
      <c r="AD43" s="126">
        <v>141.61959999999999</v>
      </c>
      <c r="AE43" s="126">
        <v>128.50049999999999</v>
      </c>
      <c r="AF43" s="126">
        <v>137.756</v>
      </c>
    </row>
    <row r="44" spans="1:32" ht="18" customHeight="1" x14ac:dyDescent="0.25">
      <c r="A44" s="121" t="s">
        <v>85</v>
      </c>
      <c r="B44" s="121" t="s">
        <v>850</v>
      </c>
      <c r="C44" s="126">
        <v>511.50709999999998</v>
      </c>
      <c r="D44" s="126">
        <v>508.52719999999999</v>
      </c>
      <c r="E44" s="125">
        <v>508.17430000000002</v>
      </c>
      <c r="F44" s="126">
        <v>501.2901</v>
      </c>
      <c r="G44" s="126">
        <v>503.94929999999999</v>
      </c>
      <c r="H44" s="126">
        <v>504.93819999999999</v>
      </c>
      <c r="I44" s="125">
        <v>513.54</v>
      </c>
      <c r="J44" s="126">
        <v>504.0727</v>
      </c>
      <c r="K44" s="126">
        <v>494.95740000000001</v>
      </c>
      <c r="L44" s="126">
        <v>475.28629999999998</v>
      </c>
      <c r="M44" s="126">
        <v>501.0489</v>
      </c>
      <c r="N44" s="126">
        <v>485.52229999999997</v>
      </c>
      <c r="O44" s="126">
        <v>224.9982</v>
      </c>
      <c r="P44" s="126">
        <v>225.9333</v>
      </c>
      <c r="Q44" s="126">
        <v>225.07140000000001</v>
      </c>
      <c r="R44" s="126">
        <v>221.7123</v>
      </c>
      <c r="S44" s="126">
        <v>219.28389999999999</v>
      </c>
      <c r="T44" s="126">
        <v>220.83969999999999</v>
      </c>
      <c r="U44" s="126">
        <v>222.5</v>
      </c>
      <c r="V44" s="125">
        <v>0</v>
      </c>
      <c r="W44" s="126">
        <v>221.4</v>
      </c>
      <c r="X44" s="125">
        <v>137.84049999999999</v>
      </c>
      <c r="Y44" s="126">
        <v>139.41290000000001</v>
      </c>
      <c r="Z44" s="125">
        <v>0</v>
      </c>
      <c r="AA44" s="126">
        <v>137.89230000000001</v>
      </c>
      <c r="AB44" s="126">
        <v>135.73679999999999</v>
      </c>
      <c r="AC44" s="125">
        <v>0</v>
      </c>
      <c r="AD44" s="126">
        <v>140.96090000000001</v>
      </c>
      <c r="AE44" s="126">
        <v>129.70830000000001</v>
      </c>
      <c r="AF44" s="126">
        <v>137.756</v>
      </c>
    </row>
    <row r="45" spans="1:32" ht="18" customHeight="1" x14ac:dyDescent="0.25">
      <c r="A45" s="121" t="s">
        <v>85</v>
      </c>
      <c r="B45" s="121" t="s">
        <v>851</v>
      </c>
      <c r="C45" s="126">
        <v>512.55619999999999</v>
      </c>
      <c r="D45" s="126">
        <v>511.99340000000001</v>
      </c>
      <c r="E45" s="125">
        <v>509.69740000000002</v>
      </c>
      <c r="F45" s="126">
        <v>505.1524</v>
      </c>
      <c r="G45" s="126">
        <v>507.8227</v>
      </c>
      <c r="H45" s="126">
        <v>508.32089999999999</v>
      </c>
      <c r="I45" s="125">
        <v>513.54</v>
      </c>
      <c r="J45" s="126">
        <v>506.48180000000002</v>
      </c>
      <c r="K45" s="126">
        <v>499.85390000000001</v>
      </c>
      <c r="L45" s="126">
        <v>482.99130000000002</v>
      </c>
      <c r="M45" s="126">
        <v>504.77289999999999</v>
      </c>
      <c r="N45" s="126">
        <v>489.35219999999998</v>
      </c>
      <c r="O45" s="126">
        <v>225.7139</v>
      </c>
      <c r="P45" s="126">
        <v>227.43199999999999</v>
      </c>
      <c r="Q45" s="126">
        <v>226.5848</v>
      </c>
      <c r="R45" s="126">
        <v>223.67670000000001</v>
      </c>
      <c r="S45" s="126">
        <v>221.8236</v>
      </c>
      <c r="T45" s="126">
        <v>221.71940000000001</v>
      </c>
      <c r="U45" s="126">
        <v>224.3</v>
      </c>
      <c r="V45" s="125">
        <v>0</v>
      </c>
      <c r="W45" s="126">
        <v>223.8</v>
      </c>
      <c r="X45" s="125">
        <v>139.03809999999999</v>
      </c>
      <c r="Y45" s="126">
        <v>140.4579</v>
      </c>
      <c r="Z45" s="125">
        <v>0</v>
      </c>
      <c r="AA45" s="126">
        <v>138.81950000000001</v>
      </c>
      <c r="AB45" s="126">
        <v>136.09559999999999</v>
      </c>
      <c r="AC45" s="125">
        <v>0</v>
      </c>
      <c r="AD45" s="126">
        <v>141.9855</v>
      </c>
      <c r="AE45" s="126">
        <v>130.73050000000001</v>
      </c>
      <c r="AF45" s="126">
        <v>138.22579999999999</v>
      </c>
    </row>
    <row r="46" spans="1:32" ht="18" customHeight="1" x14ac:dyDescent="0.25">
      <c r="A46" s="121" t="s">
        <v>85</v>
      </c>
      <c r="B46" s="121" t="s">
        <v>852</v>
      </c>
      <c r="C46" s="126">
        <v>512.87099999999998</v>
      </c>
      <c r="D46" s="126">
        <v>512.46609999999998</v>
      </c>
      <c r="E46" s="125">
        <v>509.69740000000002</v>
      </c>
      <c r="F46" s="126">
        <v>508.26319999999998</v>
      </c>
      <c r="G46" s="126">
        <v>511.02589999999998</v>
      </c>
      <c r="H46" s="126">
        <v>510.47460000000001</v>
      </c>
      <c r="I46" s="125">
        <v>513.54</v>
      </c>
      <c r="J46" s="126">
        <v>507.80779999999999</v>
      </c>
      <c r="K46" s="126">
        <v>498.18459999999999</v>
      </c>
      <c r="L46" s="126">
        <v>482.21510000000001</v>
      </c>
      <c r="M46" s="126">
        <v>504.65899999999999</v>
      </c>
      <c r="N46" s="126">
        <v>489.27980000000002</v>
      </c>
      <c r="O46" s="126">
        <v>225.5241</v>
      </c>
      <c r="P46" s="126">
        <v>227.32159999999999</v>
      </c>
      <c r="Q46" s="126">
        <v>226.83670000000001</v>
      </c>
      <c r="R46" s="126">
        <v>226.15530000000001</v>
      </c>
      <c r="S46" s="126">
        <v>223.07859999999999</v>
      </c>
      <c r="T46" s="126">
        <v>221.2501</v>
      </c>
      <c r="U46" s="126">
        <v>224.4</v>
      </c>
      <c r="V46" s="125">
        <v>0</v>
      </c>
      <c r="W46" s="126">
        <v>223.5</v>
      </c>
      <c r="X46" s="125">
        <v>138.20760000000001</v>
      </c>
      <c r="Y46" s="126">
        <v>140.11359999999999</v>
      </c>
      <c r="Z46" s="125">
        <v>0</v>
      </c>
      <c r="AA46" s="126">
        <v>138.2294</v>
      </c>
      <c r="AB46" s="126">
        <v>136.20599999999999</v>
      </c>
      <c r="AC46" s="125">
        <v>0</v>
      </c>
      <c r="AD46" s="126">
        <v>142.1319</v>
      </c>
      <c r="AE46" s="126">
        <v>130.94450000000001</v>
      </c>
      <c r="AF46" s="126">
        <v>137.7765</v>
      </c>
    </row>
    <row r="47" spans="1:32" ht="18" customHeight="1" x14ac:dyDescent="0.25">
      <c r="A47" s="121" t="s">
        <v>85</v>
      </c>
      <c r="B47" s="121" t="s">
        <v>853</v>
      </c>
      <c r="C47" s="126">
        <v>511.0874</v>
      </c>
      <c r="D47" s="126">
        <v>508.36970000000002</v>
      </c>
      <c r="E47" s="125">
        <v>509.69740000000002</v>
      </c>
      <c r="F47" s="126">
        <v>504.57040000000001</v>
      </c>
      <c r="G47" s="126">
        <v>506.82220000000001</v>
      </c>
      <c r="H47" s="126">
        <v>507.15719999999999</v>
      </c>
      <c r="I47" s="125">
        <v>513.54</v>
      </c>
      <c r="J47" s="126">
        <v>503.03660000000002</v>
      </c>
      <c r="K47" s="126">
        <v>497.06079999999997</v>
      </c>
      <c r="L47" s="126">
        <v>481.05</v>
      </c>
      <c r="M47" s="126">
        <v>504.2312</v>
      </c>
      <c r="N47" s="126">
        <v>488.29219999999998</v>
      </c>
      <c r="O47" s="126">
        <v>224.679</v>
      </c>
      <c r="P47" s="126">
        <v>225.636</v>
      </c>
      <c r="Q47" s="126">
        <v>225.5393</v>
      </c>
      <c r="R47" s="126">
        <v>224.25819999999999</v>
      </c>
      <c r="S47" s="126">
        <v>221.34370000000001</v>
      </c>
      <c r="T47" s="126">
        <v>221.2903</v>
      </c>
      <c r="U47" s="126">
        <v>223.7</v>
      </c>
      <c r="V47" s="125">
        <v>0</v>
      </c>
      <c r="W47" s="126">
        <v>223.3</v>
      </c>
      <c r="X47" s="125">
        <v>138.20760000000001</v>
      </c>
      <c r="Y47" s="126">
        <v>140.53479999999999</v>
      </c>
      <c r="Z47" s="125">
        <v>0</v>
      </c>
      <c r="AA47" s="126">
        <v>138.6986</v>
      </c>
      <c r="AB47" s="126">
        <v>135.83340000000001</v>
      </c>
      <c r="AC47" s="125">
        <v>0</v>
      </c>
      <c r="AD47" s="126">
        <v>141.88300000000001</v>
      </c>
      <c r="AE47" s="126">
        <v>130.1601</v>
      </c>
      <c r="AF47" s="126">
        <v>137.7765</v>
      </c>
    </row>
    <row r="48" spans="1:32" ht="18" customHeight="1" x14ac:dyDescent="0.25">
      <c r="A48" s="121" t="s">
        <v>85</v>
      </c>
      <c r="B48" s="121" t="s">
        <v>854</v>
      </c>
      <c r="C48" s="126">
        <v>511.40210000000002</v>
      </c>
      <c r="D48" s="126">
        <v>507.84449999999998</v>
      </c>
      <c r="E48" s="125">
        <v>509.69740000000002</v>
      </c>
      <c r="F48" s="126">
        <v>503.32780000000002</v>
      </c>
      <c r="G48" s="126">
        <v>505.90980000000002</v>
      </c>
      <c r="H48" s="126">
        <v>506.37580000000003</v>
      </c>
      <c r="I48" s="125">
        <v>513.54</v>
      </c>
      <c r="J48" s="126">
        <v>503.34010000000001</v>
      </c>
      <c r="K48" s="126">
        <v>497.40370000000001</v>
      </c>
      <c r="L48" s="126">
        <v>480.81439999999998</v>
      </c>
      <c r="M48" s="126">
        <v>502.11700000000002</v>
      </c>
      <c r="N48" s="126">
        <v>488.5795</v>
      </c>
      <c r="O48" s="126">
        <v>224.3604</v>
      </c>
      <c r="P48" s="126">
        <v>225.16329999999999</v>
      </c>
      <c r="Q48" s="126">
        <v>225.4759</v>
      </c>
      <c r="R48" s="126">
        <v>224.09719999999999</v>
      </c>
      <c r="S48" s="126">
        <v>221.09270000000001</v>
      </c>
      <c r="T48" s="126">
        <v>221.40119999999999</v>
      </c>
      <c r="U48" s="126">
        <v>224.1</v>
      </c>
      <c r="V48" s="125">
        <v>0</v>
      </c>
      <c r="W48" s="126">
        <v>223</v>
      </c>
      <c r="X48" s="125">
        <v>138.20760000000001</v>
      </c>
      <c r="Y48" s="126">
        <v>140.37440000000001</v>
      </c>
      <c r="Z48" s="125">
        <v>0</v>
      </c>
      <c r="AA48" s="126">
        <v>137.67619999999999</v>
      </c>
      <c r="AB48" s="126">
        <v>135.0882</v>
      </c>
      <c r="AC48" s="125">
        <v>0</v>
      </c>
      <c r="AD48" s="126">
        <v>141.72200000000001</v>
      </c>
      <c r="AE48" s="126">
        <v>130.04429999999999</v>
      </c>
      <c r="AF48" s="126">
        <v>137.36799999999999</v>
      </c>
    </row>
    <row r="49" spans="1:32" ht="18" customHeight="1" x14ac:dyDescent="0.25">
      <c r="A49" s="121" t="s">
        <v>85</v>
      </c>
      <c r="B49" s="121" t="s">
        <v>855</v>
      </c>
      <c r="C49" s="129">
        <v>511.29719999999998</v>
      </c>
      <c r="D49" s="129">
        <v>508.26459999999997</v>
      </c>
      <c r="E49" s="128">
        <v>509.69740000000002</v>
      </c>
      <c r="F49" s="129">
        <v>504.46140000000003</v>
      </c>
      <c r="G49" s="129">
        <v>507.30470000000003</v>
      </c>
      <c r="H49" s="129">
        <v>507.38389999999998</v>
      </c>
      <c r="I49" s="128">
        <v>513.54</v>
      </c>
      <c r="J49" s="129">
        <v>503.05200000000002</v>
      </c>
      <c r="K49" s="129">
        <v>497.20159999999998</v>
      </c>
      <c r="L49" s="129">
        <v>480.59649999999999</v>
      </c>
      <c r="M49" s="129">
        <v>503.46539999999999</v>
      </c>
      <c r="N49" s="129">
        <v>488.83179999999999</v>
      </c>
      <c r="O49" s="129">
        <v>225.22149999999999</v>
      </c>
      <c r="P49" s="129">
        <v>225.45779999999999</v>
      </c>
      <c r="Q49" s="129">
        <v>225.61580000000001</v>
      </c>
      <c r="R49" s="129">
        <v>224.66149999999999</v>
      </c>
      <c r="S49" s="129">
        <v>222.35509999999999</v>
      </c>
      <c r="T49" s="129">
        <v>221.0966</v>
      </c>
      <c r="U49" s="129">
        <v>223.7</v>
      </c>
      <c r="V49" s="128">
        <v>0</v>
      </c>
      <c r="W49" s="129">
        <v>223.4</v>
      </c>
      <c r="X49" s="128">
        <v>138.20760000000001</v>
      </c>
      <c r="Y49" s="129">
        <v>140.82740000000001</v>
      </c>
      <c r="Z49" s="128">
        <v>0</v>
      </c>
      <c r="AA49" s="129">
        <v>138.22749999999999</v>
      </c>
      <c r="AB49" s="129">
        <v>135.1848</v>
      </c>
      <c r="AC49" s="128">
        <v>0</v>
      </c>
      <c r="AD49" s="129">
        <v>141.9855</v>
      </c>
      <c r="AE49" s="129">
        <v>130.03059999999999</v>
      </c>
      <c r="AF49" s="129">
        <v>137.756</v>
      </c>
    </row>
    <row r="50" spans="1:32" ht="18" customHeight="1" x14ac:dyDescent="0.25">
      <c r="A50" s="121" t="s">
        <v>85</v>
      </c>
      <c r="B50" s="121" t="s">
        <v>856</v>
      </c>
      <c r="C50" s="123">
        <v>511.50709999999998</v>
      </c>
      <c r="D50" s="123">
        <v>507.73950000000002</v>
      </c>
      <c r="E50" s="122">
        <v>509.69740000000002</v>
      </c>
      <c r="F50" s="123">
        <v>504.24270000000001</v>
      </c>
      <c r="G50" s="123">
        <v>507.59230000000002</v>
      </c>
      <c r="H50" s="123">
        <v>507.71940000000001</v>
      </c>
      <c r="I50" s="122">
        <v>513.54</v>
      </c>
      <c r="J50" s="123">
        <v>503.08339999999998</v>
      </c>
      <c r="K50" s="123">
        <v>497.81630000000001</v>
      </c>
      <c r="L50" s="123">
        <v>482.07929999999999</v>
      </c>
      <c r="M50" s="123">
        <v>504.4151</v>
      </c>
      <c r="N50" s="123">
        <v>489.43790000000001</v>
      </c>
      <c r="O50" s="123">
        <v>226.4973</v>
      </c>
      <c r="P50" s="123">
        <v>225.22569999999999</v>
      </c>
      <c r="Q50" s="123">
        <v>226.33529999999999</v>
      </c>
      <c r="R50" s="123">
        <v>225.0412</v>
      </c>
      <c r="S50" s="123">
        <v>223.12289999999999</v>
      </c>
      <c r="T50" s="123">
        <v>221.38669999999999</v>
      </c>
      <c r="U50" s="123">
        <v>224.3</v>
      </c>
      <c r="V50" s="122">
        <v>0</v>
      </c>
      <c r="W50" s="123">
        <v>223.8</v>
      </c>
      <c r="X50" s="122">
        <v>138.20760000000001</v>
      </c>
      <c r="Y50" s="123">
        <v>140.65780000000001</v>
      </c>
      <c r="Z50" s="122">
        <v>0</v>
      </c>
      <c r="AA50" s="123">
        <v>138.06549999999999</v>
      </c>
      <c r="AB50" s="123">
        <v>135.47460000000001</v>
      </c>
      <c r="AC50" s="122">
        <v>0</v>
      </c>
      <c r="AD50" s="123">
        <v>141.9709</v>
      </c>
      <c r="AE50" s="123">
        <v>129.1507</v>
      </c>
      <c r="AF50" s="123">
        <v>137.7765</v>
      </c>
    </row>
    <row r="51" spans="1:32" ht="18" customHeight="1" x14ac:dyDescent="0.25">
      <c r="A51" s="121" t="s">
        <v>85</v>
      </c>
      <c r="B51" s="121" t="s">
        <v>857</v>
      </c>
      <c r="C51" s="126">
        <v>511.0874</v>
      </c>
      <c r="D51" s="126">
        <v>505.0086</v>
      </c>
      <c r="E51" s="125">
        <v>503.60509999999999</v>
      </c>
      <c r="F51" s="126">
        <v>502.63639999999998</v>
      </c>
      <c r="G51" s="126">
        <v>505.27140000000003</v>
      </c>
      <c r="H51" s="126">
        <v>505.99529999999999</v>
      </c>
      <c r="I51" s="125">
        <v>513.54</v>
      </c>
      <c r="J51" s="126">
        <v>501.74900000000002</v>
      </c>
      <c r="K51" s="126">
        <v>497.0958</v>
      </c>
      <c r="L51" s="126">
        <v>480.8836</v>
      </c>
      <c r="M51" s="126">
        <v>503.80149999999998</v>
      </c>
      <c r="N51" s="126">
        <v>488.17669999999998</v>
      </c>
      <c r="O51" s="126">
        <v>227.46770000000001</v>
      </c>
      <c r="P51" s="126">
        <v>224.14510000000001</v>
      </c>
      <c r="Q51" s="126">
        <v>225.9889</v>
      </c>
      <c r="R51" s="126">
        <v>223.5624</v>
      </c>
      <c r="S51" s="126">
        <v>221.3954</v>
      </c>
      <c r="T51" s="126">
        <v>221.27619999999999</v>
      </c>
      <c r="U51" s="126">
        <v>223.7</v>
      </c>
      <c r="V51" s="125">
        <v>0</v>
      </c>
      <c r="W51" s="126">
        <v>223.2</v>
      </c>
      <c r="X51" s="125">
        <v>138.20760000000001</v>
      </c>
      <c r="Y51" s="126">
        <v>140.10159999999999</v>
      </c>
      <c r="Z51" s="125">
        <v>0</v>
      </c>
      <c r="AA51" s="126">
        <v>137.85040000000001</v>
      </c>
      <c r="AB51" s="126">
        <v>135.95760000000001</v>
      </c>
      <c r="AC51" s="125">
        <v>0</v>
      </c>
      <c r="AD51" s="126">
        <v>141.60489999999999</v>
      </c>
      <c r="AE51" s="126">
        <v>129.22649999999999</v>
      </c>
      <c r="AF51" s="126">
        <v>138.1645</v>
      </c>
    </row>
    <row r="52" spans="1:32" ht="18" customHeight="1" x14ac:dyDescent="0.25">
      <c r="A52" s="121" t="s">
        <v>85</v>
      </c>
      <c r="B52" s="121" t="s">
        <v>858</v>
      </c>
      <c r="C52" s="126">
        <v>511.55950000000001</v>
      </c>
      <c r="D52" s="126">
        <v>508.47469999999998</v>
      </c>
      <c r="E52" s="125">
        <v>508.64690000000002</v>
      </c>
      <c r="F52" s="126">
        <v>507.15309999999999</v>
      </c>
      <c r="G52" s="126">
        <v>510.00560000000002</v>
      </c>
      <c r="H52" s="126">
        <v>508.39600000000002</v>
      </c>
      <c r="I52" s="125">
        <v>513.54</v>
      </c>
      <c r="J52" s="126">
        <v>504.50830000000002</v>
      </c>
      <c r="K52" s="126">
        <v>497.43729999999999</v>
      </c>
      <c r="L52" s="126">
        <v>481.36070000000001</v>
      </c>
      <c r="M52" s="126">
        <v>505.22680000000003</v>
      </c>
      <c r="N52" s="126">
        <v>489.04680000000002</v>
      </c>
      <c r="O52" s="126">
        <v>225.77610000000001</v>
      </c>
      <c r="P52" s="126">
        <v>223.52160000000001</v>
      </c>
      <c r="Q52" s="126">
        <v>226.34829999999999</v>
      </c>
      <c r="R52" s="126">
        <v>221.93729999999999</v>
      </c>
      <c r="S52" s="126">
        <v>220.6275</v>
      </c>
      <c r="T52" s="126">
        <v>221.27160000000001</v>
      </c>
      <c r="U52" s="126">
        <v>223.7</v>
      </c>
      <c r="V52" s="125">
        <v>0</v>
      </c>
      <c r="W52" s="126">
        <v>224.1</v>
      </c>
      <c r="X52" s="125">
        <v>138.20760000000001</v>
      </c>
      <c r="Y52" s="126">
        <v>140.35409999999999</v>
      </c>
      <c r="Z52" s="125">
        <v>0</v>
      </c>
      <c r="AA52" s="126">
        <v>138.1884</v>
      </c>
      <c r="AB52" s="126">
        <v>135.83340000000001</v>
      </c>
      <c r="AC52" s="125">
        <v>0</v>
      </c>
      <c r="AD52" s="126">
        <v>142.01480000000001</v>
      </c>
      <c r="AE52" s="126">
        <v>129.36340000000001</v>
      </c>
      <c r="AF52" s="126">
        <v>138.3075</v>
      </c>
    </row>
    <row r="53" spans="1:32" ht="18" customHeight="1" x14ac:dyDescent="0.25">
      <c r="A53" s="121" t="s">
        <v>85</v>
      </c>
      <c r="B53" s="121" t="s">
        <v>859</v>
      </c>
      <c r="C53" s="126">
        <v>512.55619999999999</v>
      </c>
      <c r="D53" s="126">
        <v>511.4683</v>
      </c>
      <c r="E53" s="125">
        <v>509.53980000000001</v>
      </c>
      <c r="F53" s="126">
        <v>505.94499999999999</v>
      </c>
      <c r="G53" s="126">
        <v>507.92099999999999</v>
      </c>
      <c r="H53" s="126">
        <v>508.61309999999997</v>
      </c>
      <c r="I53" s="125">
        <v>513.54</v>
      </c>
      <c r="J53" s="126">
        <v>503.88150000000002</v>
      </c>
      <c r="K53" s="126">
        <v>497.46120000000002</v>
      </c>
      <c r="L53" s="126">
        <v>481.91030000000001</v>
      </c>
      <c r="M53" s="126">
        <v>503.53100000000001</v>
      </c>
      <c r="N53" s="126">
        <v>490.17410000000001</v>
      </c>
      <c r="O53" s="126">
        <v>225.0538</v>
      </c>
      <c r="P53" s="126">
        <v>224.6404</v>
      </c>
      <c r="Q53" s="126">
        <v>226.61060000000001</v>
      </c>
      <c r="R53" s="126">
        <v>220.8648</v>
      </c>
      <c r="S53" s="126">
        <v>219.8228</v>
      </c>
      <c r="T53" s="126">
        <v>221.482</v>
      </c>
      <c r="U53" s="126">
        <v>223.7</v>
      </c>
      <c r="V53" s="125">
        <v>0</v>
      </c>
      <c r="W53" s="126">
        <v>223.6</v>
      </c>
      <c r="X53" s="125">
        <v>138.20760000000001</v>
      </c>
      <c r="Y53" s="126">
        <v>139.92410000000001</v>
      </c>
      <c r="Z53" s="125">
        <v>0</v>
      </c>
      <c r="AA53" s="126">
        <v>137.88740000000001</v>
      </c>
      <c r="AB53" s="126">
        <v>136.2474</v>
      </c>
      <c r="AC53" s="125">
        <v>0</v>
      </c>
      <c r="AD53" s="126">
        <v>141.75129999999999</v>
      </c>
      <c r="AE53" s="126">
        <v>129.47829999999999</v>
      </c>
      <c r="AF53" s="126">
        <v>138.26660000000001</v>
      </c>
    </row>
    <row r="54" spans="1:32" ht="18" customHeight="1" x14ac:dyDescent="0.25">
      <c r="A54" s="121" t="s">
        <v>85</v>
      </c>
      <c r="B54" s="121" t="s">
        <v>860</v>
      </c>
      <c r="C54" s="126">
        <v>513.71029999999996</v>
      </c>
      <c r="D54" s="126">
        <v>514.19920000000002</v>
      </c>
      <c r="E54" s="125">
        <v>514.58159999999998</v>
      </c>
      <c r="F54" s="126">
        <v>509.1644</v>
      </c>
      <c r="G54" s="126">
        <v>511.11040000000003</v>
      </c>
      <c r="H54" s="126">
        <v>511.17250000000001</v>
      </c>
      <c r="I54" s="125">
        <v>513.54</v>
      </c>
      <c r="J54" s="126">
        <v>505.6336</v>
      </c>
      <c r="K54" s="126">
        <v>498.45819999999998</v>
      </c>
      <c r="L54" s="126">
        <v>482.43470000000002</v>
      </c>
      <c r="M54" s="126">
        <v>503.83870000000002</v>
      </c>
      <c r="N54" s="126">
        <v>490.11070000000001</v>
      </c>
      <c r="O54" s="126">
        <v>226.1095</v>
      </c>
      <c r="P54" s="126">
        <v>226.0196</v>
      </c>
      <c r="Q54" s="126">
        <v>227.48670000000001</v>
      </c>
      <c r="R54" s="126">
        <v>222.7261</v>
      </c>
      <c r="S54" s="126">
        <v>220.6866</v>
      </c>
      <c r="T54" s="126">
        <v>221.50470000000001</v>
      </c>
      <c r="U54" s="126">
        <v>223.7</v>
      </c>
      <c r="V54" s="125">
        <v>0</v>
      </c>
      <c r="W54" s="126">
        <v>224.4</v>
      </c>
      <c r="X54" s="125">
        <v>138.20760000000001</v>
      </c>
      <c r="Y54" s="126">
        <v>139.70140000000001</v>
      </c>
      <c r="Z54" s="125">
        <v>0</v>
      </c>
      <c r="AA54" s="126">
        <v>138.0789</v>
      </c>
      <c r="AB54" s="126">
        <v>135.83340000000001</v>
      </c>
      <c r="AC54" s="125">
        <v>0</v>
      </c>
      <c r="AD54" s="126">
        <v>141.64879999999999</v>
      </c>
      <c r="AE54" s="126">
        <v>129.90450000000001</v>
      </c>
      <c r="AF54" s="126">
        <v>138.55250000000001</v>
      </c>
    </row>
    <row r="55" spans="1:32" ht="18" customHeight="1" x14ac:dyDescent="0.25">
      <c r="A55" s="121" t="s">
        <v>85</v>
      </c>
      <c r="B55" s="121" t="s">
        <v>861</v>
      </c>
      <c r="C55" s="126">
        <v>509.35640000000001</v>
      </c>
      <c r="D55" s="126">
        <v>514.04160000000002</v>
      </c>
      <c r="E55" s="126">
        <v>513.37369999999999</v>
      </c>
      <c r="F55" s="126">
        <v>508.03530000000001</v>
      </c>
      <c r="G55" s="126">
        <v>509.84100000000001</v>
      </c>
      <c r="H55" s="126">
        <v>510.16910000000001</v>
      </c>
      <c r="I55" s="125">
        <v>513.54</v>
      </c>
      <c r="J55" s="126">
        <v>505.01029999999997</v>
      </c>
      <c r="K55" s="126">
        <v>498.43729999999999</v>
      </c>
      <c r="L55" s="126">
        <v>482.60939999999999</v>
      </c>
      <c r="M55" s="126">
        <v>505.12240000000003</v>
      </c>
      <c r="N55" s="126">
        <v>490.0204</v>
      </c>
      <c r="O55" s="126">
        <v>225.71530000000001</v>
      </c>
      <c r="P55" s="126">
        <v>226.0635</v>
      </c>
      <c r="Q55" s="126">
        <v>227.5599</v>
      </c>
      <c r="R55" s="126">
        <v>221.82169999999999</v>
      </c>
      <c r="S55" s="126">
        <v>219.6087</v>
      </c>
      <c r="T55" s="126">
        <v>221.21430000000001</v>
      </c>
      <c r="U55" s="126">
        <v>223.7</v>
      </c>
      <c r="V55" s="125">
        <v>0</v>
      </c>
      <c r="W55" s="126">
        <v>224.9</v>
      </c>
      <c r="X55" s="125">
        <v>138.20760000000001</v>
      </c>
      <c r="Y55" s="126">
        <v>140.0265</v>
      </c>
      <c r="Z55" s="125">
        <v>0</v>
      </c>
      <c r="AA55" s="126">
        <v>138.25970000000001</v>
      </c>
      <c r="AB55" s="126">
        <v>135.999</v>
      </c>
      <c r="AC55" s="125">
        <v>0</v>
      </c>
      <c r="AD55" s="126">
        <v>141.89769999999999</v>
      </c>
      <c r="AE55" s="126">
        <v>129.297</v>
      </c>
      <c r="AF55" s="126">
        <v>138.22579999999999</v>
      </c>
    </row>
    <row r="56" spans="1:32" ht="18" customHeight="1" x14ac:dyDescent="0.25">
      <c r="A56" s="121" t="s">
        <v>85</v>
      </c>
      <c r="B56" s="121" t="s">
        <v>862</v>
      </c>
      <c r="C56" s="126">
        <v>505.4221</v>
      </c>
      <c r="D56" s="126">
        <v>512.88620000000003</v>
      </c>
      <c r="E56" s="126">
        <v>511.58800000000002</v>
      </c>
      <c r="F56" s="126">
        <v>511.46640000000002</v>
      </c>
      <c r="G56" s="126">
        <v>513.25829999999996</v>
      </c>
      <c r="H56" s="126">
        <v>512.16390000000001</v>
      </c>
      <c r="I56" s="125">
        <v>513.54</v>
      </c>
      <c r="J56" s="126">
        <v>506.7835</v>
      </c>
      <c r="K56" s="126">
        <v>499.81889999999999</v>
      </c>
      <c r="L56" s="126">
        <v>484.38240000000002</v>
      </c>
      <c r="M56" s="126">
        <v>505.78840000000002</v>
      </c>
      <c r="N56" s="126">
        <v>490.63709999999998</v>
      </c>
      <c r="O56" s="126">
        <v>225.35830000000001</v>
      </c>
      <c r="P56" s="126">
        <v>225.74299999999999</v>
      </c>
      <c r="Q56" s="126">
        <v>226.87190000000001</v>
      </c>
      <c r="R56" s="126">
        <v>223.40600000000001</v>
      </c>
      <c r="S56" s="126">
        <v>220.87119999999999</v>
      </c>
      <c r="T56" s="126">
        <v>221.8579</v>
      </c>
      <c r="U56" s="126">
        <v>225</v>
      </c>
      <c r="V56" s="125">
        <v>0</v>
      </c>
      <c r="W56" s="126">
        <v>225.4</v>
      </c>
      <c r="X56" s="125">
        <v>138.20760000000001</v>
      </c>
      <c r="Y56" s="126">
        <v>140.6772</v>
      </c>
      <c r="Z56" s="125">
        <v>0</v>
      </c>
      <c r="AA56" s="126">
        <v>138.48609999999999</v>
      </c>
      <c r="AB56" s="126">
        <v>135.84719999999999</v>
      </c>
      <c r="AC56" s="125">
        <v>0</v>
      </c>
      <c r="AD56" s="126">
        <v>142.36609999999999</v>
      </c>
      <c r="AE56" s="126">
        <v>129.55459999999999</v>
      </c>
      <c r="AF56" s="126">
        <v>139.26730000000001</v>
      </c>
    </row>
    <row r="57" spans="1:32" ht="18" customHeight="1" x14ac:dyDescent="0.25">
      <c r="A57" s="121" t="s">
        <v>863</v>
      </c>
      <c r="B57" s="121" t="s">
        <v>86</v>
      </c>
      <c r="C57" s="129">
        <v>502.95659999999998</v>
      </c>
      <c r="D57" s="129">
        <v>503.11799999999999</v>
      </c>
      <c r="E57" s="129">
        <v>501.92450000000002</v>
      </c>
      <c r="F57" s="129">
        <v>513.25890000000004</v>
      </c>
      <c r="G57" s="129">
        <v>514.45119999999997</v>
      </c>
      <c r="H57" s="129">
        <v>513.72720000000004</v>
      </c>
      <c r="I57" s="128">
        <v>513.54</v>
      </c>
      <c r="J57" s="129">
        <v>507.53050000000002</v>
      </c>
      <c r="K57" s="129">
        <v>501.37279999999998</v>
      </c>
      <c r="L57" s="129">
        <v>484.56990000000002</v>
      </c>
      <c r="M57" s="129">
        <v>506.63409999999999</v>
      </c>
      <c r="N57" s="129">
        <v>491.1739</v>
      </c>
      <c r="O57" s="129">
        <v>224.81100000000001</v>
      </c>
      <c r="P57" s="129">
        <v>222.23990000000001</v>
      </c>
      <c r="Q57" s="129">
        <v>225.0712</v>
      </c>
      <c r="R57" s="129">
        <v>222.7235</v>
      </c>
      <c r="S57" s="129">
        <v>220.85640000000001</v>
      </c>
      <c r="T57" s="129">
        <v>222.09100000000001</v>
      </c>
      <c r="U57" s="129">
        <v>225</v>
      </c>
      <c r="V57" s="128">
        <v>0</v>
      </c>
      <c r="W57" s="129">
        <v>225.4</v>
      </c>
      <c r="X57" s="129">
        <v>140.04050000000001</v>
      </c>
      <c r="Y57" s="129">
        <v>140.65969999999999</v>
      </c>
      <c r="Z57" s="128">
        <v>0</v>
      </c>
      <c r="AA57" s="129">
        <v>138.53280000000001</v>
      </c>
      <c r="AB57" s="129">
        <v>136.28880000000001</v>
      </c>
      <c r="AC57" s="128">
        <v>0</v>
      </c>
      <c r="AD57" s="129">
        <v>142.41</v>
      </c>
      <c r="AE57" s="129">
        <v>129.81720000000001</v>
      </c>
      <c r="AF57" s="129">
        <v>139.34899999999999</v>
      </c>
    </row>
    <row r="58" spans="1:32" x14ac:dyDescent="0.25">
      <c r="A58" s="181" t="s">
        <v>875</v>
      </c>
      <c r="B58" s="181"/>
      <c r="C58" s="131">
        <v>513.71029999999996</v>
      </c>
      <c r="D58" s="131">
        <v>514.19920000000002</v>
      </c>
      <c r="E58" s="131">
        <v>514.58159999999998</v>
      </c>
      <c r="F58" s="131">
        <v>514.41890000000001</v>
      </c>
      <c r="G58" s="131">
        <v>515.32259999999997</v>
      </c>
      <c r="H58" s="131">
        <v>514.52239999999995</v>
      </c>
      <c r="I58" s="131">
        <v>513.54</v>
      </c>
      <c r="J58" s="131">
        <v>508.89010000000002</v>
      </c>
      <c r="K58" s="131">
        <v>504.61540000000002</v>
      </c>
      <c r="L58" s="131">
        <v>490.20609999999999</v>
      </c>
      <c r="M58" s="131">
        <v>510.05439999999999</v>
      </c>
      <c r="N58" s="131">
        <v>496.28379999999999</v>
      </c>
      <c r="O58" s="131">
        <v>227.46770000000001</v>
      </c>
      <c r="P58" s="131">
        <v>228.2817</v>
      </c>
      <c r="Q58" s="131">
        <v>227.95169999999999</v>
      </c>
      <c r="R58" s="131">
        <v>226.15530000000001</v>
      </c>
      <c r="S58" s="131">
        <v>223.12289999999999</v>
      </c>
      <c r="T58" s="131">
        <v>222.8914</v>
      </c>
      <c r="U58" s="131">
        <v>226.9</v>
      </c>
      <c r="V58" s="131">
        <v>0</v>
      </c>
      <c r="W58" s="131">
        <v>226</v>
      </c>
      <c r="X58" s="131">
        <v>140.75370000000001</v>
      </c>
      <c r="Y58" s="131">
        <v>141.21870000000001</v>
      </c>
      <c r="Z58" s="131">
        <v>0</v>
      </c>
      <c r="AA58" s="131">
        <v>139.6318</v>
      </c>
      <c r="AB58" s="131">
        <v>136.4682</v>
      </c>
      <c r="AC58" s="131">
        <v>0</v>
      </c>
      <c r="AD58" s="131">
        <v>142.62960000000001</v>
      </c>
      <c r="AE58" s="131">
        <v>131.05699999999999</v>
      </c>
      <c r="AF58" s="131">
        <v>140.94200000000001</v>
      </c>
    </row>
    <row r="59" spans="1:32" x14ac:dyDescent="0.25">
      <c r="A59" s="181" t="s">
        <v>876</v>
      </c>
      <c r="B59" s="181"/>
      <c r="C59" s="131">
        <v>498.34039999999999</v>
      </c>
      <c r="D59" s="131">
        <v>485.94470000000001</v>
      </c>
      <c r="E59" s="131">
        <v>492.1035</v>
      </c>
      <c r="F59" s="131">
        <v>483.38670000000002</v>
      </c>
      <c r="G59" s="131">
        <v>487.45479999999998</v>
      </c>
      <c r="H59" s="131">
        <v>492.25409999999999</v>
      </c>
      <c r="I59" s="131">
        <v>513.54</v>
      </c>
      <c r="J59" s="131">
        <v>498.47289999999998</v>
      </c>
      <c r="K59" s="131">
        <v>494.67160000000001</v>
      </c>
      <c r="L59" s="131">
        <v>475.28629999999998</v>
      </c>
      <c r="M59" s="131">
        <v>499.99520000000001</v>
      </c>
      <c r="N59" s="131">
        <v>485.52229999999997</v>
      </c>
      <c r="O59" s="131">
        <v>219.9435</v>
      </c>
      <c r="P59" s="131">
        <v>221.02809999999999</v>
      </c>
      <c r="Q59" s="131">
        <v>222.85149999999999</v>
      </c>
      <c r="R59" s="131">
        <v>215.72069999999999</v>
      </c>
      <c r="S59" s="131">
        <v>212.41050000000001</v>
      </c>
      <c r="T59" s="131">
        <v>220.83969999999999</v>
      </c>
      <c r="U59" s="131">
        <v>222.5</v>
      </c>
      <c r="V59" s="131">
        <v>0</v>
      </c>
      <c r="W59" s="131">
        <v>221.3</v>
      </c>
      <c r="X59" s="131">
        <v>137.84049999999999</v>
      </c>
      <c r="Y59" s="131">
        <v>138.89590000000001</v>
      </c>
      <c r="Z59" s="131">
        <v>0</v>
      </c>
      <c r="AA59" s="131">
        <v>137.286</v>
      </c>
      <c r="AB59" s="131">
        <v>134.3844</v>
      </c>
      <c r="AC59" s="131">
        <v>0</v>
      </c>
      <c r="AD59" s="131">
        <v>140.53639999999999</v>
      </c>
      <c r="AE59" s="131">
        <v>127.49250000000001</v>
      </c>
      <c r="AF59" s="131">
        <v>137.1842</v>
      </c>
    </row>
    <row r="60" spans="1:32" x14ac:dyDescent="0.25">
      <c r="A60" s="181" t="s">
        <v>877</v>
      </c>
      <c r="B60" s="181"/>
      <c r="C60" s="131">
        <v>504.80133124999998</v>
      </c>
      <c r="D60" s="131">
        <v>502.91115833333328</v>
      </c>
      <c r="E60" s="131">
        <v>502.39497083333333</v>
      </c>
      <c r="F60" s="131">
        <v>501.68340416666666</v>
      </c>
      <c r="G60" s="131">
        <v>504.36021875</v>
      </c>
      <c r="H60" s="131">
        <v>505.46103958333327</v>
      </c>
      <c r="I60" s="131">
        <v>513.54</v>
      </c>
      <c r="J60" s="131">
        <v>503.50983958333336</v>
      </c>
      <c r="K60" s="131">
        <v>498.69180833333331</v>
      </c>
      <c r="L60" s="131">
        <v>482.05744166666665</v>
      </c>
      <c r="M60" s="131">
        <v>504.74423333333328</v>
      </c>
      <c r="N60" s="131">
        <v>490.10670625</v>
      </c>
      <c r="O60" s="131">
        <v>224.27094583333331</v>
      </c>
      <c r="P60" s="131">
        <v>224.66593541666666</v>
      </c>
      <c r="Q60" s="131">
        <v>226.11586666666665</v>
      </c>
      <c r="R60" s="131">
        <v>221.08410624999999</v>
      </c>
      <c r="S60" s="131">
        <v>219.08716041666665</v>
      </c>
      <c r="T60" s="131">
        <v>221.71580416666663</v>
      </c>
      <c r="U60" s="131">
        <v>224.16666666666663</v>
      </c>
      <c r="V60" s="131">
        <v>0</v>
      </c>
      <c r="W60" s="131">
        <v>223.3125</v>
      </c>
      <c r="X60" s="131">
        <v>138.87282916666666</v>
      </c>
      <c r="Y60" s="131">
        <v>140.19273125000001</v>
      </c>
      <c r="Z60" s="131">
        <v>0</v>
      </c>
      <c r="AA60" s="131">
        <v>138.14245</v>
      </c>
      <c r="AB60" s="131">
        <v>135.67987500000001</v>
      </c>
      <c r="AC60" s="131">
        <v>0</v>
      </c>
      <c r="AD60" s="131">
        <v>141.58633125</v>
      </c>
      <c r="AE60" s="131">
        <v>129.05321875000001</v>
      </c>
      <c r="AF60" s="131">
        <v>138.93119375000001</v>
      </c>
    </row>
    <row r="61" spans="1:32" x14ac:dyDescent="0.25">
      <c r="A61" s="181" t="s">
        <v>2443</v>
      </c>
      <c r="B61" s="181"/>
      <c r="C61" s="119" t="s">
        <v>212</v>
      </c>
      <c r="D61" s="119" t="s">
        <v>212</v>
      </c>
      <c r="E61" s="119" t="s">
        <v>212</v>
      </c>
      <c r="F61" s="119" t="s">
        <v>2444</v>
      </c>
      <c r="G61" s="119" t="s">
        <v>2444</v>
      </c>
      <c r="H61" s="119" t="s">
        <v>2444</v>
      </c>
      <c r="I61" s="119" t="s">
        <v>2445</v>
      </c>
      <c r="J61" s="119" t="s">
        <v>2445</v>
      </c>
      <c r="K61" s="119" t="s">
        <v>2445</v>
      </c>
      <c r="L61" s="119" t="s">
        <v>2445</v>
      </c>
      <c r="M61" s="119" t="s">
        <v>2445</v>
      </c>
      <c r="N61" s="119" t="s">
        <v>2445</v>
      </c>
      <c r="O61" s="119" t="s">
        <v>212</v>
      </c>
      <c r="P61" s="119" t="s">
        <v>212</v>
      </c>
      <c r="Q61" s="119" t="s">
        <v>212</v>
      </c>
      <c r="R61" s="119" t="s">
        <v>2444</v>
      </c>
      <c r="S61" s="119" t="s">
        <v>2444</v>
      </c>
      <c r="T61" s="119" t="s">
        <v>2445</v>
      </c>
      <c r="U61" s="119" t="s">
        <v>2445</v>
      </c>
      <c r="V61" s="119" t="s">
        <v>2445</v>
      </c>
      <c r="W61" s="119" t="s">
        <v>2445</v>
      </c>
      <c r="X61" s="119" t="s">
        <v>2445</v>
      </c>
      <c r="Y61" s="119" t="s">
        <v>2445</v>
      </c>
      <c r="Z61" s="119" t="s">
        <v>2445</v>
      </c>
      <c r="AA61" s="119" t="s">
        <v>2445</v>
      </c>
      <c r="AB61" s="119" t="s">
        <v>2445</v>
      </c>
      <c r="AC61" s="119" t="s">
        <v>2445</v>
      </c>
      <c r="AD61" s="119" t="s">
        <v>2445</v>
      </c>
      <c r="AE61" s="119" t="s">
        <v>2445</v>
      </c>
      <c r="AF61" s="119" t="s">
        <v>2445</v>
      </c>
    </row>
    <row r="62" spans="1:32" ht="27" customHeight="1" x14ac:dyDescent="0.25">
      <c r="A62" s="181" t="s">
        <v>3</v>
      </c>
      <c r="B62" s="181"/>
      <c r="C62" s="182" t="s">
        <v>75</v>
      </c>
      <c r="D62" s="182"/>
      <c r="E62" s="182"/>
      <c r="F62" s="182"/>
      <c r="G62" s="182"/>
      <c r="H62" s="182"/>
      <c r="I62" s="182" t="s">
        <v>215</v>
      </c>
      <c r="J62" s="182" t="s">
        <v>75</v>
      </c>
      <c r="K62" s="182" t="s">
        <v>215</v>
      </c>
      <c r="L62" s="182" t="s">
        <v>75</v>
      </c>
      <c r="M62" s="182" t="s">
        <v>389</v>
      </c>
      <c r="N62" s="182" t="s">
        <v>215</v>
      </c>
      <c r="O62" s="182" t="s">
        <v>50</v>
      </c>
      <c r="P62" s="182"/>
      <c r="Q62" s="182"/>
      <c r="R62" s="182"/>
      <c r="S62" s="182"/>
      <c r="T62" s="182" t="s">
        <v>75</v>
      </c>
      <c r="U62" s="182" t="s">
        <v>2456</v>
      </c>
      <c r="V62" s="182"/>
      <c r="W62" s="182"/>
      <c r="X62" s="182" t="s">
        <v>50</v>
      </c>
      <c r="Y62" s="182" t="s">
        <v>527</v>
      </c>
      <c r="Z62" s="182" t="s">
        <v>50</v>
      </c>
      <c r="AA62" s="182" t="s">
        <v>2457</v>
      </c>
      <c r="AB62" s="182" t="s">
        <v>611</v>
      </c>
      <c r="AC62" s="182" t="s">
        <v>50</v>
      </c>
      <c r="AD62" s="182" t="s">
        <v>109</v>
      </c>
      <c r="AE62" s="182" t="s">
        <v>50</v>
      </c>
      <c r="AF62" s="18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75" t="s">
        <v>2814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32"/>
      <c r="B65" s="1" t="s">
        <v>2460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33"/>
      <c r="B66" s="1" t="s">
        <v>2461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53" t="s">
        <v>0</v>
      </c>
      <c r="C3" s="154"/>
      <c r="D3" s="154"/>
      <c r="E3" s="154"/>
      <c r="F3" s="154"/>
      <c r="G3" s="154"/>
    </row>
    <row r="4" spans="1:7" ht="0" hidden="1" customHeight="1" x14ac:dyDescent="0.25">
      <c r="A4" s="1"/>
      <c r="B4" s="1"/>
      <c r="C4" s="1"/>
      <c r="D4" s="1"/>
      <c r="E4" s="1"/>
      <c r="F4" s="1"/>
      <c r="G4" s="1"/>
    </row>
    <row r="5" spans="1:7" ht="30" customHeight="1" x14ac:dyDescent="0.35">
      <c r="A5" s="1"/>
      <c r="B5" s="22" t="s">
        <v>2815</v>
      </c>
      <c r="C5" s="1"/>
      <c r="D5" s="1"/>
      <c r="E5" s="1"/>
      <c r="F5" s="1"/>
      <c r="G5" s="1"/>
    </row>
    <row r="6" spans="1:7" ht="35.1" customHeight="1" x14ac:dyDescent="0.25">
      <c r="A6" s="1"/>
      <c r="B6" s="3" t="s">
        <v>3</v>
      </c>
      <c r="C6" s="3" t="s">
        <v>4</v>
      </c>
      <c r="D6" s="3" t="s">
        <v>6</v>
      </c>
      <c r="E6" s="3" t="s">
        <v>7</v>
      </c>
      <c r="F6" s="3" t="s">
        <v>8</v>
      </c>
      <c r="G6" s="3" t="s">
        <v>2816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53" t="s">
        <v>0</v>
      </c>
      <c r="C3" s="154"/>
      <c r="D3" s="154"/>
      <c r="E3" s="154"/>
      <c r="F3" s="154"/>
      <c r="G3" s="154"/>
      <c r="H3" s="1"/>
      <c r="I3" s="1"/>
    </row>
    <row r="4" spans="1:9" ht="0" hidden="1" customHeight="1" x14ac:dyDescent="0.25">
      <c r="A4" s="1"/>
      <c r="B4" s="1"/>
      <c r="C4" s="1"/>
      <c r="D4" s="1"/>
      <c r="E4" s="1"/>
      <c r="F4" s="1"/>
      <c r="G4" s="1"/>
      <c r="H4" s="1"/>
      <c r="I4" s="1"/>
    </row>
    <row r="5" spans="1:9" ht="30" customHeight="1" x14ac:dyDescent="0.35">
      <c r="A5" s="1"/>
      <c r="B5" s="22" t="s">
        <v>2817</v>
      </c>
      <c r="C5" s="1"/>
      <c r="D5" s="1"/>
      <c r="E5" s="1"/>
      <c r="F5" s="1"/>
      <c r="G5" s="1"/>
      <c r="H5" s="1"/>
      <c r="I5" s="1"/>
    </row>
    <row r="6" spans="1:9" ht="35.1" customHeight="1" x14ac:dyDescent="0.25">
      <c r="A6" s="1"/>
      <c r="B6" s="3" t="s">
        <v>4</v>
      </c>
      <c r="C6" s="3" t="s">
        <v>2818</v>
      </c>
      <c r="D6" s="3" t="s">
        <v>2819</v>
      </c>
      <c r="E6" s="3" t="s">
        <v>7</v>
      </c>
      <c r="F6" s="3" t="s">
        <v>8</v>
      </c>
      <c r="G6" s="3" t="s">
        <v>2820</v>
      </c>
      <c r="H6" s="3" t="s">
        <v>2816</v>
      </c>
      <c r="I6" s="3" t="s">
        <v>2821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53" t="s">
        <v>0</v>
      </c>
      <c r="C3" s="154"/>
      <c r="D3" s="154"/>
      <c r="E3" s="154"/>
      <c r="F3" s="154"/>
      <c r="G3" s="154"/>
      <c r="H3" s="1"/>
      <c r="I3" s="1"/>
    </row>
    <row r="4" spans="1:9" ht="0" hidden="1" customHeight="1" x14ac:dyDescent="0.25">
      <c r="A4" s="1"/>
      <c r="B4" s="1"/>
      <c r="C4" s="1"/>
      <c r="D4" s="1"/>
      <c r="E4" s="1"/>
      <c r="F4" s="1"/>
      <c r="G4" s="1"/>
      <c r="H4" s="1"/>
      <c r="I4" s="1"/>
    </row>
    <row r="5" spans="1:9" ht="18" x14ac:dyDescent="0.25">
      <c r="A5" s="1"/>
      <c r="B5" s="2" t="s">
        <v>2822</v>
      </c>
      <c r="C5" s="1"/>
      <c r="D5" s="1"/>
      <c r="E5" s="1"/>
      <c r="F5" s="1"/>
      <c r="G5" s="1"/>
      <c r="H5" s="1"/>
      <c r="I5" s="1"/>
    </row>
    <row r="6" spans="1:9" ht="30" customHeight="1" x14ac:dyDescent="0.25">
      <c r="A6" s="1"/>
      <c r="B6" s="157" t="s">
        <v>2823</v>
      </c>
      <c r="C6" s="157"/>
      <c r="D6" s="157"/>
      <c r="E6" s="157"/>
      <c r="F6" s="157"/>
      <c r="G6" s="157"/>
      <c r="H6" s="157"/>
      <c r="I6" s="157"/>
    </row>
    <row r="7" spans="1:9" ht="20.100000000000001" customHeight="1" x14ac:dyDescent="0.25">
      <c r="A7" s="1"/>
      <c r="B7" s="157" t="s">
        <v>2824</v>
      </c>
      <c r="C7" s="157" t="s">
        <v>2825</v>
      </c>
      <c r="D7" s="157"/>
      <c r="E7" s="157" t="s">
        <v>2826</v>
      </c>
      <c r="F7" s="157"/>
      <c r="G7" s="157" t="s">
        <v>2827</v>
      </c>
      <c r="H7" s="157"/>
      <c r="I7" s="157"/>
    </row>
    <row r="8" spans="1:9" ht="20.100000000000001" customHeight="1" x14ac:dyDescent="0.25">
      <c r="A8" s="1"/>
      <c r="B8" s="157"/>
      <c r="C8" s="3" t="s">
        <v>2828</v>
      </c>
      <c r="D8" s="3" t="s">
        <v>2829</v>
      </c>
      <c r="E8" s="3" t="s">
        <v>2828</v>
      </c>
      <c r="F8" s="3" t="s">
        <v>2829</v>
      </c>
      <c r="G8" s="3" t="s">
        <v>2828</v>
      </c>
      <c r="H8" s="3" t="s">
        <v>2829</v>
      </c>
      <c r="I8" s="3" t="s">
        <v>2830</v>
      </c>
    </row>
    <row r="9" spans="1:9" ht="25.5" x14ac:dyDescent="0.25">
      <c r="A9" s="1"/>
      <c r="B9" s="74" t="s">
        <v>2831</v>
      </c>
      <c r="C9" s="74" t="s">
        <v>2832</v>
      </c>
      <c r="D9" s="74" t="s">
        <v>2832</v>
      </c>
      <c r="E9" s="74" t="s">
        <v>2832</v>
      </c>
      <c r="F9" s="74" t="s">
        <v>2832</v>
      </c>
      <c r="G9" s="74" t="s">
        <v>2832</v>
      </c>
      <c r="H9" s="74" t="s">
        <v>2832</v>
      </c>
      <c r="I9" s="74" t="s">
        <v>2833</v>
      </c>
    </row>
    <row r="10" spans="1:9" ht="25.5" x14ac:dyDescent="0.25">
      <c r="A10" s="1"/>
      <c r="B10" s="74" t="s">
        <v>2834</v>
      </c>
      <c r="C10" s="74" t="s">
        <v>2832</v>
      </c>
      <c r="D10" s="74" t="s">
        <v>2832</v>
      </c>
      <c r="E10" s="74" t="s">
        <v>2832</v>
      </c>
      <c r="F10" s="74" t="s">
        <v>2832</v>
      </c>
      <c r="G10" s="74" t="s">
        <v>2832</v>
      </c>
      <c r="H10" s="74" t="s">
        <v>2832</v>
      </c>
      <c r="I10" s="74" t="s">
        <v>2833</v>
      </c>
    </row>
    <row r="11" spans="1:9" ht="25.5" x14ac:dyDescent="0.25">
      <c r="A11" s="1"/>
      <c r="B11" s="74" t="s">
        <v>2835</v>
      </c>
      <c r="C11" s="74" t="s">
        <v>2836</v>
      </c>
      <c r="D11" s="74" t="s">
        <v>2837</v>
      </c>
      <c r="E11" s="74" t="s">
        <v>2838</v>
      </c>
      <c r="F11" s="74" t="s">
        <v>2839</v>
      </c>
      <c r="G11" s="74" t="s">
        <v>970</v>
      </c>
      <c r="H11" s="74" t="s">
        <v>970</v>
      </c>
      <c r="I11" s="74" t="s">
        <v>970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57" t="s">
        <v>2840</v>
      </c>
      <c r="C14" s="157"/>
      <c r="D14" s="157"/>
      <c r="E14" s="157"/>
      <c r="F14" s="157"/>
      <c r="G14" s="157"/>
      <c r="H14" s="157"/>
      <c r="I14" s="157"/>
    </row>
    <row r="15" spans="1:9" ht="20.100000000000001" customHeight="1" x14ac:dyDescent="0.25">
      <c r="A15" s="1"/>
      <c r="B15" s="157" t="s">
        <v>2824</v>
      </c>
      <c r="C15" s="157" t="s">
        <v>2825</v>
      </c>
      <c r="D15" s="157"/>
      <c r="E15" s="157" t="s">
        <v>2826</v>
      </c>
      <c r="F15" s="157"/>
      <c r="G15" s="157" t="s">
        <v>2827</v>
      </c>
      <c r="H15" s="157"/>
      <c r="I15" s="157"/>
    </row>
    <row r="16" spans="1:9" ht="20.100000000000001" customHeight="1" x14ac:dyDescent="0.25">
      <c r="A16" s="1"/>
      <c r="B16" s="157"/>
      <c r="C16" s="3" t="s">
        <v>2828</v>
      </c>
      <c r="D16" s="3" t="s">
        <v>2829</v>
      </c>
      <c r="E16" s="3" t="s">
        <v>2828</v>
      </c>
      <c r="F16" s="3" t="s">
        <v>2829</v>
      </c>
      <c r="G16" s="3" t="s">
        <v>2828</v>
      </c>
      <c r="H16" s="3" t="s">
        <v>2829</v>
      </c>
      <c r="I16" s="3" t="s">
        <v>2830</v>
      </c>
    </row>
    <row r="17" spans="1:9" ht="25.5" x14ac:dyDescent="0.25">
      <c r="A17" s="1"/>
      <c r="B17" s="74" t="s">
        <v>2831</v>
      </c>
      <c r="C17" s="74" t="s">
        <v>2832</v>
      </c>
      <c r="D17" s="74" t="s">
        <v>2832</v>
      </c>
      <c r="E17" s="74" t="s">
        <v>2832</v>
      </c>
      <c r="F17" s="74" t="s">
        <v>2832</v>
      </c>
      <c r="G17" s="74" t="s">
        <v>2832</v>
      </c>
      <c r="H17" s="74" t="s">
        <v>2832</v>
      </c>
      <c r="I17" s="74" t="s">
        <v>2833</v>
      </c>
    </row>
    <row r="18" spans="1:9" ht="25.5" x14ac:dyDescent="0.25">
      <c r="A18" s="1"/>
      <c r="B18" s="74" t="s">
        <v>2834</v>
      </c>
      <c r="C18" s="74" t="s">
        <v>2832</v>
      </c>
      <c r="D18" s="74" t="s">
        <v>2832</v>
      </c>
      <c r="E18" s="74" t="s">
        <v>2832</v>
      </c>
      <c r="F18" s="74" t="s">
        <v>2832</v>
      </c>
      <c r="G18" s="74" t="s">
        <v>2832</v>
      </c>
      <c r="H18" s="74" t="s">
        <v>2832</v>
      </c>
      <c r="I18" s="74" t="s">
        <v>2833</v>
      </c>
    </row>
    <row r="19" spans="1:9" ht="25.5" x14ac:dyDescent="0.25">
      <c r="A19" s="1"/>
      <c r="B19" s="74" t="s">
        <v>2835</v>
      </c>
      <c r="C19" s="74" t="s">
        <v>2836</v>
      </c>
      <c r="D19" s="74" t="s">
        <v>2837</v>
      </c>
      <c r="E19" s="74" t="s">
        <v>2838</v>
      </c>
      <c r="F19" s="74" t="s">
        <v>2841</v>
      </c>
      <c r="G19" s="74" t="s">
        <v>970</v>
      </c>
      <c r="H19" s="74" t="s">
        <v>970</v>
      </c>
      <c r="I19" s="74" t="s">
        <v>970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57" t="s">
        <v>15</v>
      </c>
      <c r="C22" s="157"/>
      <c r="D22" s="157"/>
      <c r="E22" s="157"/>
      <c r="F22" s="157"/>
      <c r="G22" s="157"/>
      <c r="H22" s="157"/>
      <c r="I22" s="157"/>
    </row>
    <row r="23" spans="1:9" ht="20.100000000000001" customHeight="1" x14ac:dyDescent="0.25">
      <c r="A23" s="1"/>
      <c r="B23" s="157" t="s">
        <v>2824</v>
      </c>
      <c r="C23" s="157" t="s">
        <v>2825</v>
      </c>
      <c r="D23" s="157"/>
      <c r="E23" s="157" t="s">
        <v>2826</v>
      </c>
      <c r="F23" s="157"/>
      <c r="G23" s="157" t="s">
        <v>2827</v>
      </c>
      <c r="H23" s="157"/>
      <c r="I23" s="157"/>
    </row>
    <row r="24" spans="1:9" ht="20.100000000000001" customHeight="1" x14ac:dyDescent="0.25">
      <c r="A24" s="1"/>
      <c r="B24" s="157"/>
      <c r="C24" s="3" t="s">
        <v>2828</v>
      </c>
      <c r="D24" s="3" t="s">
        <v>2829</v>
      </c>
      <c r="E24" s="3" t="s">
        <v>2828</v>
      </c>
      <c r="F24" s="3" t="s">
        <v>2829</v>
      </c>
      <c r="G24" s="3" t="s">
        <v>2828</v>
      </c>
      <c r="H24" s="3" t="s">
        <v>2829</v>
      </c>
      <c r="I24" s="3" t="s">
        <v>2830</v>
      </c>
    </row>
    <row r="25" spans="1:9" ht="25.5" x14ac:dyDescent="0.25">
      <c r="A25" s="1"/>
      <c r="B25" s="74" t="s">
        <v>2831</v>
      </c>
      <c r="C25" s="74" t="s">
        <v>2832</v>
      </c>
      <c r="D25" s="74" t="s">
        <v>2832</v>
      </c>
      <c r="E25" s="74" t="s">
        <v>2832</v>
      </c>
      <c r="F25" s="74" t="s">
        <v>2832</v>
      </c>
      <c r="G25" s="74" t="s">
        <v>2832</v>
      </c>
      <c r="H25" s="74" t="s">
        <v>2832</v>
      </c>
      <c r="I25" s="74" t="s">
        <v>2833</v>
      </c>
    </row>
    <row r="26" spans="1:9" ht="25.5" x14ac:dyDescent="0.25">
      <c r="A26" s="1"/>
      <c r="B26" s="74" t="s">
        <v>2834</v>
      </c>
      <c r="C26" s="74" t="s">
        <v>2832</v>
      </c>
      <c r="D26" s="74" t="s">
        <v>2832</v>
      </c>
      <c r="E26" s="74" t="s">
        <v>2832</v>
      </c>
      <c r="F26" s="74" t="s">
        <v>2832</v>
      </c>
      <c r="G26" s="74" t="s">
        <v>2832</v>
      </c>
      <c r="H26" s="74" t="s">
        <v>2832</v>
      </c>
      <c r="I26" s="74" t="s">
        <v>2833</v>
      </c>
    </row>
    <row r="27" spans="1:9" x14ac:dyDescent="0.25">
      <c r="A27" s="1"/>
      <c r="B27" s="74" t="s">
        <v>2835</v>
      </c>
      <c r="C27" s="74" t="s">
        <v>2832</v>
      </c>
      <c r="D27" s="74" t="s">
        <v>2832</v>
      </c>
      <c r="E27" s="74" t="s">
        <v>2832</v>
      </c>
      <c r="F27" s="74" t="s">
        <v>2832</v>
      </c>
      <c r="G27" s="74" t="s">
        <v>970</v>
      </c>
      <c r="H27" s="74" t="s">
        <v>970</v>
      </c>
      <c r="I27" s="74" t="s">
        <v>970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57" t="s">
        <v>2842</v>
      </c>
      <c r="C30" s="157"/>
      <c r="D30" s="157"/>
      <c r="E30" s="157"/>
      <c r="F30" s="157"/>
      <c r="G30" s="157"/>
      <c r="H30" s="157"/>
      <c r="I30" s="157"/>
    </row>
    <row r="31" spans="1:9" ht="20.100000000000001" customHeight="1" x14ac:dyDescent="0.25">
      <c r="A31" s="1"/>
      <c r="B31" s="157" t="s">
        <v>2824</v>
      </c>
      <c r="C31" s="157" t="s">
        <v>2825</v>
      </c>
      <c r="D31" s="157"/>
      <c r="E31" s="157" t="s">
        <v>2826</v>
      </c>
      <c r="F31" s="157"/>
      <c r="G31" s="157" t="s">
        <v>2827</v>
      </c>
      <c r="H31" s="157"/>
      <c r="I31" s="157"/>
    </row>
    <row r="32" spans="1:9" ht="20.100000000000001" customHeight="1" x14ac:dyDescent="0.25">
      <c r="A32" s="1"/>
      <c r="B32" s="157"/>
      <c r="C32" s="3" t="s">
        <v>2828</v>
      </c>
      <c r="D32" s="3" t="s">
        <v>2829</v>
      </c>
      <c r="E32" s="3" t="s">
        <v>2828</v>
      </c>
      <c r="F32" s="3" t="s">
        <v>2829</v>
      </c>
      <c r="G32" s="3" t="s">
        <v>2828</v>
      </c>
      <c r="H32" s="3" t="s">
        <v>2829</v>
      </c>
      <c r="I32" s="3" t="s">
        <v>2830</v>
      </c>
    </row>
    <row r="33" spans="1:9" ht="25.5" x14ac:dyDescent="0.25">
      <c r="A33" s="1"/>
      <c r="B33" s="74" t="s">
        <v>2831</v>
      </c>
      <c r="C33" s="74" t="s">
        <v>2832</v>
      </c>
      <c r="D33" s="74" t="s">
        <v>2832</v>
      </c>
      <c r="E33" s="74" t="s">
        <v>2832</v>
      </c>
      <c r="F33" s="74" t="s">
        <v>2832</v>
      </c>
      <c r="G33" s="74" t="s">
        <v>2832</v>
      </c>
      <c r="H33" s="74" t="s">
        <v>2832</v>
      </c>
      <c r="I33" s="74" t="s">
        <v>2833</v>
      </c>
    </row>
    <row r="34" spans="1:9" ht="25.5" x14ac:dyDescent="0.25">
      <c r="A34" s="1"/>
      <c r="B34" s="74" t="s">
        <v>2834</v>
      </c>
      <c r="C34" s="74" t="s">
        <v>2832</v>
      </c>
      <c r="D34" s="74" t="s">
        <v>2832</v>
      </c>
      <c r="E34" s="74" t="s">
        <v>2832</v>
      </c>
      <c r="F34" s="74" t="s">
        <v>2832</v>
      </c>
      <c r="G34" s="74" t="s">
        <v>2832</v>
      </c>
      <c r="H34" s="74" t="s">
        <v>2832</v>
      </c>
      <c r="I34" s="74" t="s">
        <v>2833</v>
      </c>
    </row>
    <row r="35" spans="1:9" ht="25.5" x14ac:dyDescent="0.25">
      <c r="A35" s="1"/>
      <c r="B35" s="74" t="s">
        <v>2835</v>
      </c>
      <c r="C35" s="74" t="s">
        <v>2836</v>
      </c>
      <c r="D35" s="74" t="s">
        <v>2837</v>
      </c>
      <c r="E35" s="74" t="s">
        <v>2838</v>
      </c>
      <c r="F35" s="74" t="s">
        <v>2841</v>
      </c>
      <c r="G35" s="74" t="s">
        <v>970</v>
      </c>
      <c r="H35" s="74" t="s">
        <v>970</v>
      </c>
      <c r="I35" s="74" t="s">
        <v>970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57" t="s">
        <v>2802</v>
      </c>
      <c r="C38" s="157"/>
      <c r="D38" s="157"/>
      <c r="E38" s="157"/>
      <c r="F38" s="157"/>
      <c r="G38" s="157"/>
      <c r="H38" s="157"/>
      <c r="I38" s="157"/>
    </row>
    <row r="39" spans="1:9" ht="20.100000000000001" customHeight="1" x14ac:dyDescent="0.25">
      <c r="A39" s="1"/>
      <c r="B39" s="157" t="s">
        <v>2824</v>
      </c>
      <c r="C39" s="157" t="s">
        <v>2825</v>
      </c>
      <c r="D39" s="157"/>
      <c r="E39" s="157" t="s">
        <v>2826</v>
      </c>
      <c r="F39" s="157"/>
      <c r="G39" s="157" t="s">
        <v>2827</v>
      </c>
      <c r="H39" s="157"/>
      <c r="I39" s="157"/>
    </row>
    <row r="40" spans="1:9" ht="20.100000000000001" customHeight="1" x14ac:dyDescent="0.25">
      <c r="A40" s="1"/>
      <c r="B40" s="157"/>
      <c r="C40" s="3" t="s">
        <v>2828</v>
      </c>
      <c r="D40" s="3" t="s">
        <v>2829</v>
      </c>
      <c r="E40" s="3" t="s">
        <v>2828</v>
      </c>
      <c r="F40" s="3" t="s">
        <v>2829</v>
      </c>
      <c r="G40" s="3" t="s">
        <v>2828</v>
      </c>
      <c r="H40" s="3" t="s">
        <v>2829</v>
      </c>
      <c r="I40" s="3" t="s">
        <v>2830</v>
      </c>
    </row>
    <row r="41" spans="1:9" ht="25.5" x14ac:dyDescent="0.25">
      <c r="A41" s="1"/>
      <c r="B41" s="74" t="s">
        <v>2831</v>
      </c>
      <c r="C41" s="74" t="s">
        <v>2832</v>
      </c>
      <c r="D41" s="74" t="s">
        <v>2832</v>
      </c>
      <c r="E41" s="74" t="s">
        <v>2832</v>
      </c>
      <c r="F41" s="74" t="s">
        <v>2832</v>
      </c>
      <c r="G41" s="74" t="s">
        <v>2832</v>
      </c>
      <c r="H41" s="74" t="s">
        <v>2832</v>
      </c>
      <c r="I41" s="74" t="s">
        <v>2833</v>
      </c>
    </row>
    <row r="42" spans="1:9" ht="25.5" x14ac:dyDescent="0.25">
      <c r="A42" s="1"/>
      <c r="B42" s="74" t="s">
        <v>2834</v>
      </c>
      <c r="C42" s="74" t="s">
        <v>2832</v>
      </c>
      <c r="D42" s="74" t="s">
        <v>2832</v>
      </c>
      <c r="E42" s="74" t="s">
        <v>2832</v>
      </c>
      <c r="F42" s="74" t="s">
        <v>2832</v>
      </c>
      <c r="G42" s="74" t="s">
        <v>2832</v>
      </c>
      <c r="H42" s="74" t="s">
        <v>2832</v>
      </c>
      <c r="I42" s="74" t="s">
        <v>2833</v>
      </c>
    </row>
    <row r="43" spans="1:9" ht="25.5" x14ac:dyDescent="0.25">
      <c r="A43" s="1"/>
      <c r="B43" s="74" t="s">
        <v>2835</v>
      </c>
      <c r="C43" s="74" t="s">
        <v>2836</v>
      </c>
      <c r="D43" s="74" t="s">
        <v>2837</v>
      </c>
      <c r="E43" s="74" t="s">
        <v>2838</v>
      </c>
      <c r="F43" s="74" t="s">
        <v>2843</v>
      </c>
      <c r="G43" s="74" t="s">
        <v>970</v>
      </c>
      <c r="H43" s="74" t="s">
        <v>970</v>
      </c>
      <c r="I43" s="74" t="s">
        <v>970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57" t="s">
        <v>2844</v>
      </c>
      <c r="C46" s="157"/>
      <c r="D46" s="157"/>
      <c r="E46" s="157"/>
      <c r="F46" s="157"/>
      <c r="G46" s="157"/>
      <c r="H46" s="157"/>
      <c r="I46" s="157"/>
    </row>
    <row r="47" spans="1:9" ht="20.100000000000001" customHeight="1" x14ac:dyDescent="0.25">
      <c r="A47" s="1"/>
      <c r="B47" s="157" t="s">
        <v>2824</v>
      </c>
      <c r="C47" s="157" t="s">
        <v>2825</v>
      </c>
      <c r="D47" s="157"/>
      <c r="E47" s="157" t="s">
        <v>2826</v>
      </c>
      <c r="F47" s="157"/>
      <c r="G47" s="157" t="s">
        <v>2827</v>
      </c>
      <c r="H47" s="157"/>
      <c r="I47" s="157"/>
    </row>
    <row r="48" spans="1:9" ht="20.100000000000001" customHeight="1" x14ac:dyDescent="0.25">
      <c r="A48" s="1"/>
      <c r="B48" s="157"/>
      <c r="C48" s="3" t="s">
        <v>2828</v>
      </c>
      <c r="D48" s="3" t="s">
        <v>2829</v>
      </c>
      <c r="E48" s="3" t="s">
        <v>2828</v>
      </c>
      <c r="F48" s="3" t="s">
        <v>2829</v>
      </c>
      <c r="G48" s="3" t="s">
        <v>2828</v>
      </c>
      <c r="H48" s="3" t="s">
        <v>2829</v>
      </c>
      <c r="I48" s="3" t="s">
        <v>2830</v>
      </c>
    </row>
    <row r="49" spans="1:9" ht="25.5" x14ac:dyDescent="0.25">
      <c r="A49" s="1"/>
      <c r="B49" s="74" t="s">
        <v>2831</v>
      </c>
      <c r="C49" s="74" t="s">
        <v>2832</v>
      </c>
      <c r="D49" s="74" t="s">
        <v>2832</v>
      </c>
      <c r="E49" s="74" t="s">
        <v>2832</v>
      </c>
      <c r="F49" s="74" t="s">
        <v>2832</v>
      </c>
      <c r="G49" s="74" t="s">
        <v>2832</v>
      </c>
      <c r="H49" s="74" t="s">
        <v>2832</v>
      </c>
      <c r="I49" s="74" t="s">
        <v>2833</v>
      </c>
    </row>
    <row r="50" spans="1:9" ht="25.5" x14ac:dyDescent="0.25">
      <c r="A50" s="1"/>
      <c r="B50" s="74" t="s">
        <v>2834</v>
      </c>
      <c r="C50" s="74" t="s">
        <v>2832</v>
      </c>
      <c r="D50" s="74" t="s">
        <v>2832</v>
      </c>
      <c r="E50" s="74" t="s">
        <v>2832</v>
      </c>
      <c r="F50" s="74" t="s">
        <v>2832</v>
      </c>
      <c r="G50" s="74" t="s">
        <v>2832</v>
      </c>
      <c r="H50" s="74" t="s">
        <v>2832</v>
      </c>
      <c r="I50" s="74" t="s">
        <v>2833</v>
      </c>
    </row>
    <row r="51" spans="1:9" ht="25.5" x14ac:dyDescent="0.25">
      <c r="A51" s="1"/>
      <c r="B51" s="74" t="s">
        <v>2835</v>
      </c>
      <c r="C51" s="74" t="s">
        <v>2836</v>
      </c>
      <c r="D51" s="74" t="s">
        <v>2837</v>
      </c>
      <c r="E51" s="74" t="s">
        <v>2838</v>
      </c>
      <c r="F51" s="74" t="s">
        <v>2839</v>
      </c>
      <c r="G51" s="74" t="s">
        <v>970</v>
      </c>
      <c r="H51" s="74" t="s">
        <v>970</v>
      </c>
      <c r="I51" s="74" t="s">
        <v>970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57" t="s">
        <v>57</v>
      </c>
      <c r="C54" s="157"/>
      <c r="D54" s="157"/>
      <c r="E54" s="157"/>
      <c r="F54" s="157"/>
      <c r="G54" s="157"/>
      <c r="H54" s="157"/>
      <c r="I54" s="157"/>
    </row>
    <row r="55" spans="1:9" ht="20.100000000000001" customHeight="1" x14ac:dyDescent="0.25">
      <c r="A55" s="1"/>
      <c r="B55" s="157" t="s">
        <v>2824</v>
      </c>
      <c r="C55" s="157" t="s">
        <v>2825</v>
      </c>
      <c r="D55" s="157"/>
      <c r="E55" s="157" t="s">
        <v>2826</v>
      </c>
      <c r="F55" s="157"/>
      <c r="G55" s="157" t="s">
        <v>2827</v>
      </c>
      <c r="H55" s="157"/>
      <c r="I55" s="157"/>
    </row>
    <row r="56" spans="1:9" ht="20.100000000000001" customHeight="1" x14ac:dyDescent="0.25">
      <c r="A56" s="1"/>
      <c r="B56" s="157"/>
      <c r="C56" s="3" t="s">
        <v>2828</v>
      </c>
      <c r="D56" s="3" t="s">
        <v>2829</v>
      </c>
      <c r="E56" s="3" t="s">
        <v>2828</v>
      </c>
      <c r="F56" s="3" t="s">
        <v>2829</v>
      </c>
      <c r="G56" s="3" t="s">
        <v>2828</v>
      </c>
      <c r="H56" s="3" t="s">
        <v>2829</v>
      </c>
      <c r="I56" s="3" t="s">
        <v>2830</v>
      </c>
    </row>
    <row r="57" spans="1:9" ht="25.5" x14ac:dyDescent="0.25">
      <c r="A57" s="1"/>
      <c r="B57" s="74" t="s">
        <v>2831</v>
      </c>
      <c r="C57" s="74" t="s">
        <v>2832</v>
      </c>
      <c r="D57" s="74" t="s">
        <v>2832</v>
      </c>
      <c r="E57" s="74" t="s">
        <v>2832</v>
      </c>
      <c r="F57" s="74" t="s">
        <v>2832</v>
      </c>
      <c r="G57" s="74" t="s">
        <v>2832</v>
      </c>
      <c r="H57" s="74" t="s">
        <v>2832</v>
      </c>
      <c r="I57" s="74" t="s">
        <v>2833</v>
      </c>
    </row>
    <row r="58" spans="1:9" ht="25.5" x14ac:dyDescent="0.25">
      <c r="A58" s="1"/>
      <c r="B58" s="74" t="s">
        <v>2834</v>
      </c>
      <c r="C58" s="74" t="s">
        <v>2832</v>
      </c>
      <c r="D58" s="74" t="s">
        <v>2832</v>
      </c>
      <c r="E58" s="74" t="s">
        <v>2832</v>
      </c>
      <c r="F58" s="74" t="s">
        <v>2832</v>
      </c>
      <c r="G58" s="74" t="s">
        <v>2832</v>
      </c>
      <c r="H58" s="74" t="s">
        <v>2832</v>
      </c>
      <c r="I58" s="74" t="s">
        <v>2833</v>
      </c>
    </row>
    <row r="59" spans="1:9" ht="25.5" x14ac:dyDescent="0.25">
      <c r="A59" s="1"/>
      <c r="B59" s="74" t="s">
        <v>2835</v>
      </c>
      <c r="C59" s="74" t="s">
        <v>2836</v>
      </c>
      <c r="D59" s="74" t="s">
        <v>2845</v>
      </c>
      <c r="E59" s="74" t="s">
        <v>2838</v>
      </c>
      <c r="F59" s="74" t="s">
        <v>2843</v>
      </c>
      <c r="G59" s="74" t="s">
        <v>970</v>
      </c>
      <c r="H59" s="74" t="s">
        <v>970</v>
      </c>
      <c r="I59" s="74" t="s">
        <v>970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57" t="s">
        <v>2846</v>
      </c>
      <c r="C62" s="157"/>
      <c r="D62" s="157"/>
      <c r="E62" s="157"/>
      <c r="F62" s="157"/>
      <c r="G62" s="157"/>
      <c r="H62" s="157"/>
      <c r="I62" s="157"/>
    </row>
    <row r="63" spans="1:9" ht="20.100000000000001" customHeight="1" x14ac:dyDescent="0.25">
      <c r="A63" s="1"/>
      <c r="B63" s="157" t="s">
        <v>2824</v>
      </c>
      <c r="C63" s="157" t="s">
        <v>2825</v>
      </c>
      <c r="D63" s="157"/>
      <c r="E63" s="157" t="s">
        <v>2826</v>
      </c>
      <c r="F63" s="157"/>
      <c r="G63" s="157" t="s">
        <v>2827</v>
      </c>
      <c r="H63" s="157"/>
      <c r="I63" s="157"/>
    </row>
    <row r="64" spans="1:9" ht="20.100000000000001" customHeight="1" x14ac:dyDescent="0.25">
      <c r="A64" s="1"/>
      <c r="B64" s="157"/>
      <c r="C64" s="3" t="s">
        <v>2828</v>
      </c>
      <c r="D64" s="3" t="s">
        <v>2829</v>
      </c>
      <c r="E64" s="3" t="s">
        <v>2828</v>
      </c>
      <c r="F64" s="3" t="s">
        <v>2829</v>
      </c>
      <c r="G64" s="3" t="s">
        <v>2828</v>
      </c>
      <c r="H64" s="3" t="s">
        <v>2829</v>
      </c>
      <c r="I64" s="3" t="s">
        <v>2830</v>
      </c>
    </row>
    <row r="65" spans="1:9" ht="25.5" x14ac:dyDescent="0.25">
      <c r="A65" s="1"/>
      <c r="B65" s="74" t="s">
        <v>2831</v>
      </c>
      <c r="C65" s="74" t="s">
        <v>2832</v>
      </c>
      <c r="D65" s="74" t="s">
        <v>2832</v>
      </c>
      <c r="E65" s="74" t="s">
        <v>2832</v>
      </c>
      <c r="F65" s="74" t="s">
        <v>2832</v>
      </c>
      <c r="G65" s="74" t="s">
        <v>2832</v>
      </c>
      <c r="H65" s="74" t="s">
        <v>2832</v>
      </c>
      <c r="I65" s="74" t="s">
        <v>2833</v>
      </c>
    </row>
    <row r="66" spans="1:9" ht="25.5" x14ac:dyDescent="0.25">
      <c r="A66" s="1"/>
      <c r="B66" s="74" t="s">
        <v>2834</v>
      </c>
      <c r="C66" s="74" t="s">
        <v>2832</v>
      </c>
      <c r="D66" s="74" t="s">
        <v>2832</v>
      </c>
      <c r="E66" s="74" t="s">
        <v>2832</v>
      </c>
      <c r="F66" s="74" t="s">
        <v>2832</v>
      </c>
      <c r="G66" s="74" t="s">
        <v>2832</v>
      </c>
      <c r="H66" s="74" t="s">
        <v>2832</v>
      </c>
      <c r="I66" s="74" t="s">
        <v>2833</v>
      </c>
    </row>
    <row r="67" spans="1:9" ht="25.5" x14ac:dyDescent="0.25">
      <c r="A67" s="1"/>
      <c r="B67" s="74" t="s">
        <v>2835</v>
      </c>
      <c r="C67" s="74" t="s">
        <v>2836</v>
      </c>
      <c r="D67" s="74" t="s">
        <v>2845</v>
      </c>
      <c r="E67" s="74" t="s">
        <v>2838</v>
      </c>
      <c r="F67" s="74" t="s">
        <v>2841</v>
      </c>
      <c r="G67" s="74" t="s">
        <v>970</v>
      </c>
      <c r="H67" s="74" t="s">
        <v>970</v>
      </c>
      <c r="I67" s="74" t="s">
        <v>970</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57" t="s">
        <v>505</v>
      </c>
      <c r="C70" s="157"/>
      <c r="D70" s="157"/>
      <c r="E70" s="157"/>
      <c r="F70" s="157"/>
      <c r="G70" s="157"/>
      <c r="H70" s="157"/>
      <c r="I70" s="157"/>
    </row>
    <row r="71" spans="1:9" ht="20.100000000000001" customHeight="1" x14ac:dyDescent="0.25">
      <c r="A71" s="1"/>
      <c r="B71" s="157" t="s">
        <v>2824</v>
      </c>
      <c r="C71" s="157" t="s">
        <v>2825</v>
      </c>
      <c r="D71" s="157"/>
      <c r="E71" s="157" t="s">
        <v>2826</v>
      </c>
      <c r="F71" s="157"/>
      <c r="G71" s="157" t="s">
        <v>2827</v>
      </c>
      <c r="H71" s="157"/>
      <c r="I71" s="157"/>
    </row>
    <row r="72" spans="1:9" ht="20.100000000000001" customHeight="1" x14ac:dyDescent="0.25">
      <c r="A72" s="1"/>
      <c r="B72" s="157"/>
      <c r="C72" s="3" t="s">
        <v>2828</v>
      </c>
      <c r="D72" s="3" t="s">
        <v>2829</v>
      </c>
      <c r="E72" s="3" t="s">
        <v>2828</v>
      </c>
      <c r="F72" s="3" t="s">
        <v>2829</v>
      </c>
      <c r="G72" s="3" t="s">
        <v>2828</v>
      </c>
      <c r="H72" s="3" t="s">
        <v>2829</v>
      </c>
      <c r="I72" s="3" t="s">
        <v>2830</v>
      </c>
    </row>
    <row r="73" spans="1:9" ht="25.5" x14ac:dyDescent="0.25">
      <c r="A73" s="1"/>
      <c r="B73" s="74" t="s">
        <v>2831</v>
      </c>
      <c r="C73" s="74" t="s">
        <v>2832</v>
      </c>
      <c r="D73" s="74" t="s">
        <v>2832</v>
      </c>
      <c r="E73" s="74" t="s">
        <v>2832</v>
      </c>
      <c r="F73" s="74" t="s">
        <v>2832</v>
      </c>
      <c r="G73" s="74" t="s">
        <v>2832</v>
      </c>
      <c r="H73" s="74" t="s">
        <v>2832</v>
      </c>
      <c r="I73" s="74" t="s">
        <v>2833</v>
      </c>
    </row>
    <row r="74" spans="1:9" ht="25.5" x14ac:dyDescent="0.25">
      <c r="A74" s="1"/>
      <c r="B74" s="74" t="s">
        <v>2834</v>
      </c>
      <c r="C74" s="74" t="s">
        <v>2832</v>
      </c>
      <c r="D74" s="74" t="s">
        <v>2832</v>
      </c>
      <c r="E74" s="74" t="s">
        <v>2832</v>
      </c>
      <c r="F74" s="74" t="s">
        <v>2832</v>
      </c>
      <c r="G74" s="74" t="s">
        <v>2832</v>
      </c>
      <c r="H74" s="74" t="s">
        <v>2832</v>
      </c>
      <c r="I74" s="74" t="s">
        <v>2833</v>
      </c>
    </row>
    <row r="75" spans="1:9" ht="25.5" x14ac:dyDescent="0.25">
      <c r="A75" s="1"/>
      <c r="B75" s="74" t="s">
        <v>2835</v>
      </c>
      <c r="C75" s="74" t="s">
        <v>2836</v>
      </c>
      <c r="D75" s="74" t="s">
        <v>2837</v>
      </c>
      <c r="E75" s="74" t="s">
        <v>2838</v>
      </c>
      <c r="F75" s="74" t="s">
        <v>2839</v>
      </c>
      <c r="G75" s="74" t="s">
        <v>970</v>
      </c>
      <c r="H75" s="74" t="s">
        <v>970</v>
      </c>
      <c r="I75" s="74" t="s">
        <v>970</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157" t="s">
        <v>542</v>
      </c>
      <c r="C78" s="157"/>
      <c r="D78" s="157"/>
      <c r="E78" s="157"/>
      <c r="F78" s="157"/>
      <c r="G78" s="157"/>
      <c r="H78" s="157"/>
      <c r="I78" s="157"/>
    </row>
    <row r="79" spans="1:9" ht="20.100000000000001" customHeight="1" x14ac:dyDescent="0.25">
      <c r="A79" s="1"/>
      <c r="B79" s="157" t="s">
        <v>2824</v>
      </c>
      <c r="C79" s="157" t="s">
        <v>2825</v>
      </c>
      <c r="D79" s="157"/>
      <c r="E79" s="157" t="s">
        <v>2826</v>
      </c>
      <c r="F79" s="157"/>
      <c r="G79" s="157" t="s">
        <v>2827</v>
      </c>
      <c r="H79" s="157"/>
      <c r="I79" s="157"/>
    </row>
    <row r="80" spans="1:9" ht="20.100000000000001" customHeight="1" x14ac:dyDescent="0.25">
      <c r="A80" s="1"/>
      <c r="B80" s="157"/>
      <c r="C80" s="3" t="s">
        <v>2828</v>
      </c>
      <c r="D80" s="3" t="s">
        <v>2829</v>
      </c>
      <c r="E80" s="3" t="s">
        <v>2828</v>
      </c>
      <c r="F80" s="3" t="s">
        <v>2829</v>
      </c>
      <c r="G80" s="3" t="s">
        <v>2828</v>
      </c>
      <c r="H80" s="3" t="s">
        <v>2829</v>
      </c>
      <c r="I80" s="3" t="s">
        <v>2830</v>
      </c>
    </row>
    <row r="81" spans="1:9" ht="25.5" x14ac:dyDescent="0.25">
      <c r="A81" s="1"/>
      <c r="B81" s="74" t="s">
        <v>2831</v>
      </c>
      <c r="C81" s="74" t="s">
        <v>2832</v>
      </c>
      <c r="D81" s="74" t="s">
        <v>2832</v>
      </c>
      <c r="E81" s="74" t="s">
        <v>2832</v>
      </c>
      <c r="F81" s="74" t="s">
        <v>2832</v>
      </c>
      <c r="G81" s="74" t="s">
        <v>2832</v>
      </c>
      <c r="H81" s="74" t="s">
        <v>2832</v>
      </c>
      <c r="I81" s="74" t="s">
        <v>2833</v>
      </c>
    </row>
    <row r="82" spans="1:9" ht="25.5" x14ac:dyDescent="0.25">
      <c r="A82" s="1"/>
      <c r="B82" s="74" t="s">
        <v>2834</v>
      </c>
      <c r="C82" s="74" t="s">
        <v>2832</v>
      </c>
      <c r="D82" s="74" t="s">
        <v>2832</v>
      </c>
      <c r="E82" s="74" t="s">
        <v>2832</v>
      </c>
      <c r="F82" s="74" t="s">
        <v>2832</v>
      </c>
      <c r="G82" s="74" t="s">
        <v>2832</v>
      </c>
      <c r="H82" s="74" t="s">
        <v>2832</v>
      </c>
      <c r="I82" s="74" t="s">
        <v>2833</v>
      </c>
    </row>
    <row r="83" spans="1:9" ht="25.5" x14ac:dyDescent="0.25">
      <c r="A83" s="1"/>
      <c r="B83" s="74" t="s">
        <v>2835</v>
      </c>
      <c r="C83" s="74" t="s">
        <v>2836</v>
      </c>
      <c r="D83" s="74" t="s">
        <v>2837</v>
      </c>
      <c r="E83" s="74" t="s">
        <v>2838</v>
      </c>
      <c r="F83" s="74" t="s">
        <v>2841</v>
      </c>
      <c r="G83" s="74" t="s">
        <v>970</v>
      </c>
      <c r="H83" s="74" t="s">
        <v>970</v>
      </c>
      <c r="I83" s="74" t="s">
        <v>970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53" t="s">
        <v>0</v>
      </c>
      <c r="C3" s="154"/>
      <c r="D3" s="154"/>
      <c r="E3" s="154"/>
      <c r="F3" s="154"/>
      <c r="G3" s="154"/>
    </row>
    <row r="4" spans="1:7" ht="0" hidden="1" customHeight="1" x14ac:dyDescent="0.25">
      <c r="A4" s="1"/>
      <c r="B4" s="1"/>
      <c r="C4" s="1"/>
      <c r="D4" s="1"/>
      <c r="E4" s="1"/>
      <c r="F4" s="1"/>
      <c r="G4" s="1"/>
    </row>
    <row r="5" spans="1:7" ht="18" x14ac:dyDescent="0.25">
      <c r="A5" s="1"/>
      <c r="B5" s="2" t="s">
        <v>2847</v>
      </c>
      <c r="C5" s="1"/>
      <c r="D5" s="1"/>
      <c r="E5" s="1"/>
      <c r="F5" s="1"/>
      <c r="G5" s="1"/>
    </row>
    <row r="6" spans="1:7" ht="30" customHeight="1" x14ac:dyDescent="0.25">
      <c r="A6" s="1"/>
      <c r="B6" s="157" t="s">
        <v>2823</v>
      </c>
      <c r="C6" s="157"/>
      <c r="D6" s="157"/>
      <c r="E6" s="157"/>
      <c r="F6" s="157"/>
      <c r="G6" s="157"/>
    </row>
    <row r="7" spans="1:7" x14ac:dyDescent="0.25">
      <c r="A7" s="1"/>
      <c r="B7" s="157" t="s">
        <v>2848</v>
      </c>
      <c r="C7" s="157" t="s">
        <v>2849</v>
      </c>
      <c r="D7" s="157" t="s">
        <v>2850</v>
      </c>
      <c r="E7" s="157" t="s">
        <v>2851</v>
      </c>
      <c r="F7" s="157" t="s">
        <v>2852</v>
      </c>
      <c r="G7" s="157"/>
    </row>
    <row r="8" spans="1:7" x14ac:dyDescent="0.25">
      <c r="A8" s="1"/>
      <c r="B8" s="157"/>
      <c r="C8" s="157"/>
      <c r="D8" s="157"/>
      <c r="E8" s="157"/>
      <c r="F8" s="157" t="s">
        <v>2829</v>
      </c>
      <c r="G8" s="157"/>
    </row>
    <row r="9" spans="1:7" x14ac:dyDescent="0.25">
      <c r="A9" s="1"/>
      <c r="B9" s="157"/>
      <c r="C9" s="157"/>
      <c r="D9" s="157"/>
      <c r="E9" s="157"/>
      <c r="F9" s="3" t="s">
        <v>2853</v>
      </c>
      <c r="G9" s="3" t="s">
        <v>2854</v>
      </c>
    </row>
    <row r="10" spans="1:7" x14ac:dyDescent="0.25">
      <c r="A10" s="1"/>
      <c r="B10" s="74" t="s">
        <v>2831</v>
      </c>
      <c r="C10" s="74" t="s">
        <v>2832</v>
      </c>
      <c r="D10" s="74" t="s">
        <v>2832</v>
      </c>
      <c r="E10" s="74">
        <v>0</v>
      </c>
      <c r="F10" s="74">
        <v>60.36</v>
      </c>
      <c r="G10" s="74">
        <v>59.64</v>
      </c>
    </row>
    <row r="11" spans="1:7" x14ac:dyDescent="0.25">
      <c r="A11" s="1"/>
      <c r="B11" s="74" t="s">
        <v>2855</v>
      </c>
      <c r="C11" s="74" t="s">
        <v>2832</v>
      </c>
      <c r="D11" s="74" t="s">
        <v>2832</v>
      </c>
      <c r="E11" s="74">
        <v>0</v>
      </c>
      <c r="F11" s="74">
        <v>61</v>
      </c>
      <c r="G11" s="7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57" t="s">
        <v>2840</v>
      </c>
      <c r="C14" s="157"/>
      <c r="D14" s="157"/>
      <c r="E14" s="157"/>
      <c r="F14" s="157"/>
      <c r="G14" s="157"/>
    </row>
    <row r="15" spans="1:7" x14ac:dyDescent="0.25">
      <c r="A15" s="1"/>
      <c r="B15" s="157" t="s">
        <v>2848</v>
      </c>
      <c r="C15" s="157" t="s">
        <v>2849</v>
      </c>
      <c r="D15" s="157" t="s">
        <v>2850</v>
      </c>
      <c r="E15" s="157" t="s">
        <v>2851</v>
      </c>
      <c r="F15" s="157" t="s">
        <v>2852</v>
      </c>
      <c r="G15" s="157"/>
    </row>
    <row r="16" spans="1:7" x14ac:dyDescent="0.25">
      <c r="A16" s="1"/>
      <c r="B16" s="157"/>
      <c r="C16" s="157"/>
      <c r="D16" s="157"/>
      <c r="E16" s="157"/>
      <c r="F16" s="157" t="s">
        <v>2829</v>
      </c>
      <c r="G16" s="157"/>
    </row>
    <row r="17" spans="1:7" x14ac:dyDescent="0.25">
      <c r="A17" s="1"/>
      <c r="B17" s="157"/>
      <c r="C17" s="157"/>
      <c r="D17" s="157"/>
      <c r="E17" s="157"/>
      <c r="F17" s="3" t="s">
        <v>2853</v>
      </c>
      <c r="G17" s="3" t="s">
        <v>2854</v>
      </c>
    </row>
    <row r="18" spans="1:7" x14ac:dyDescent="0.25">
      <c r="A18" s="1"/>
      <c r="B18" s="74" t="s">
        <v>2831</v>
      </c>
      <c r="C18" s="74" t="s">
        <v>2832</v>
      </c>
      <c r="D18" s="74" t="s">
        <v>2832</v>
      </c>
      <c r="E18" s="74">
        <v>0</v>
      </c>
      <c r="F18" s="74">
        <v>60.36</v>
      </c>
      <c r="G18" s="74">
        <v>59.64</v>
      </c>
    </row>
    <row r="19" spans="1:7" x14ac:dyDescent="0.25">
      <c r="A19" s="1"/>
      <c r="B19" s="74" t="s">
        <v>2855</v>
      </c>
      <c r="C19" s="74" t="s">
        <v>2832</v>
      </c>
      <c r="D19" s="74" t="s">
        <v>2832</v>
      </c>
      <c r="E19" s="74">
        <v>0</v>
      </c>
      <c r="F19" s="74">
        <v>61</v>
      </c>
      <c r="G19" s="7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57" t="s">
        <v>15</v>
      </c>
      <c r="C22" s="157"/>
      <c r="D22" s="157"/>
      <c r="E22" s="157"/>
      <c r="F22" s="157"/>
      <c r="G22" s="157"/>
    </row>
    <row r="23" spans="1:7" x14ac:dyDescent="0.25">
      <c r="A23" s="1"/>
      <c r="B23" s="157" t="s">
        <v>2848</v>
      </c>
      <c r="C23" s="157" t="s">
        <v>2849</v>
      </c>
      <c r="D23" s="157" t="s">
        <v>2850</v>
      </c>
      <c r="E23" s="157" t="s">
        <v>2851</v>
      </c>
      <c r="F23" s="157" t="s">
        <v>2852</v>
      </c>
      <c r="G23" s="157"/>
    </row>
    <row r="24" spans="1:7" x14ac:dyDescent="0.25">
      <c r="A24" s="1"/>
      <c r="B24" s="157"/>
      <c r="C24" s="157"/>
      <c r="D24" s="157"/>
      <c r="E24" s="157"/>
      <c r="F24" s="157" t="s">
        <v>2829</v>
      </c>
      <c r="G24" s="157"/>
    </row>
    <row r="25" spans="1:7" x14ac:dyDescent="0.25">
      <c r="A25" s="1"/>
      <c r="B25" s="157"/>
      <c r="C25" s="157"/>
      <c r="D25" s="157"/>
      <c r="E25" s="157"/>
      <c r="F25" s="3" t="s">
        <v>2853</v>
      </c>
      <c r="G25" s="3" t="s">
        <v>2854</v>
      </c>
    </row>
    <row r="26" spans="1:7" x14ac:dyDescent="0.25">
      <c r="A26" s="1"/>
      <c r="B26" s="74" t="s">
        <v>2831</v>
      </c>
      <c r="C26" s="74" t="s">
        <v>2832</v>
      </c>
      <c r="D26" s="74" t="s">
        <v>2832</v>
      </c>
      <c r="E26" s="74">
        <v>0</v>
      </c>
      <c r="F26" s="74">
        <v>60.36</v>
      </c>
      <c r="G26" s="74">
        <v>59.64</v>
      </c>
    </row>
    <row r="27" spans="1:7" x14ac:dyDescent="0.25">
      <c r="A27" s="1"/>
      <c r="B27" s="74" t="s">
        <v>2855</v>
      </c>
      <c r="C27" s="74" t="s">
        <v>2832</v>
      </c>
      <c r="D27" s="74" t="s">
        <v>2832</v>
      </c>
      <c r="E27" s="74">
        <v>0</v>
      </c>
      <c r="F27" s="74">
        <v>61</v>
      </c>
      <c r="G27" s="7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57" t="s">
        <v>2842</v>
      </c>
      <c r="C30" s="157"/>
      <c r="D30" s="157"/>
      <c r="E30" s="157"/>
      <c r="F30" s="157"/>
      <c r="G30" s="157"/>
    </row>
    <row r="31" spans="1:7" x14ac:dyDescent="0.25">
      <c r="A31" s="1"/>
      <c r="B31" s="157" t="s">
        <v>2848</v>
      </c>
      <c r="C31" s="157" t="s">
        <v>2849</v>
      </c>
      <c r="D31" s="157" t="s">
        <v>2850</v>
      </c>
      <c r="E31" s="157" t="s">
        <v>2851</v>
      </c>
      <c r="F31" s="157" t="s">
        <v>2852</v>
      </c>
      <c r="G31" s="157"/>
    </row>
    <row r="32" spans="1:7" x14ac:dyDescent="0.25">
      <c r="A32" s="1"/>
      <c r="B32" s="157"/>
      <c r="C32" s="157"/>
      <c r="D32" s="157"/>
      <c r="E32" s="157"/>
      <c r="F32" s="157" t="s">
        <v>2829</v>
      </c>
      <c r="G32" s="157"/>
    </row>
    <row r="33" spans="1:7" x14ac:dyDescent="0.25">
      <c r="A33" s="1"/>
      <c r="B33" s="157"/>
      <c r="C33" s="157"/>
      <c r="D33" s="157"/>
      <c r="E33" s="157"/>
      <c r="F33" s="3" t="s">
        <v>2853</v>
      </c>
      <c r="G33" s="3" t="s">
        <v>2854</v>
      </c>
    </row>
    <row r="34" spans="1:7" x14ac:dyDescent="0.25">
      <c r="A34" s="1"/>
      <c r="B34" s="74" t="s">
        <v>2831</v>
      </c>
      <c r="C34" s="74" t="s">
        <v>2832</v>
      </c>
      <c r="D34" s="74" t="s">
        <v>2832</v>
      </c>
      <c r="E34" s="74">
        <v>0</v>
      </c>
      <c r="F34" s="74">
        <v>60.36</v>
      </c>
      <c r="G34" s="74">
        <v>59.64</v>
      </c>
    </row>
    <row r="35" spans="1:7" x14ac:dyDescent="0.25">
      <c r="A35" s="1"/>
      <c r="B35" s="74" t="s">
        <v>2855</v>
      </c>
      <c r="C35" s="74" t="s">
        <v>2832</v>
      </c>
      <c r="D35" s="74" t="s">
        <v>2832</v>
      </c>
      <c r="E35" s="74">
        <v>0</v>
      </c>
      <c r="F35" s="74">
        <v>61</v>
      </c>
      <c r="G35" s="7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57" t="s">
        <v>2802</v>
      </c>
      <c r="C38" s="157"/>
      <c r="D38" s="157"/>
      <c r="E38" s="157"/>
      <c r="F38" s="157"/>
      <c r="G38" s="157"/>
    </row>
    <row r="39" spans="1:7" x14ac:dyDescent="0.25">
      <c r="A39" s="1"/>
      <c r="B39" s="157" t="s">
        <v>2848</v>
      </c>
      <c r="C39" s="157" t="s">
        <v>2849</v>
      </c>
      <c r="D39" s="157" t="s">
        <v>2850</v>
      </c>
      <c r="E39" s="157" t="s">
        <v>2851</v>
      </c>
      <c r="F39" s="157" t="s">
        <v>2852</v>
      </c>
      <c r="G39" s="157"/>
    </row>
    <row r="40" spans="1:7" x14ac:dyDescent="0.25">
      <c r="A40" s="1"/>
      <c r="B40" s="157"/>
      <c r="C40" s="157"/>
      <c r="D40" s="157"/>
      <c r="E40" s="157"/>
      <c r="F40" s="157" t="s">
        <v>2829</v>
      </c>
      <c r="G40" s="157"/>
    </row>
    <row r="41" spans="1:7" x14ac:dyDescent="0.25">
      <c r="A41" s="1"/>
      <c r="B41" s="157"/>
      <c r="C41" s="157"/>
      <c r="D41" s="157"/>
      <c r="E41" s="157"/>
      <c r="F41" s="3" t="s">
        <v>2853</v>
      </c>
      <c r="G41" s="3" t="s">
        <v>2854</v>
      </c>
    </row>
    <row r="42" spans="1:7" x14ac:dyDescent="0.25">
      <c r="A42" s="1"/>
      <c r="B42" s="74" t="s">
        <v>2831</v>
      </c>
      <c r="C42" s="74" t="s">
        <v>2832</v>
      </c>
      <c r="D42" s="74" t="s">
        <v>2832</v>
      </c>
      <c r="E42" s="74">
        <v>0</v>
      </c>
      <c r="F42" s="74">
        <v>60.36</v>
      </c>
      <c r="G42" s="74">
        <v>59.64</v>
      </c>
    </row>
    <row r="43" spans="1:7" x14ac:dyDescent="0.25">
      <c r="A43" s="1"/>
      <c r="B43" s="74" t="s">
        <v>2855</v>
      </c>
      <c r="C43" s="74" t="s">
        <v>2832</v>
      </c>
      <c r="D43" s="74" t="s">
        <v>2832</v>
      </c>
      <c r="E43" s="74">
        <v>0</v>
      </c>
      <c r="F43" s="74">
        <v>61</v>
      </c>
      <c r="G43" s="7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57" t="s">
        <v>2844</v>
      </c>
      <c r="C46" s="157"/>
      <c r="D46" s="157"/>
      <c r="E46" s="157"/>
      <c r="F46" s="157"/>
      <c r="G46" s="157"/>
    </row>
    <row r="47" spans="1:7" x14ac:dyDescent="0.25">
      <c r="A47" s="1"/>
      <c r="B47" s="157" t="s">
        <v>2848</v>
      </c>
      <c r="C47" s="157" t="s">
        <v>2849</v>
      </c>
      <c r="D47" s="157" t="s">
        <v>2850</v>
      </c>
      <c r="E47" s="157" t="s">
        <v>2851</v>
      </c>
      <c r="F47" s="157" t="s">
        <v>2852</v>
      </c>
      <c r="G47" s="157"/>
    </row>
    <row r="48" spans="1:7" x14ac:dyDescent="0.25">
      <c r="A48" s="1"/>
      <c r="B48" s="157"/>
      <c r="C48" s="157"/>
      <c r="D48" s="157"/>
      <c r="E48" s="157"/>
      <c r="F48" s="157" t="s">
        <v>2829</v>
      </c>
      <c r="G48" s="157"/>
    </row>
    <row r="49" spans="1:7" x14ac:dyDescent="0.25">
      <c r="A49" s="1"/>
      <c r="B49" s="157"/>
      <c r="C49" s="157"/>
      <c r="D49" s="157"/>
      <c r="E49" s="157"/>
      <c r="F49" s="3" t="s">
        <v>2853</v>
      </c>
      <c r="G49" s="3" t="s">
        <v>2854</v>
      </c>
    </row>
    <row r="50" spans="1:7" x14ac:dyDescent="0.25">
      <c r="A50" s="1"/>
      <c r="B50" s="74" t="s">
        <v>2831</v>
      </c>
      <c r="C50" s="74" t="s">
        <v>2832</v>
      </c>
      <c r="D50" s="74" t="s">
        <v>2832</v>
      </c>
      <c r="E50" s="74">
        <v>0</v>
      </c>
      <c r="F50" s="74">
        <v>60.36</v>
      </c>
      <c r="G50" s="74">
        <v>59.64</v>
      </c>
    </row>
    <row r="51" spans="1:7" x14ac:dyDescent="0.25">
      <c r="A51" s="1"/>
      <c r="B51" s="74" t="s">
        <v>2855</v>
      </c>
      <c r="C51" s="74" t="s">
        <v>2832</v>
      </c>
      <c r="D51" s="74" t="s">
        <v>2832</v>
      </c>
      <c r="E51" s="74">
        <v>0</v>
      </c>
      <c r="F51" s="74">
        <v>61</v>
      </c>
      <c r="G51" s="7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57" t="s">
        <v>57</v>
      </c>
      <c r="C54" s="157"/>
      <c r="D54" s="157"/>
      <c r="E54" s="157"/>
      <c r="F54" s="157"/>
      <c r="G54" s="157"/>
    </row>
    <row r="55" spans="1:7" x14ac:dyDescent="0.25">
      <c r="A55" s="1"/>
      <c r="B55" s="157" t="s">
        <v>2848</v>
      </c>
      <c r="C55" s="157" t="s">
        <v>2849</v>
      </c>
      <c r="D55" s="157" t="s">
        <v>2850</v>
      </c>
      <c r="E55" s="157" t="s">
        <v>2851</v>
      </c>
      <c r="F55" s="157" t="s">
        <v>2852</v>
      </c>
      <c r="G55" s="157"/>
    </row>
    <row r="56" spans="1:7" x14ac:dyDescent="0.25">
      <c r="A56" s="1"/>
      <c r="B56" s="157"/>
      <c r="C56" s="157"/>
      <c r="D56" s="157"/>
      <c r="E56" s="157"/>
      <c r="F56" s="157" t="s">
        <v>2829</v>
      </c>
      <c r="G56" s="157"/>
    </row>
    <row r="57" spans="1:7" x14ac:dyDescent="0.25">
      <c r="A57" s="1"/>
      <c r="B57" s="157"/>
      <c r="C57" s="157"/>
      <c r="D57" s="157"/>
      <c r="E57" s="157"/>
      <c r="F57" s="3" t="s">
        <v>2853</v>
      </c>
      <c r="G57" s="3" t="s">
        <v>2854</v>
      </c>
    </row>
    <row r="58" spans="1:7" x14ac:dyDescent="0.25">
      <c r="A58" s="1"/>
      <c r="B58" s="74" t="s">
        <v>2831</v>
      </c>
      <c r="C58" s="74" t="s">
        <v>2832</v>
      </c>
      <c r="D58" s="74" t="s">
        <v>2832</v>
      </c>
      <c r="E58" s="74">
        <v>0</v>
      </c>
      <c r="F58" s="74">
        <v>60.36</v>
      </c>
      <c r="G58" s="74">
        <v>59.64</v>
      </c>
    </row>
    <row r="59" spans="1:7" x14ac:dyDescent="0.25">
      <c r="A59" s="1"/>
      <c r="B59" s="74" t="s">
        <v>2855</v>
      </c>
      <c r="C59" s="74" t="s">
        <v>2832</v>
      </c>
      <c r="D59" s="74" t="s">
        <v>2832</v>
      </c>
      <c r="E59" s="74">
        <v>0</v>
      </c>
      <c r="F59" s="74">
        <v>61</v>
      </c>
      <c r="G59" s="74">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57" t="s">
        <v>2846</v>
      </c>
      <c r="C62" s="157"/>
      <c r="D62" s="157"/>
      <c r="E62" s="157"/>
      <c r="F62" s="157"/>
      <c r="G62" s="157"/>
    </row>
    <row r="63" spans="1:7" x14ac:dyDescent="0.25">
      <c r="A63" s="1"/>
      <c r="B63" s="157" t="s">
        <v>2848</v>
      </c>
      <c r="C63" s="157" t="s">
        <v>2849</v>
      </c>
      <c r="D63" s="157" t="s">
        <v>2850</v>
      </c>
      <c r="E63" s="157" t="s">
        <v>2851</v>
      </c>
      <c r="F63" s="157" t="s">
        <v>2852</v>
      </c>
      <c r="G63" s="157"/>
    </row>
    <row r="64" spans="1:7" x14ac:dyDescent="0.25">
      <c r="A64" s="1"/>
      <c r="B64" s="157"/>
      <c r="C64" s="157"/>
      <c r="D64" s="157"/>
      <c r="E64" s="157"/>
      <c r="F64" s="157" t="s">
        <v>2829</v>
      </c>
      <c r="G64" s="157"/>
    </row>
    <row r="65" spans="1:7" x14ac:dyDescent="0.25">
      <c r="A65" s="1"/>
      <c r="B65" s="157"/>
      <c r="C65" s="157"/>
      <c r="D65" s="157"/>
      <c r="E65" s="157"/>
      <c r="F65" s="3" t="s">
        <v>2853</v>
      </c>
      <c r="G65" s="3" t="s">
        <v>2854</v>
      </c>
    </row>
    <row r="66" spans="1:7" x14ac:dyDescent="0.25">
      <c r="A66" s="1"/>
      <c r="B66" s="74" t="s">
        <v>2831</v>
      </c>
      <c r="C66" s="74" t="s">
        <v>2832</v>
      </c>
      <c r="D66" s="74" t="s">
        <v>2832</v>
      </c>
      <c r="E66" s="74">
        <v>0</v>
      </c>
      <c r="F66" s="74">
        <v>60.36</v>
      </c>
      <c r="G66" s="74">
        <v>59.64</v>
      </c>
    </row>
    <row r="67" spans="1:7" x14ac:dyDescent="0.25">
      <c r="A67" s="1"/>
      <c r="B67" s="74" t="s">
        <v>2855</v>
      </c>
      <c r="C67" s="74" t="s">
        <v>2832</v>
      </c>
      <c r="D67" s="74" t="s">
        <v>2832</v>
      </c>
      <c r="E67" s="74">
        <v>0</v>
      </c>
      <c r="F67" s="74">
        <v>61</v>
      </c>
      <c r="G67" s="74">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57" t="s">
        <v>505</v>
      </c>
      <c r="C70" s="157"/>
      <c r="D70" s="157"/>
      <c r="E70" s="157"/>
      <c r="F70" s="157"/>
      <c r="G70" s="157"/>
    </row>
    <row r="71" spans="1:7" x14ac:dyDescent="0.25">
      <c r="A71" s="1"/>
      <c r="B71" s="157" t="s">
        <v>2848</v>
      </c>
      <c r="C71" s="157" t="s">
        <v>2849</v>
      </c>
      <c r="D71" s="157" t="s">
        <v>2850</v>
      </c>
      <c r="E71" s="157" t="s">
        <v>2851</v>
      </c>
      <c r="F71" s="157" t="s">
        <v>2852</v>
      </c>
      <c r="G71" s="157"/>
    </row>
    <row r="72" spans="1:7" x14ac:dyDescent="0.25">
      <c r="A72" s="1"/>
      <c r="B72" s="157"/>
      <c r="C72" s="157"/>
      <c r="D72" s="157"/>
      <c r="E72" s="157"/>
      <c r="F72" s="157" t="s">
        <v>2829</v>
      </c>
      <c r="G72" s="157"/>
    </row>
    <row r="73" spans="1:7" x14ac:dyDescent="0.25">
      <c r="A73" s="1"/>
      <c r="B73" s="157"/>
      <c r="C73" s="157"/>
      <c r="D73" s="157"/>
      <c r="E73" s="157"/>
      <c r="F73" s="3" t="s">
        <v>2853</v>
      </c>
      <c r="G73" s="3" t="s">
        <v>2854</v>
      </c>
    </row>
    <row r="74" spans="1:7" x14ac:dyDescent="0.25">
      <c r="A74" s="1"/>
      <c r="B74" s="74" t="s">
        <v>2831</v>
      </c>
      <c r="C74" s="74" t="s">
        <v>2832</v>
      </c>
      <c r="D74" s="74" t="s">
        <v>2832</v>
      </c>
      <c r="E74" s="74">
        <v>0</v>
      </c>
      <c r="F74" s="74">
        <v>60.36</v>
      </c>
      <c r="G74" s="74">
        <v>59.64</v>
      </c>
    </row>
    <row r="75" spans="1:7" x14ac:dyDescent="0.25">
      <c r="A75" s="1"/>
      <c r="B75" s="74" t="s">
        <v>2855</v>
      </c>
      <c r="C75" s="74" t="s">
        <v>2832</v>
      </c>
      <c r="D75" s="74" t="s">
        <v>2832</v>
      </c>
      <c r="E75" s="74">
        <v>0</v>
      </c>
      <c r="F75" s="74">
        <v>61</v>
      </c>
      <c r="G75" s="74">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157" t="s">
        <v>542</v>
      </c>
      <c r="C78" s="157"/>
      <c r="D78" s="157"/>
      <c r="E78" s="157"/>
      <c r="F78" s="157"/>
      <c r="G78" s="157"/>
    </row>
    <row r="79" spans="1:7" x14ac:dyDescent="0.25">
      <c r="A79" s="1"/>
      <c r="B79" s="157" t="s">
        <v>2848</v>
      </c>
      <c r="C79" s="157" t="s">
        <v>2849</v>
      </c>
      <c r="D79" s="157" t="s">
        <v>2850</v>
      </c>
      <c r="E79" s="157" t="s">
        <v>2851</v>
      </c>
      <c r="F79" s="157" t="s">
        <v>2852</v>
      </c>
      <c r="G79" s="157"/>
    </row>
    <row r="80" spans="1:7" x14ac:dyDescent="0.25">
      <c r="A80" s="1"/>
      <c r="B80" s="157"/>
      <c r="C80" s="157"/>
      <c r="D80" s="157"/>
      <c r="E80" s="157"/>
      <c r="F80" s="157" t="s">
        <v>2829</v>
      </c>
      <c r="G80" s="157"/>
    </row>
    <row r="81" spans="1:7" x14ac:dyDescent="0.25">
      <c r="A81" s="1"/>
      <c r="B81" s="157"/>
      <c r="C81" s="157"/>
      <c r="D81" s="157"/>
      <c r="E81" s="157"/>
      <c r="F81" s="3" t="s">
        <v>2853</v>
      </c>
      <c r="G81" s="3" t="s">
        <v>2854</v>
      </c>
    </row>
    <row r="82" spans="1:7" x14ac:dyDescent="0.25">
      <c r="A82" s="1"/>
      <c r="B82" s="74" t="s">
        <v>2831</v>
      </c>
      <c r="C82" s="74" t="s">
        <v>2832</v>
      </c>
      <c r="D82" s="74" t="s">
        <v>2832</v>
      </c>
      <c r="E82" s="74">
        <v>0</v>
      </c>
      <c r="F82" s="74">
        <v>60.36</v>
      </c>
      <c r="G82" s="74">
        <v>59.64</v>
      </c>
    </row>
    <row r="83" spans="1:7" x14ac:dyDescent="0.25">
      <c r="A83" s="1"/>
      <c r="B83" s="74" t="s">
        <v>2855</v>
      </c>
      <c r="C83" s="74" t="s">
        <v>2832</v>
      </c>
      <c r="D83" s="74" t="s">
        <v>2832</v>
      </c>
      <c r="E83" s="74">
        <v>0</v>
      </c>
      <c r="F83" s="74">
        <v>61</v>
      </c>
      <c r="G83" s="74">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53" t="s">
        <v>0</v>
      </c>
      <c r="C3" s="154"/>
      <c r="D3" s="154"/>
      <c r="E3" s="154"/>
      <c r="F3" s="154"/>
      <c r="G3" s="156"/>
    </row>
    <row r="4" spans="1:7" ht="0" hidden="1" customHeight="1" x14ac:dyDescent="0.25">
      <c r="A4" s="1"/>
      <c r="B4" s="1"/>
      <c r="C4" s="1"/>
      <c r="D4" s="1"/>
      <c r="E4" s="1"/>
      <c r="F4" s="1"/>
    </row>
    <row r="5" spans="1:7" ht="23.25" x14ac:dyDescent="0.35">
      <c r="A5" s="1"/>
      <c r="B5" s="22" t="s">
        <v>2856</v>
      </c>
      <c r="C5" s="1"/>
      <c r="D5" s="1"/>
      <c r="E5" s="1"/>
      <c r="F5" s="1"/>
    </row>
    <row r="6" spans="1:7" ht="27" customHeight="1" x14ac:dyDescent="0.25">
      <c r="A6" s="1"/>
      <c r="B6" s="7" t="s">
        <v>81</v>
      </c>
      <c r="C6" s="7" t="s">
        <v>600</v>
      </c>
      <c r="D6" s="7" t="s">
        <v>2857</v>
      </c>
      <c r="E6" s="7" t="s">
        <v>2858</v>
      </c>
      <c r="F6" s="7" t="s">
        <v>2859</v>
      </c>
    </row>
    <row r="7" spans="1:7" x14ac:dyDescent="0.25">
      <c r="A7" s="1"/>
      <c r="B7" s="107" t="s">
        <v>85</v>
      </c>
      <c r="C7" s="107" t="s">
        <v>816</v>
      </c>
      <c r="D7" s="48">
        <v>7197.1</v>
      </c>
      <c r="E7" s="48">
        <v>7069.3817399999998</v>
      </c>
      <c r="F7" s="137">
        <v>-1.7745794834030375E-2</v>
      </c>
    </row>
    <row r="8" spans="1:7" x14ac:dyDescent="0.25">
      <c r="A8" s="1"/>
      <c r="B8" s="107" t="s">
        <v>85</v>
      </c>
      <c r="C8" s="107" t="s">
        <v>817</v>
      </c>
      <c r="D8" s="48">
        <v>7050.7</v>
      </c>
      <c r="E8" s="48">
        <v>7012.1261699999995</v>
      </c>
      <c r="F8" s="137">
        <v>-5.4709220361098898E-3</v>
      </c>
    </row>
    <row r="9" spans="1:7" x14ac:dyDescent="0.25">
      <c r="A9" s="1"/>
      <c r="B9" s="107" t="s">
        <v>85</v>
      </c>
      <c r="C9" s="107" t="s">
        <v>818</v>
      </c>
      <c r="D9" s="48">
        <v>6979.5</v>
      </c>
      <c r="E9" s="48">
        <v>6918.50792</v>
      </c>
      <c r="F9" s="137">
        <v>-8.7387463285335636E-3</v>
      </c>
    </row>
    <row r="10" spans="1:7" x14ac:dyDescent="0.25">
      <c r="A10" s="1"/>
      <c r="B10" s="107" t="s">
        <v>85</v>
      </c>
      <c r="C10" s="107" t="s">
        <v>819</v>
      </c>
      <c r="D10" s="48">
        <v>6928.1</v>
      </c>
      <c r="E10" s="48">
        <v>6779.8502799999997</v>
      </c>
      <c r="F10" s="137">
        <v>-2.1398322772477302E-2</v>
      </c>
    </row>
    <row r="11" spans="1:7" x14ac:dyDescent="0.25">
      <c r="A11" s="1"/>
      <c r="B11" s="107" t="s">
        <v>85</v>
      </c>
      <c r="C11" s="107" t="s">
        <v>820</v>
      </c>
      <c r="D11" s="48">
        <v>6785.1</v>
      </c>
      <c r="E11" s="48">
        <v>6695.8537800000004</v>
      </c>
      <c r="F11" s="137">
        <v>-1.3153265242958836E-2</v>
      </c>
    </row>
    <row r="12" spans="1:7" x14ac:dyDescent="0.25">
      <c r="A12" s="1"/>
      <c r="B12" s="107" t="s">
        <v>85</v>
      </c>
      <c r="C12" s="107" t="s">
        <v>821</v>
      </c>
      <c r="D12" s="48">
        <v>6793.5</v>
      </c>
      <c r="E12" s="48">
        <v>6648.5895499999997</v>
      </c>
      <c r="F12" s="137">
        <v>-2.1330749981600061E-2</v>
      </c>
    </row>
    <row r="13" spans="1:7" x14ac:dyDescent="0.25">
      <c r="A13" s="1"/>
      <c r="B13" s="107" t="s">
        <v>85</v>
      </c>
      <c r="C13" s="107" t="s">
        <v>822</v>
      </c>
      <c r="D13" s="48">
        <v>6766.3</v>
      </c>
      <c r="E13" s="48">
        <v>6744.54</v>
      </c>
      <c r="F13" s="137">
        <v>-3.2159378094379501E-3</v>
      </c>
    </row>
    <row r="14" spans="1:7" x14ac:dyDescent="0.25">
      <c r="A14" s="1"/>
      <c r="B14" s="107" t="s">
        <v>85</v>
      </c>
      <c r="C14" s="107" t="s">
        <v>823</v>
      </c>
      <c r="D14" s="48">
        <v>6719.1</v>
      </c>
      <c r="E14" s="48">
        <v>6688.0743199999997</v>
      </c>
      <c r="F14" s="137">
        <v>-4.6175350865443289E-3</v>
      </c>
    </row>
    <row r="15" spans="1:7" x14ac:dyDescent="0.25">
      <c r="A15" s="1"/>
      <c r="B15" s="107" t="s">
        <v>85</v>
      </c>
      <c r="C15" s="107" t="s">
        <v>824</v>
      </c>
      <c r="D15" s="48">
        <v>6715.3</v>
      </c>
      <c r="E15" s="48">
        <v>6692.5112200000003</v>
      </c>
      <c r="F15" s="137">
        <v>-3.3935609727041237E-3</v>
      </c>
    </row>
    <row r="16" spans="1:7" x14ac:dyDescent="0.25">
      <c r="A16" s="1"/>
      <c r="B16" s="107" t="s">
        <v>85</v>
      </c>
      <c r="C16" s="107" t="s">
        <v>825</v>
      </c>
      <c r="D16" s="48">
        <v>6721.1</v>
      </c>
      <c r="E16" s="48">
        <v>6684.6118800000004</v>
      </c>
      <c r="F16" s="137">
        <v>-5.4288911041347398E-3</v>
      </c>
    </row>
    <row r="17" spans="1:6" x14ac:dyDescent="0.25">
      <c r="A17" s="1"/>
      <c r="B17" s="107" t="s">
        <v>85</v>
      </c>
      <c r="C17" s="107" t="s">
        <v>826</v>
      </c>
      <c r="D17" s="48">
        <v>6857.3</v>
      </c>
      <c r="E17" s="48">
        <v>6836.5938800000004</v>
      </c>
      <c r="F17" s="137">
        <v>-3.019573301445175E-3</v>
      </c>
    </row>
    <row r="18" spans="1:6" x14ac:dyDescent="0.25">
      <c r="A18" s="1"/>
      <c r="B18" s="107" t="s">
        <v>85</v>
      </c>
      <c r="C18" s="107" t="s">
        <v>827</v>
      </c>
      <c r="D18" s="48">
        <v>6888.81</v>
      </c>
      <c r="E18" s="48">
        <v>6864.3677299999999</v>
      </c>
      <c r="F18" s="137">
        <v>-3.5481120832190176E-3</v>
      </c>
    </row>
    <row r="19" spans="1:6" x14ac:dyDescent="0.25">
      <c r="A19" s="1"/>
      <c r="B19" s="107" t="s">
        <v>85</v>
      </c>
      <c r="C19" s="107" t="s">
        <v>828</v>
      </c>
      <c r="D19" s="48">
        <v>6882.42</v>
      </c>
      <c r="E19" s="48">
        <v>6751.1180400000003</v>
      </c>
      <c r="F19" s="137">
        <v>-1.9077876677099044E-2</v>
      </c>
    </row>
    <row r="20" spans="1:6" x14ac:dyDescent="0.25">
      <c r="A20" s="1"/>
      <c r="B20" s="107" t="s">
        <v>85</v>
      </c>
      <c r="C20" s="107" t="s">
        <v>829</v>
      </c>
      <c r="D20" s="48">
        <v>6899.32</v>
      </c>
      <c r="E20" s="48">
        <v>6930.1908299999996</v>
      </c>
      <c r="F20" s="137">
        <v>4.4744742960175785E-3</v>
      </c>
    </row>
    <row r="21" spans="1:6" x14ac:dyDescent="0.25">
      <c r="A21" s="1"/>
      <c r="B21" s="107" t="s">
        <v>85</v>
      </c>
      <c r="C21" s="107" t="s">
        <v>830</v>
      </c>
      <c r="D21" s="48">
        <v>7198.17</v>
      </c>
      <c r="E21" s="48">
        <v>7160.6148499999999</v>
      </c>
      <c r="F21" s="137">
        <v>-5.2173191241662803E-3</v>
      </c>
    </row>
    <row r="22" spans="1:6" x14ac:dyDescent="0.25">
      <c r="A22" s="1"/>
      <c r="B22" s="107" t="s">
        <v>85</v>
      </c>
      <c r="C22" s="107" t="s">
        <v>831</v>
      </c>
      <c r="D22" s="48">
        <v>7372.12</v>
      </c>
      <c r="E22" s="48">
        <v>7429.3877899999998</v>
      </c>
      <c r="F22" s="137">
        <v>7.7681575991709311E-3</v>
      </c>
    </row>
    <row r="23" spans="1:6" x14ac:dyDescent="0.25">
      <c r="A23" s="1"/>
      <c r="B23" s="107" t="s">
        <v>85</v>
      </c>
      <c r="C23" s="107" t="s">
        <v>832</v>
      </c>
      <c r="D23" s="48">
        <v>7764.39</v>
      </c>
      <c r="E23" s="48">
        <v>7685.9856799999998</v>
      </c>
      <c r="F23" s="137">
        <v>-1.0097936863037536E-2</v>
      </c>
    </row>
    <row r="24" spans="1:6" x14ac:dyDescent="0.25">
      <c r="A24" s="1"/>
      <c r="B24" s="107" t="s">
        <v>85</v>
      </c>
      <c r="C24" s="107" t="s">
        <v>833</v>
      </c>
      <c r="D24" s="48">
        <v>7933.73</v>
      </c>
      <c r="E24" s="48">
        <v>7850.43876</v>
      </c>
      <c r="F24" s="137">
        <v>-1.0498370879775339E-2</v>
      </c>
    </row>
    <row r="25" spans="1:6" x14ac:dyDescent="0.25">
      <c r="A25" s="1"/>
      <c r="B25" s="107" t="s">
        <v>85</v>
      </c>
      <c r="C25" s="107" t="s">
        <v>834</v>
      </c>
      <c r="D25" s="48">
        <v>8172.65</v>
      </c>
      <c r="E25" s="48">
        <v>7992.7291500000001</v>
      </c>
      <c r="F25" s="137">
        <v>-2.2014995136216527E-2</v>
      </c>
    </row>
    <row r="26" spans="1:6" x14ac:dyDescent="0.25">
      <c r="A26" s="1"/>
      <c r="B26" s="107" t="s">
        <v>85</v>
      </c>
      <c r="C26" s="107" t="s">
        <v>835</v>
      </c>
      <c r="D26" s="48">
        <v>8356.9</v>
      </c>
      <c r="E26" s="48">
        <v>8187.0938699999997</v>
      </c>
      <c r="F26" s="137">
        <v>-2.0319272696813412E-2</v>
      </c>
    </row>
    <row r="27" spans="1:6" x14ac:dyDescent="0.25">
      <c r="A27" s="1"/>
      <c r="B27" s="107" t="s">
        <v>85</v>
      </c>
      <c r="C27" s="107" t="s">
        <v>836</v>
      </c>
      <c r="D27" s="48">
        <v>8352.84</v>
      </c>
      <c r="E27" s="48">
        <v>8260.6380100000006</v>
      </c>
      <c r="F27" s="137">
        <v>-1.1038400113015453E-2</v>
      </c>
    </row>
    <row r="28" spans="1:6" x14ac:dyDescent="0.25">
      <c r="A28" s="1"/>
      <c r="B28" s="107" t="s">
        <v>85</v>
      </c>
      <c r="C28" s="107" t="s">
        <v>837</v>
      </c>
      <c r="D28" s="48">
        <v>8445.9599999999991</v>
      </c>
      <c r="E28" s="48">
        <v>8367.4208400000007</v>
      </c>
      <c r="F28" s="137">
        <v>-9.2990210704289398E-3</v>
      </c>
    </row>
    <row r="29" spans="1:6" x14ac:dyDescent="0.25">
      <c r="A29" s="1"/>
      <c r="B29" s="107" t="s">
        <v>85</v>
      </c>
      <c r="C29" s="107" t="s">
        <v>838</v>
      </c>
      <c r="D29" s="48">
        <v>8518.61</v>
      </c>
      <c r="E29" s="48">
        <v>8491.1290700000009</v>
      </c>
      <c r="F29" s="137">
        <v>-3.2259875730899761E-3</v>
      </c>
    </row>
    <row r="30" spans="1:6" x14ac:dyDescent="0.25">
      <c r="A30" s="1"/>
      <c r="B30" s="107" t="s">
        <v>85</v>
      </c>
      <c r="C30" s="107" t="s">
        <v>839</v>
      </c>
      <c r="D30" s="48">
        <v>8524.35</v>
      </c>
      <c r="E30" s="48">
        <v>8407.98272</v>
      </c>
      <c r="F30" s="137">
        <v>-1.3651161672150957E-2</v>
      </c>
    </row>
    <row r="31" spans="1:6" x14ac:dyDescent="0.25">
      <c r="A31" s="1"/>
      <c r="B31" s="107" t="s">
        <v>85</v>
      </c>
      <c r="C31" s="107" t="s">
        <v>840</v>
      </c>
      <c r="D31" s="48">
        <v>8391.56</v>
      </c>
      <c r="E31" s="48">
        <v>8446.5999300000003</v>
      </c>
      <c r="F31" s="137">
        <v>6.5589628150189002E-3</v>
      </c>
    </row>
    <row r="32" spans="1:6" x14ac:dyDescent="0.25">
      <c r="A32" s="1"/>
      <c r="B32" s="107" t="s">
        <v>85</v>
      </c>
      <c r="C32" s="107" t="s">
        <v>841</v>
      </c>
      <c r="D32" s="48">
        <v>8397.17</v>
      </c>
      <c r="E32" s="48">
        <v>8389.1261300000006</v>
      </c>
      <c r="F32" s="137">
        <v>-9.5792630136105384E-4</v>
      </c>
    </row>
    <row r="33" spans="1:6" x14ac:dyDescent="0.25">
      <c r="A33" s="1"/>
      <c r="B33" s="107" t="s">
        <v>85</v>
      </c>
      <c r="C33" s="107" t="s">
        <v>842</v>
      </c>
      <c r="D33" s="48">
        <v>8395.2000000000007</v>
      </c>
      <c r="E33" s="48">
        <v>8310.2715900000003</v>
      </c>
      <c r="F33" s="137">
        <v>-1.0116305746140654E-2</v>
      </c>
    </row>
    <row r="34" spans="1:6" x14ac:dyDescent="0.25">
      <c r="A34" s="1"/>
      <c r="B34" s="107" t="s">
        <v>85</v>
      </c>
      <c r="C34" s="107" t="s">
        <v>843</v>
      </c>
      <c r="D34" s="48">
        <v>8397.17</v>
      </c>
      <c r="E34" s="48">
        <v>8376.7982499999998</v>
      </c>
      <c r="F34" s="137">
        <v>-2.4260256729350485E-3</v>
      </c>
    </row>
    <row r="35" spans="1:6" x14ac:dyDescent="0.25">
      <c r="A35" s="1"/>
      <c r="B35" s="107" t="s">
        <v>85</v>
      </c>
      <c r="C35" s="107" t="s">
        <v>844</v>
      </c>
      <c r="D35" s="48">
        <v>8513.8700000000008</v>
      </c>
      <c r="E35" s="48">
        <v>8414.1881799999992</v>
      </c>
      <c r="F35" s="137">
        <v>-1.1708167965919142E-2</v>
      </c>
    </row>
    <row r="36" spans="1:6" x14ac:dyDescent="0.25">
      <c r="A36" s="1"/>
      <c r="B36" s="107" t="s">
        <v>85</v>
      </c>
      <c r="C36" s="107" t="s">
        <v>845</v>
      </c>
      <c r="D36" s="48">
        <v>8641.1200000000008</v>
      </c>
      <c r="E36" s="48">
        <v>8464.2539199999992</v>
      </c>
      <c r="F36" s="137">
        <v>-2.0467957857314794E-2</v>
      </c>
    </row>
    <row r="37" spans="1:6" x14ac:dyDescent="0.25">
      <c r="A37" s="1"/>
      <c r="B37" s="107" t="s">
        <v>85</v>
      </c>
      <c r="C37" s="107" t="s">
        <v>846</v>
      </c>
      <c r="D37" s="48">
        <v>8530.43</v>
      </c>
      <c r="E37" s="48">
        <v>8406.7771400000001</v>
      </c>
      <c r="F37" s="137">
        <v>-1.4495501399108839E-2</v>
      </c>
    </row>
    <row r="38" spans="1:6" x14ac:dyDescent="0.25">
      <c r="A38" s="1"/>
      <c r="B38" s="107" t="s">
        <v>85</v>
      </c>
      <c r="C38" s="107" t="s">
        <v>847</v>
      </c>
      <c r="D38" s="48">
        <v>8370.69</v>
      </c>
      <c r="E38" s="48">
        <v>8351.3343100000002</v>
      </c>
      <c r="F38" s="137">
        <v>-2.312317144703722E-3</v>
      </c>
    </row>
    <row r="39" spans="1:6" x14ac:dyDescent="0.25">
      <c r="A39" s="1"/>
      <c r="B39" s="107" t="s">
        <v>85</v>
      </c>
      <c r="C39" s="107" t="s">
        <v>848</v>
      </c>
      <c r="D39" s="48">
        <v>8418.11</v>
      </c>
      <c r="E39" s="48">
        <v>8292.9516700000004</v>
      </c>
      <c r="F39" s="137">
        <v>-1.4867747035854842E-2</v>
      </c>
    </row>
    <row r="40" spans="1:6" x14ac:dyDescent="0.25">
      <c r="A40" s="1"/>
      <c r="B40" s="107" t="s">
        <v>85</v>
      </c>
      <c r="C40" s="107" t="s">
        <v>849</v>
      </c>
      <c r="D40" s="48">
        <v>8373.08</v>
      </c>
      <c r="E40" s="48">
        <v>8212.9169500000007</v>
      </c>
      <c r="F40" s="137">
        <v>-1.9128331510029763E-2</v>
      </c>
    </row>
    <row r="41" spans="1:6" x14ac:dyDescent="0.25">
      <c r="A41" s="1"/>
      <c r="B41" s="107" t="s">
        <v>85</v>
      </c>
      <c r="C41" s="107" t="s">
        <v>850</v>
      </c>
      <c r="D41" s="48">
        <v>8191.38</v>
      </c>
      <c r="E41" s="48">
        <v>8091.8930399999999</v>
      </c>
      <c r="F41" s="137">
        <v>-1.2145323498604631E-2</v>
      </c>
    </row>
    <row r="42" spans="1:6" x14ac:dyDescent="0.25">
      <c r="A42" s="1"/>
      <c r="B42" s="107" t="s">
        <v>85</v>
      </c>
      <c r="C42" s="107" t="s">
        <v>851</v>
      </c>
      <c r="D42" s="48">
        <v>8008.45</v>
      </c>
      <c r="E42" s="48">
        <v>7849.50504</v>
      </c>
      <c r="F42" s="137">
        <v>-1.9847156441009185E-2</v>
      </c>
    </row>
    <row r="43" spans="1:6" x14ac:dyDescent="0.25">
      <c r="A43" s="1"/>
      <c r="B43" s="107" t="s">
        <v>85</v>
      </c>
      <c r="C43" s="107" t="s">
        <v>852</v>
      </c>
      <c r="D43" s="48">
        <v>7973.2</v>
      </c>
      <c r="E43" s="48">
        <v>7867.9316799999997</v>
      </c>
      <c r="F43" s="137">
        <v>-1.3202769277078212E-2</v>
      </c>
    </row>
    <row r="44" spans="1:6" x14ac:dyDescent="0.25">
      <c r="A44" s="1"/>
      <c r="B44" s="107" t="s">
        <v>85</v>
      </c>
      <c r="C44" s="107" t="s">
        <v>853</v>
      </c>
      <c r="D44" s="48">
        <v>8185.32</v>
      </c>
      <c r="E44" s="48">
        <v>8112.7767299999996</v>
      </c>
      <c r="F44" s="137">
        <v>-8.8626064710970367E-3</v>
      </c>
    </row>
    <row r="45" spans="1:6" x14ac:dyDescent="0.25">
      <c r="A45" s="1"/>
      <c r="B45" s="107" t="s">
        <v>85</v>
      </c>
      <c r="C45" s="107" t="s">
        <v>854</v>
      </c>
      <c r="D45" s="48">
        <v>8239.2000000000007</v>
      </c>
      <c r="E45" s="48">
        <v>8105.5201399999996</v>
      </c>
      <c r="F45" s="137">
        <v>-1.6224859209632004E-2</v>
      </c>
    </row>
    <row r="46" spans="1:6" x14ac:dyDescent="0.25">
      <c r="A46" s="1"/>
      <c r="B46" s="107" t="s">
        <v>85</v>
      </c>
      <c r="C46" s="107" t="s">
        <v>855</v>
      </c>
      <c r="D46" s="48">
        <v>8229.6</v>
      </c>
      <c r="E46" s="48">
        <v>8096.7046799999998</v>
      </c>
      <c r="F46" s="137">
        <v>-1.6148454359871681E-2</v>
      </c>
    </row>
    <row r="47" spans="1:6" x14ac:dyDescent="0.25">
      <c r="A47" s="1"/>
      <c r="B47" s="107" t="s">
        <v>85</v>
      </c>
      <c r="C47" s="107" t="s">
        <v>856</v>
      </c>
      <c r="D47" s="48">
        <v>8181</v>
      </c>
      <c r="E47" s="48">
        <v>8072.2325000000001</v>
      </c>
      <c r="F47" s="137">
        <v>-1.3295135069062464E-2</v>
      </c>
    </row>
    <row r="48" spans="1:6" x14ac:dyDescent="0.25">
      <c r="A48" s="1"/>
      <c r="B48" s="107" t="s">
        <v>85</v>
      </c>
      <c r="C48" s="107" t="s">
        <v>857</v>
      </c>
      <c r="D48" s="48">
        <v>8152.1</v>
      </c>
      <c r="E48" s="48">
        <v>8003.9990600000001</v>
      </c>
      <c r="F48" s="137">
        <v>-1.816721335606776E-2</v>
      </c>
    </row>
    <row r="49" spans="1:6" x14ac:dyDescent="0.25">
      <c r="A49" s="1"/>
      <c r="B49" s="107" t="s">
        <v>85</v>
      </c>
      <c r="C49" s="107" t="s">
        <v>858</v>
      </c>
      <c r="D49" s="48">
        <v>8057.9</v>
      </c>
      <c r="E49" s="48">
        <v>8003.9830400000001</v>
      </c>
      <c r="F49" s="137">
        <v>-6.6911924943223421E-3</v>
      </c>
    </row>
    <row r="50" spans="1:6" x14ac:dyDescent="0.25">
      <c r="A50" s="1"/>
      <c r="B50" s="107" t="s">
        <v>85</v>
      </c>
      <c r="C50" s="107" t="s">
        <v>859</v>
      </c>
      <c r="D50" s="48">
        <v>8033.3</v>
      </c>
      <c r="E50" s="48">
        <v>7987.5728499999996</v>
      </c>
      <c r="F50" s="137">
        <v>-5.6921999676347208E-3</v>
      </c>
    </row>
    <row r="51" spans="1:6" x14ac:dyDescent="0.25">
      <c r="A51" s="1"/>
      <c r="B51" s="107" t="s">
        <v>85</v>
      </c>
      <c r="C51" s="107" t="s">
        <v>860</v>
      </c>
      <c r="D51" s="48">
        <v>7890.9</v>
      </c>
      <c r="E51" s="48">
        <v>7839.6019699999997</v>
      </c>
      <c r="F51" s="137">
        <v>-6.5009099088823834E-3</v>
      </c>
    </row>
    <row r="52" spans="1:6" x14ac:dyDescent="0.25">
      <c r="A52" s="1"/>
      <c r="B52" s="107" t="s">
        <v>85</v>
      </c>
      <c r="C52" s="107" t="s">
        <v>861</v>
      </c>
      <c r="D52" s="48">
        <v>7733</v>
      </c>
      <c r="E52" s="48">
        <v>7651.2960700000003</v>
      </c>
      <c r="F52" s="137">
        <v>-1.056561877667141E-2</v>
      </c>
    </row>
    <row r="53" spans="1:6" x14ac:dyDescent="0.25">
      <c r="A53" s="1"/>
      <c r="B53" s="107" t="s">
        <v>85</v>
      </c>
      <c r="C53" s="107" t="s">
        <v>862</v>
      </c>
      <c r="D53" s="48">
        <v>7484.6</v>
      </c>
      <c r="E53" s="48">
        <v>7456.0931099999998</v>
      </c>
      <c r="F53" s="137">
        <v>-3.8087392779841277E-3</v>
      </c>
    </row>
    <row r="54" spans="1:6" x14ac:dyDescent="0.25">
      <c r="A54" s="1"/>
      <c r="B54" s="107" t="s">
        <v>863</v>
      </c>
      <c r="C54" s="107" t="s">
        <v>86</v>
      </c>
      <c r="D54" s="48">
        <v>7275.1</v>
      </c>
      <c r="E54" s="48">
        <v>7228.8071600000003</v>
      </c>
      <c r="F54" s="137">
        <v>-6.363189509422551E-3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158" t="s">
        <v>2860</v>
      </c>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59"/>
      <c r="FM5" s="159"/>
      <c r="FN5" s="159"/>
      <c r="FO5" s="159"/>
      <c r="FP5" s="159"/>
      <c r="FQ5" s="159"/>
      <c r="FR5" s="159"/>
      <c r="FS5" s="159"/>
      <c r="FT5" s="159"/>
      <c r="FU5" s="159"/>
      <c r="FV5" s="159"/>
      <c r="FW5" s="159"/>
      <c r="FX5" s="159"/>
      <c r="FY5" s="159"/>
      <c r="FZ5" s="159"/>
      <c r="GA5" s="159"/>
      <c r="GB5" s="159"/>
      <c r="GC5" s="159"/>
      <c r="GD5" s="159"/>
      <c r="GE5" s="159"/>
      <c r="GF5" s="159"/>
      <c r="GG5" s="159"/>
      <c r="GH5" s="159"/>
      <c r="GI5" s="159"/>
      <c r="GJ5" s="159"/>
      <c r="GK5" s="159"/>
      <c r="GL5" s="159"/>
      <c r="GM5" s="159"/>
      <c r="GN5" s="159"/>
      <c r="GO5" s="159"/>
      <c r="GP5" s="159"/>
      <c r="GQ5" s="159"/>
      <c r="GR5" s="159"/>
      <c r="GS5" s="159"/>
      <c r="GT5" s="159"/>
      <c r="GU5" s="159"/>
      <c r="GV5" s="159"/>
      <c r="GW5" s="159"/>
      <c r="GX5" s="159"/>
      <c r="GY5" s="159"/>
      <c r="GZ5" s="159"/>
      <c r="HA5" s="159"/>
      <c r="HB5" s="159"/>
      <c r="HC5" s="159"/>
      <c r="HD5" s="159"/>
      <c r="HE5" s="159"/>
      <c r="HF5" s="159"/>
      <c r="HG5" s="159"/>
      <c r="HH5" s="159"/>
      <c r="HI5" s="159"/>
      <c r="HJ5" s="159"/>
      <c r="HK5" s="159"/>
      <c r="HL5" s="159"/>
      <c r="HM5" s="159"/>
      <c r="HN5" s="159"/>
      <c r="HO5" s="159"/>
      <c r="HP5" s="159"/>
      <c r="HQ5" s="159"/>
      <c r="HR5" s="159"/>
      <c r="HS5" s="159"/>
      <c r="HT5" s="159"/>
      <c r="HU5" s="159"/>
      <c r="HV5" s="159"/>
      <c r="HW5" s="159"/>
      <c r="HX5" s="159"/>
      <c r="HY5" s="159"/>
      <c r="HZ5" s="159"/>
      <c r="IA5" s="159"/>
      <c r="IB5" s="159"/>
      <c r="IC5" s="159"/>
      <c r="ID5" s="159"/>
      <c r="IE5" s="159"/>
      <c r="IF5" s="159"/>
      <c r="IG5" s="159"/>
      <c r="IH5" s="159"/>
      <c r="II5" s="159"/>
      <c r="IJ5" s="159"/>
      <c r="IK5" s="159"/>
      <c r="IL5" s="159"/>
      <c r="IM5" s="159"/>
      <c r="IN5" s="159"/>
      <c r="IO5" s="159"/>
      <c r="IP5" s="159"/>
      <c r="IQ5" s="159"/>
      <c r="IR5" s="159"/>
      <c r="IS5" s="159"/>
      <c r="IT5" s="159"/>
      <c r="IU5" s="159"/>
      <c r="IV5" s="159"/>
      <c r="IW5" s="159"/>
      <c r="IX5" s="159"/>
      <c r="IY5" s="159"/>
      <c r="IZ5" s="159"/>
      <c r="JA5" s="159"/>
      <c r="JB5" s="159"/>
      <c r="JC5" s="159"/>
      <c r="JD5" s="159"/>
      <c r="JE5" s="159"/>
      <c r="JF5" s="159"/>
      <c r="JG5" s="159"/>
      <c r="JH5" s="159"/>
      <c r="JI5" s="159"/>
      <c r="JJ5" s="159"/>
      <c r="JK5" s="159"/>
      <c r="JL5" s="159"/>
      <c r="JM5" s="159"/>
      <c r="JN5" s="159"/>
      <c r="JO5" s="159"/>
      <c r="JP5" s="159"/>
      <c r="JQ5" s="159"/>
      <c r="JR5" s="159"/>
      <c r="JS5" s="159"/>
      <c r="JT5" s="159"/>
      <c r="JU5" s="159"/>
      <c r="JV5" s="159"/>
      <c r="JW5" s="159"/>
      <c r="JX5" s="159"/>
      <c r="JY5" s="159"/>
      <c r="JZ5" s="159"/>
      <c r="KA5" s="159"/>
      <c r="KB5" s="159"/>
      <c r="KC5" s="159"/>
      <c r="KD5" s="159"/>
      <c r="KE5" s="159"/>
      <c r="KF5" s="159"/>
      <c r="KG5" s="159"/>
      <c r="KH5" s="159"/>
      <c r="KI5" s="159"/>
      <c r="KJ5" s="159"/>
      <c r="KK5" s="159"/>
      <c r="KL5" s="159"/>
      <c r="KM5" s="159"/>
      <c r="KN5" s="159"/>
      <c r="KO5" s="159"/>
      <c r="KP5" s="159"/>
      <c r="KQ5" s="159"/>
      <c r="KR5" s="159"/>
      <c r="KS5" s="159"/>
      <c r="KT5" s="159"/>
      <c r="KU5" s="159"/>
      <c r="KV5" s="159"/>
      <c r="KW5" s="159"/>
      <c r="KX5" s="159"/>
      <c r="KY5" s="159"/>
      <c r="KZ5" s="159"/>
      <c r="LA5" s="159"/>
      <c r="LB5" s="159"/>
      <c r="LC5" s="159"/>
      <c r="LD5" s="159"/>
      <c r="LE5" s="159"/>
      <c r="LF5" s="159"/>
      <c r="LG5" s="159"/>
      <c r="LH5" s="159"/>
      <c r="LI5" s="159"/>
      <c r="LJ5" s="159"/>
      <c r="LK5" s="159"/>
      <c r="LL5" s="159"/>
      <c r="LM5" s="159"/>
      <c r="LN5" s="159"/>
      <c r="LO5" s="159"/>
      <c r="LP5" s="159"/>
      <c r="LQ5" s="159"/>
      <c r="LR5" s="159"/>
      <c r="LS5" s="159"/>
      <c r="LT5" s="159"/>
      <c r="LU5" s="159"/>
      <c r="LV5" s="159"/>
      <c r="LW5" s="159"/>
      <c r="LX5" s="159"/>
      <c r="LY5" s="159"/>
      <c r="LZ5" s="159"/>
      <c r="MA5" s="159"/>
      <c r="MB5" s="159"/>
      <c r="MC5" s="159"/>
      <c r="MD5" s="159"/>
      <c r="ME5" s="159"/>
      <c r="MF5" s="159"/>
      <c r="MG5" s="159"/>
      <c r="MH5" s="159"/>
      <c r="MI5" s="159"/>
      <c r="MJ5" s="159"/>
      <c r="MK5" s="159"/>
      <c r="ML5" s="159"/>
      <c r="MM5" s="159"/>
      <c r="MN5" s="159"/>
      <c r="MO5" s="159"/>
      <c r="MP5" s="159"/>
      <c r="MQ5" s="159"/>
      <c r="MR5" s="159"/>
      <c r="MS5" s="159"/>
      <c r="MT5" s="159"/>
      <c r="MU5" s="159"/>
      <c r="MV5" s="159"/>
      <c r="MW5" s="159"/>
      <c r="MX5" s="159"/>
      <c r="MY5" s="159"/>
      <c r="MZ5" s="159"/>
      <c r="NA5" s="159"/>
      <c r="NB5" s="159"/>
      <c r="NC5" s="159"/>
      <c r="ND5" s="159"/>
      <c r="NE5" s="159"/>
      <c r="NF5" s="159"/>
      <c r="NG5" s="159"/>
      <c r="NH5" s="159"/>
      <c r="NI5" s="159"/>
      <c r="NJ5" s="159"/>
      <c r="NK5" s="159"/>
      <c r="NL5" s="159"/>
      <c r="NM5" s="159"/>
      <c r="NN5" s="159"/>
      <c r="NO5" s="159"/>
      <c r="NP5" s="159"/>
      <c r="NQ5" s="159"/>
      <c r="NR5" s="159"/>
      <c r="NS5" s="159"/>
      <c r="NT5" s="159"/>
      <c r="NU5" s="159"/>
      <c r="NV5" s="159"/>
      <c r="NW5" s="159"/>
      <c r="NX5" s="159"/>
      <c r="NY5" s="159"/>
      <c r="NZ5" s="159"/>
      <c r="OA5" s="159"/>
      <c r="OB5" s="159"/>
      <c r="OC5" s="159"/>
      <c r="OD5" s="159"/>
      <c r="OE5" s="159"/>
      <c r="OF5" s="159"/>
      <c r="OG5" s="159"/>
      <c r="OH5" s="159"/>
      <c r="OI5" s="159"/>
      <c r="OJ5" s="159"/>
      <c r="OK5" s="159"/>
      <c r="OL5" s="159"/>
      <c r="OM5" s="159"/>
      <c r="ON5" s="159"/>
      <c r="OO5" s="159"/>
      <c r="OP5" s="159"/>
      <c r="OQ5" s="159"/>
      <c r="OR5" s="159"/>
      <c r="OS5" s="159"/>
      <c r="OT5" s="159"/>
      <c r="OU5" s="159"/>
      <c r="OV5" s="159"/>
      <c r="OW5" s="159"/>
      <c r="OX5" s="159"/>
      <c r="OY5" s="159"/>
      <c r="OZ5" s="159"/>
      <c r="PA5" s="159"/>
      <c r="PB5" s="159"/>
      <c r="PC5" s="159"/>
      <c r="PD5" s="159"/>
      <c r="PE5" s="159"/>
      <c r="PF5" s="159"/>
      <c r="PG5" s="159"/>
      <c r="PH5" s="159"/>
      <c r="PI5" s="159"/>
      <c r="PJ5" s="159"/>
      <c r="PK5" s="159"/>
      <c r="PL5" s="159"/>
      <c r="PM5" s="159"/>
      <c r="PN5" s="159"/>
      <c r="PO5" s="159"/>
      <c r="PP5" s="159"/>
      <c r="PQ5" s="159"/>
      <c r="PR5" s="159"/>
      <c r="PS5" s="159"/>
      <c r="PT5" s="159"/>
      <c r="PU5" s="159"/>
      <c r="PV5" s="159"/>
      <c r="PW5" s="159"/>
      <c r="PX5" s="159"/>
      <c r="PY5" s="159"/>
      <c r="PZ5" s="159"/>
      <c r="QA5" s="159"/>
      <c r="QB5" s="159"/>
      <c r="QC5" s="159"/>
      <c r="QD5" s="159"/>
      <c r="QE5" s="159"/>
      <c r="QF5" s="159"/>
      <c r="QG5" s="159"/>
      <c r="QH5" s="159"/>
      <c r="QI5" s="159"/>
      <c r="QJ5" s="159"/>
      <c r="QK5" s="159"/>
      <c r="QL5" s="159"/>
      <c r="QM5" s="159"/>
      <c r="QN5" s="159"/>
      <c r="QO5" s="159"/>
      <c r="QP5" s="159"/>
      <c r="QQ5" s="159"/>
      <c r="QR5" s="159"/>
      <c r="QS5" s="159"/>
      <c r="QT5" s="159"/>
      <c r="QU5" s="159"/>
      <c r="QV5" s="159"/>
      <c r="QW5" s="159"/>
      <c r="QX5" s="159"/>
      <c r="QY5" s="159"/>
      <c r="QZ5" s="159"/>
      <c r="RA5" s="159"/>
      <c r="RB5" s="159"/>
      <c r="RC5" s="159"/>
      <c r="RD5" s="159"/>
      <c r="RE5" s="159"/>
      <c r="RF5" s="159"/>
      <c r="RG5" s="159"/>
      <c r="RH5" s="159"/>
      <c r="RI5" s="159"/>
      <c r="RJ5" s="159"/>
      <c r="RK5" s="159"/>
      <c r="RL5" s="159"/>
      <c r="RM5" s="159"/>
      <c r="RN5" s="159"/>
      <c r="RO5" s="159"/>
      <c r="RP5" s="159"/>
      <c r="RQ5" s="159"/>
      <c r="RR5" s="159"/>
      <c r="RS5" s="159"/>
      <c r="RT5" s="159"/>
      <c r="RU5" s="159"/>
      <c r="RV5" s="159"/>
      <c r="RW5" s="159"/>
      <c r="RX5" s="159"/>
      <c r="RY5" s="159"/>
      <c r="RZ5" s="159"/>
      <c r="SA5" s="159"/>
      <c r="SB5" s="159"/>
      <c r="SC5" s="159"/>
      <c r="SD5" s="159"/>
      <c r="SE5" s="159"/>
      <c r="SF5" s="159"/>
      <c r="SG5" s="159"/>
      <c r="SH5" s="159"/>
      <c r="SI5" s="159"/>
      <c r="SJ5" s="159"/>
      <c r="SK5" s="159"/>
      <c r="SL5" s="159"/>
      <c r="SM5" s="159"/>
      <c r="SN5" s="159"/>
      <c r="SO5" s="159"/>
      <c r="SP5" s="159"/>
      <c r="SQ5" s="159"/>
      <c r="SR5" s="159"/>
      <c r="SS5" s="159"/>
      <c r="ST5" s="159"/>
      <c r="SU5" s="159"/>
      <c r="SV5" s="159"/>
      <c r="SW5" s="159"/>
      <c r="SX5" s="159"/>
      <c r="SY5" s="159"/>
      <c r="SZ5" s="159"/>
      <c r="TA5" s="159"/>
      <c r="TB5" s="159"/>
      <c r="TC5" s="159"/>
      <c r="TD5" s="159"/>
      <c r="TE5" s="159"/>
      <c r="TF5" s="159"/>
      <c r="TG5" s="159"/>
      <c r="TH5" s="159"/>
      <c r="TI5" s="159"/>
      <c r="TJ5" s="159"/>
      <c r="TK5" s="159"/>
      <c r="TL5" s="159"/>
      <c r="TM5" s="159"/>
      <c r="TN5" s="159"/>
      <c r="TO5" s="159"/>
      <c r="TP5" s="159"/>
      <c r="TQ5" s="159"/>
      <c r="TR5" s="159"/>
      <c r="TS5" s="159"/>
      <c r="TT5" s="159"/>
      <c r="TU5" s="159"/>
      <c r="TV5" s="159"/>
      <c r="TW5" s="159"/>
      <c r="TX5" s="159"/>
      <c r="TY5" s="159"/>
      <c r="TZ5" s="159"/>
      <c r="UA5" s="159"/>
      <c r="UB5" s="159"/>
      <c r="UC5" s="159"/>
      <c r="UD5" s="159"/>
      <c r="UE5" s="159"/>
      <c r="UF5" s="159"/>
      <c r="UG5" s="159"/>
      <c r="UH5" s="159"/>
      <c r="UI5" s="159"/>
      <c r="UJ5" s="159"/>
      <c r="UK5" s="159"/>
      <c r="UL5" s="159"/>
      <c r="UM5" s="159"/>
      <c r="UN5" s="159"/>
      <c r="UO5" s="159"/>
      <c r="UP5" s="159"/>
      <c r="UQ5" s="159"/>
      <c r="UR5" s="159"/>
      <c r="US5" s="159"/>
      <c r="UT5" s="159"/>
      <c r="UU5" s="159"/>
      <c r="UV5" s="159"/>
      <c r="UW5" s="159"/>
      <c r="UX5" s="159"/>
      <c r="UY5" s="159"/>
      <c r="UZ5" s="159"/>
      <c r="VA5" s="159"/>
      <c r="VB5" s="159"/>
      <c r="VC5" s="159"/>
      <c r="VD5" s="159"/>
      <c r="VE5" s="159"/>
      <c r="VF5" s="159"/>
      <c r="VG5" s="159"/>
      <c r="VH5" s="159"/>
      <c r="VI5" s="159"/>
      <c r="VJ5" s="159"/>
      <c r="VK5" s="159"/>
      <c r="VL5" s="159"/>
      <c r="VM5" s="159"/>
      <c r="VN5" s="159"/>
      <c r="VO5" s="159"/>
      <c r="VP5" s="159"/>
      <c r="VQ5" s="159"/>
      <c r="VR5" s="159"/>
      <c r="VS5" s="159"/>
      <c r="VT5" s="159"/>
      <c r="VU5" s="159"/>
      <c r="VV5" s="159"/>
      <c r="VW5" s="159"/>
      <c r="VX5" s="159"/>
      <c r="VY5" s="159"/>
      <c r="VZ5" s="159"/>
      <c r="WA5" s="159"/>
      <c r="WB5" s="159"/>
      <c r="WC5" s="159"/>
      <c r="WD5" s="159"/>
      <c r="WE5" s="159"/>
      <c r="WF5" s="159"/>
      <c r="WG5" s="159"/>
      <c r="WH5" s="159"/>
      <c r="WI5" s="159"/>
      <c r="WJ5" s="159"/>
      <c r="WK5" s="159"/>
      <c r="WL5" s="159"/>
      <c r="WM5" s="159"/>
      <c r="WN5" s="159"/>
      <c r="WO5" s="159"/>
      <c r="WP5" s="159"/>
      <c r="WQ5" s="159"/>
      <c r="WR5" s="159"/>
      <c r="WS5" s="159"/>
      <c r="WT5" s="159"/>
      <c r="WU5" s="159"/>
      <c r="WV5" s="159"/>
      <c r="WW5" s="159"/>
      <c r="WX5" s="159"/>
      <c r="WY5" s="159"/>
      <c r="WZ5" s="159"/>
      <c r="XA5" s="159"/>
      <c r="XB5" s="159"/>
      <c r="XC5" s="159"/>
      <c r="XD5" s="159"/>
      <c r="XE5" s="159"/>
      <c r="XF5" s="159"/>
      <c r="XG5" s="159"/>
      <c r="XH5" s="159"/>
      <c r="XI5" s="159"/>
      <c r="XJ5" s="159"/>
      <c r="XK5" s="159"/>
      <c r="XL5" s="159"/>
      <c r="XM5" s="159"/>
      <c r="XN5" s="159"/>
      <c r="XO5" s="159"/>
      <c r="XP5" s="159"/>
      <c r="XQ5" s="159"/>
      <c r="XR5" s="159"/>
      <c r="XS5" s="159"/>
      <c r="XT5" s="159"/>
      <c r="XU5" s="159"/>
      <c r="XV5" s="159"/>
      <c r="XW5" s="159"/>
      <c r="XX5" s="159"/>
      <c r="XY5" s="159"/>
      <c r="XZ5" s="159"/>
      <c r="YA5" s="159"/>
      <c r="YB5" s="159"/>
      <c r="YC5" s="159"/>
      <c r="YD5" s="159"/>
      <c r="YE5" s="159"/>
      <c r="YF5" s="159"/>
      <c r="YG5" s="159"/>
      <c r="YH5" s="159"/>
      <c r="YI5" s="159"/>
      <c r="YJ5" s="159"/>
      <c r="YK5" s="159"/>
      <c r="YL5" s="159"/>
      <c r="YM5" s="159"/>
      <c r="YN5" s="159"/>
      <c r="YO5" s="159"/>
      <c r="YP5" s="159"/>
      <c r="YQ5" s="159"/>
      <c r="YR5" s="159"/>
      <c r="YS5" s="159"/>
      <c r="YT5" s="159"/>
      <c r="YU5" s="159"/>
      <c r="YV5" s="159"/>
      <c r="YW5" s="159"/>
      <c r="YX5" s="159"/>
      <c r="YY5" s="159"/>
    </row>
    <row r="6" spans="1:675" ht="20.100000000000001" customHeight="1" x14ac:dyDescent="0.25">
      <c r="A6" s="1"/>
      <c r="B6" s="157" t="s">
        <v>81</v>
      </c>
      <c r="C6" s="157" t="s">
        <v>600</v>
      </c>
      <c r="D6" s="179" t="s">
        <v>610</v>
      </c>
      <c r="E6" s="179"/>
      <c r="F6" s="179"/>
      <c r="G6" s="179"/>
      <c r="H6" s="179" t="s">
        <v>96</v>
      </c>
      <c r="I6" s="179"/>
      <c r="J6" s="179"/>
      <c r="K6" s="179"/>
      <c r="L6" s="179" t="s">
        <v>96</v>
      </c>
      <c r="M6" s="179"/>
      <c r="N6" s="179"/>
      <c r="O6" s="179"/>
      <c r="P6" s="179" t="s">
        <v>96</v>
      </c>
      <c r="Q6" s="179"/>
      <c r="R6" s="179"/>
      <c r="S6" s="179"/>
      <c r="T6" s="179" t="s">
        <v>96</v>
      </c>
      <c r="U6" s="179"/>
      <c r="V6" s="179"/>
      <c r="W6" s="179"/>
      <c r="X6" s="179" t="s">
        <v>135</v>
      </c>
      <c r="Y6" s="179"/>
      <c r="Z6" s="179"/>
      <c r="AA6" s="179"/>
      <c r="AB6" s="179" t="s">
        <v>135</v>
      </c>
      <c r="AC6" s="179"/>
      <c r="AD6" s="179"/>
      <c r="AE6" s="179"/>
      <c r="AF6" s="179" t="s">
        <v>188</v>
      </c>
      <c r="AG6" s="179"/>
      <c r="AH6" s="179"/>
      <c r="AI6" s="179"/>
      <c r="AJ6" s="179" t="s">
        <v>188</v>
      </c>
      <c r="AK6" s="179"/>
      <c r="AL6" s="179"/>
      <c r="AM6" s="179"/>
      <c r="AN6" s="179" t="s">
        <v>120</v>
      </c>
      <c r="AO6" s="179"/>
      <c r="AP6" s="179"/>
      <c r="AQ6" s="179"/>
      <c r="AR6" s="179" t="s">
        <v>120</v>
      </c>
      <c r="AS6" s="179"/>
      <c r="AT6" s="179"/>
      <c r="AU6" s="179"/>
      <c r="AV6" s="179" t="s">
        <v>120</v>
      </c>
      <c r="AW6" s="179"/>
      <c r="AX6" s="179"/>
      <c r="AY6" s="179"/>
      <c r="AZ6" s="179" t="s">
        <v>120</v>
      </c>
      <c r="BA6" s="179"/>
      <c r="BB6" s="179"/>
      <c r="BC6" s="179"/>
      <c r="BD6" s="179" t="s">
        <v>120</v>
      </c>
      <c r="BE6" s="179"/>
      <c r="BF6" s="179"/>
      <c r="BG6" s="179"/>
      <c r="BH6" s="179" t="s">
        <v>120</v>
      </c>
      <c r="BI6" s="179"/>
      <c r="BJ6" s="179"/>
      <c r="BK6" s="179"/>
      <c r="BL6" s="179" t="s">
        <v>120</v>
      </c>
      <c r="BM6" s="179"/>
      <c r="BN6" s="179"/>
      <c r="BO6" s="179"/>
      <c r="BP6" s="179" t="s">
        <v>120</v>
      </c>
      <c r="BQ6" s="179"/>
      <c r="BR6" s="179"/>
      <c r="BS6" s="179"/>
      <c r="BT6" s="179" t="s">
        <v>524</v>
      </c>
      <c r="BU6" s="179"/>
      <c r="BV6" s="179"/>
      <c r="BW6" s="179"/>
      <c r="BX6" s="179" t="s">
        <v>524</v>
      </c>
      <c r="BY6" s="179"/>
      <c r="BZ6" s="179"/>
      <c r="CA6" s="179"/>
      <c r="CB6" s="179" t="s">
        <v>524</v>
      </c>
      <c r="CC6" s="179"/>
      <c r="CD6" s="179"/>
      <c r="CE6" s="179"/>
      <c r="CF6" s="179" t="s">
        <v>524</v>
      </c>
      <c r="CG6" s="179"/>
      <c r="CH6" s="179"/>
      <c r="CI6" s="179"/>
      <c r="CJ6" s="179" t="s">
        <v>611</v>
      </c>
      <c r="CK6" s="179"/>
      <c r="CL6" s="179"/>
      <c r="CM6" s="179"/>
      <c r="CN6" s="179" t="s">
        <v>287</v>
      </c>
      <c r="CO6" s="179"/>
      <c r="CP6" s="179"/>
      <c r="CQ6" s="179"/>
      <c r="CR6" s="179" t="s">
        <v>287</v>
      </c>
      <c r="CS6" s="179"/>
      <c r="CT6" s="179"/>
      <c r="CU6" s="179"/>
      <c r="CV6" s="179" t="s">
        <v>287</v>
      </c>
      <c r="CW6" s="179"/>
      <c r="CX6" s="179"/>
      <c r="CY6" s="179"/>
      <c r="CZ6" s="179" t="s">
        <v>37</v>
      </c>
      <c r="DA6" s="179"/>
      <c r="DB6" s="179"/>
      <c r="DC6" s="179"/>
      <c r="DD6" s="179" t="s">
        <v>37</v>
      </c>
      <c r="DE6" s="179"/>
      <c r="DF6" s="179"/>
      <c r="DG6" s="179"/>
      <c r="DH6" s="179" t="s">
        <v>37</v>
      </c>
      <c r="DI6" s="179"/>
      <c r="DJ6" s="179"/>
      <c r="DK6" s="179"/>
      <c r="DL6" s="179" t="s">
        <v>37</v>
      </c>
      <c r="DM6" s="179"/>
      <c r="DN6" s="179"/>
      <c r="DO6" s="179"/>
      <c r="DP6" s="179" t="s">
        <v>37</v>
      </c>
      <c r="DQ6" s="179"/>
      <c r="DR6" s="179"/>
      <c r="DS6" s="179"/>
      <c r="DT6" s="179" t="s">
        <v>37</v>
      </c>
      <c r="DU6" s="179"/>
      <c r="DV6" s="179"/>
      <c r="DW6" s="179"/>
      <c r="DX6" s="179" t="s">
        <v>37</v>
      </c>
      <c r="DY6" s="179"/>
      <c r="DZ6" s="179"/>
      <c r="EA6" s="179"/>
      <c r="EB6" s="179" t="s">
        <v>57</v>
      </c>
      <c r="EC6" s="179"/>
      <c r="ED6" s="179"/>
      <c r="EE6" s="179"/>
      <c r="EF6" s="179" t="s">
        <v>88</v>
      </c>
      <c r="EG6" s="179"/>
      <c r="EH6" s="179"/>
      <c r="EI6" s="179"/>
      <c r="EJ6" s="179" t="s">
        <v>389</v>
      </c>
      <c r="EK6" s="179"/>
      <c r="EL6" s="179"/>
      <c r="EM6" s="179"/>
      <c r="EN6" s="179" t="s">
        <v>612</v>
      </c>
      <c r="EO6" s="179"/>
      <c r="EP6" s="179"/>
      <c r="EQ6" s="179"/>
      <c r="ER6" s="179" t="s">
        <v>612</v>
      </c>
      <c r="ES6" s="179"/>
      <c r="ET6" s="179"/>
      <c r="EU6" s="179"/>
      <c r="EV6" s="179" t="s">
        <v>99</v>
      </c>
      <c r="EW6" s="179"/>
      <c r="EX6" s="179"/>
      <c r="EY6" s="179"/>
      <c r="EZ6" s="179" t="s">
        <v>99</v>
      </c>
      <c r="FA6" s="179"/>
      <c r="FB6" s="179"/>
      <c r="FC6" s="179"/>
      <c r="FD6" s="179" t="s">
        <v>613</v>
      </c>
      <c r="FE6" s="179"/>
      <c r="FF6" s="179"/>
      <c r="FG6" s="179"/>
      <c r="FH6" s="179" t="s">
        <v>614</v>
      </c>
      <c r="FI6" s="179"/>
      <c r="FJ6" s="179"/>
      <c r="FK6" s="179"/>
      <c r="FL6" s="179" t="s">
        <v>614</v>
      </c>
      <c r="FM6" s="179"/>
      <c r="FN6" s="179"/>
      <c r="FO6" s="179"/>
      <c r="FP6" s="179" t="s">
        <v>615</v>
      </c>
      <c r="FQ6" s="179"/>
      <c r="FR6" s="179"/>
      <c r="FS6" s="179"/>
      <c r="FT6" s="179" t="s">
        <v>616</v>
      </c>
      <c r="FU6" s="179"/>
      <c r="FV6" s="179"/>
      <c r="FW6" s="179"/>
      <c r="FX6" s="179" t="s">
        <v>617</v>
      </c>
      <c r="FY6" s="179"/>
      <c r="FZ6" s="179"/>
      <c r="GA6" s="179"/>
      <c r="GB6" s="179" t="s">
        <v>117</v>
      </c>
      <c r="GC6" s="179"/>
      <c r="GD6" s="179"/>
      <c r="GE6" s="179"/>
      <c r="GF6" s="179" t="s">
        <v>117</v>
      </c>
      <c r="GG6" s="179"/>
      <c r="GH6" s="179"/>
      <c r="GI6" s="179"/>
      <c r="GJ6" s="179" t="s">
        <v>117</v>
      </c>
      <c r="GK6" s="179"/>
      <c r="GL6" s="179"/>
      <c r="GM6" s="179"/>
      <c r="GN6" s="179" t="s">
        <v>70</v>
      </c>
      <c r="GO6" s="179"/>
      <c r="GP6" s="179"/>
      <c r="GQ6" s="179"/>
      <c r="GR6" s="179" t="s">
        <v>70</v>
      </c>
      <c r="GS6" s="179"/>
      <c r="GT6" s="179"/>
      <c r="GU6" s="179"/>
      <c r="GV6" s="179" t="s">
        <v>70</v>
      </c>
      <c r="GW6" s="179"/>
      <c r="GX6" s="179"/>
      <c r="GY6" s="179"/>
      <c r="GZ6" s="179" t="s">
        <v>70</v>
      </c>
      <c r="HA6" s="179"/>
      <c r="HB6" s="179"/>
      <c r="HC6" s="179"/>
      <c r="HD6" s="179" t="s">
        <v>70</v>
      </c>
      <c r="HE6" s="179"/>
      <c r="HF6" s="179"/>
      <c r="HG6" s="179"/>
      <c r="HH6" s="179" t="s">
        <v>70</v>
      </c>
      <c r="HI6" s="179"/>
      <c r="HJ6" s="179"/>
      <c r="HK6" s="179"/>
      <c r="HL6" s="179" t="s">
        <v>618</v>
      </c>
      <c r="HM6" s="179"/>
      <c r="HN6" s="179"/>
      <c r="HO6" s="179"/>
      <c r="HP6" s="179" t="s">
        <v>618</v>
      </c>
      <c r="HQ6" s="179"/>
      <c r="HR6" s="179"/>
      <c r="HS6" s="179"/>
      <c r="HT6" s="179" t="s">
        <v>619</v>
      </c>
      <c r="HU6" s="179"/>
      <c r="HV6" s="179"/>
      <c r="HW6" s="179"/>
      <c r="HX6" s="179" t="s">
        <v>102</v>
      </c>
      <c r="HY6" s="179"/>
      <c r="HZ6" s="179"/>
      <c r="IA6" s="179"/>
      <c r="IB6" s="179" t="s">
        <v>102</v>
      </c>
      <c r="IC6" s="179"/>
      <c r="ID6" s="179"/>
      <c r="IE6" s="179"/>
      <c r="IF6" s="179" t="s">
        <v>102</v>
      </c>
      <c r="IG6" s="179"/>
      <c r="IH6" s="179"/>
      <c r="II6" s="179"/>
      <c r="IJ6" s="179" t="s">
        <v>109</v>
      </c>
      <c r="IK6" s="179"/>
      <c r="IL6" s="179"/>
      <c r="IM6" s="179"/>
      <c r="IN6" s="179" t="s">
        <v>109</v>
      </c>
      <c r="IO6" s="179"/>
      <c r="IP6" s="179"/>
      <c r="IQ6" s="179"/>
      <c r="IR6" s="179" t="s">
        <v>109</v>
      </c>
      <c r="IS6" s="179"/>
      <c r="IT6" s="179"/>
      <c r="IU6" s="179"/>
      <c r="IV6" s="179" t="s">
        <v>109</v>
      </c>
      <c r="IW6" s="179"/>
      <c r="IX6" s="179"/>
      <c r="IY6" s="179"/>
      <c r="IZ6" s="179" t="s">
        <v>109</v>
      </c>
      <c r="JA6" s="179"/>
      <c r="JB6" s="179"/>
      <c r="JC6" s="179"/>
      <c r="JD6" s="179" t="s">
        <v>109</v>
      </c>
      <c r="JE6" s="179"/>
      <c r="JF6" s="179"/>
      <c r="JG6" s="179"/>
      <c r="JH6" s="179" t="s">
        <v>109</v>
      </c>
      <c r="JI6" s="179"/>
      <c r="JJ6" s="179"/>
      <c r="JK6" s="179"/>
      <c r="JL6" s="179" t="s">
        <v>109</v>
      </c>
      <c r="JM6" s="179"/>
      <c r="JN6" s="179"/>
      <c r="JO6" s="179"/>
      <c r="JP6" s="179" t="s">
        <v>109</v>
      </c>
      <c r="JQ6" s="179"/>
      <c r="JR6" s="179"/>
      <c r="JS6" s="179"/>
      <c r="JT6" s="179" t="s">
        <v>109</v>
      </c>
      <c r="JU6" s="179"/>
      <c r="JV6" s="179"/>
      <c r="JW6" s="179"/>
      <c r="JX6" s="179" t="s">
        <v>109</v>
      </c>
      <c r="JY6" s="179"/>
      <c r="JZ6" s="179"/>
      <c r="KA6" s="179"/>
      <c r="KB6" s="179" t="s">
        <v>109</v>
      </c>
      <c r="KC6" s="179"/>
      <c r="KD6" s="179"/>
      <c r="KE6" s="179"/>
      <c r="KF6" s="179" t="s">
        <v>109</v>
      </c>
      <c r="KG6" s="179"/>
      <c r="KH6" s="179"/>
      <c r="KI6" s="179"/>
      <c r="KJ6" s="179" t="s">
        <v>109</v>
      </c>
      <c r="KK6" s="179"/>
      <c r="KL6" s="179"/>
      <c r="KM6" s="179"/>
      <c r="KN6" s="179" t="s">
        <v>620</v>
      </c>
      <c r="KO6" s="179"/>
      <c r="KP6" s="179"/>
      <c r="KQ6" s="179"/>
      <c r="KR6" s="179" t="s">
        <v>620</v>
      </c>
      <c r="KS6" s="179"/>
      <c r="KT6" s="179"/>
      <c r="KU6" s="179"/>
      <c r="KV6" s="179" t="s">
        <v>621</v>
      </c>
      <c r="KW6" s="179"/>
      <c r="KX6" s="179"/>
      <c r="KY6" s="179"/>
      <c r="KZ6" s="179" t="s">
        <v>156</v>
      </c>
      <c r="LA6" s="179"/>
      <c r="LB6" s="179"/>
      <c r="LC6" s="179"/>
      <c r="LD6" s="179" t="s">
        <v>156</v>
      </c>
      <c r="LE6" s="179"/>
      <c r="LF6" s="179"/>
      <c r="LG6" s="179"/>
      <c r="LH6" s="179" t="s">
        <v>156</v>
      </c>
      <c r="LI6" s="179"/>
      <c r="LJ6" s="179"/>
      <c r="LK6" s="179"/>
      <c r="LL6" s="179" t="s">
        <v>156</v>
      </c>
      <c r="LM6" s="179"/>
      <c r="LN6" s="179"/>
      <c r="LO6" s="179"/>
      <c r="LP6" s="179" t="s">
        <v>156</v>
      </c>
      <c r="LQ6" s="179"/>
      <c r="LR6" s="179"/>
      <c r="LS6" s="179"/>
      <c r="LT6" s="179" t="s">
        <v>156</v>
      </c>
      <c r="LU6" s="179"/>
      <c r="LV6" s="179"/>
      <c r="LW6" s="179"/>
      <c r="LX6" s="179" t="s">
        <v>156</v>
      </c>
      <c r="LY6" s="179"/>
      <c r="LZ6" s="179"/>
      <c r="MA6" s="179"/>
      <c r="MB6" s="179" t="s">
        <v>156</v>
      </c>
      <c r="MC6" s="179"/>
      <c r="MD6" s="179"/>
      <c r="ME6" s="179"/>
      <c r="MF6" s="179" t="s">
        <v>156</v>
      </c>
      <c r="MG6" s="179"/>
      <c r="MH6" s="179"/>
      <c r="MI6" s="179"/>
      <c r="MJ6" s="179" t="s">
        <v>156</v>
      </c>
      <c r="MK6" s="179"/>
      <c r="ML6" s="179"/>
      <c r="MM6" s="179"/>
      <c r="MN6" s="179" t="s">
        <v>156</v>
      </c>
      <c r="MO6" s="179"/>
      <c r="MP6" s="179"/>
      <c r="MQ6" s="179"/>
      <c r="MR6" s="179" t="s">
        <v>156</v>
      </c>
      <c r="MS6" s="179"/>
      <c r="MT6" s="179"/>
      <c r="MU6" s="179"/>
      <c r="MV6" s="179" t="s">
        <v>177</v>
      </c>
      <c r="MW6" s="179"/>
      <c r="MX6" s="179"/>
      <c r="MY6" s="179"/>
      <c r="MZ6" s="179" t="s">
        <v>177</v>
      </c>
      <c r="NA6" s="179"/>
      <c r="NB6" s="179"/>
      <c r="NC6" s="179"/>
      <c r="ND6" s="179" t="s">
        <v>177</v>
      </c>
      <c r="NE6" s="179"/>
      <c r="NF6" s="179"/>
      <c r="NG6" s="179"/>
      <c r="NH6" s="179" t="s">
        <v>177</v>
      </c>
      <c r="NI6" s="179"/>
      <c r="NJ6" s="179"/>
      <c r="NK6" s="179"/>
      <c r="NL6" s="179" t="s">
        <v>184</v>
      </c>
      <c r="NM6" s="179"/>
      <c r="NN6" s="179"/>
      <c r="NO6" s="179"/>
      <c r="NP6" s="179" t="s">
        <v>184</v>
      </c>
      <c r="NQ6" s="179"/>
      <c r="NR6" s="179"/>
      <c r="NS6" s="179"/>
      <c r="NT6" s="179" t="s">
        <v>593</v>
      </c>
      <c r="NU6" s="179"/>
      <c r="NV6" s="179"/>
      <c r="NW6" s="179"/>
      <c r="NX6" s="179" t="s">
        <v>593</v>
      </c>
      <c r="NY6" s="179"/>
      <c r="NZ6" s="179"/>
      <c r="OA6" s="179"/>
      <c r="OB6" s="179" t="s">
        <v>622</v>
      </c>
      <c r="OC6" s="179"/>
      <c r="OD6" s="179"/>
      <c r="OE6" s="179"/>
      <c r="OF6" s="179" t="s">
        <v>623</v>
      </c>
      <c r="OG6" s="179"/>
      <c r="OH6" s="179"/>
      <c r="OI6" s="179"/>
      <c r="OJ6" s="179" t="s">
        <v>624</v>
      </c>
      <c r="OK6" s="179"/>
      <c r="OL6" s="179"/>
      <c r="OM6" s="179"/>
      <c r="ON6" s="179" t="s">
        <v>340</v>
      </c>
      <c r="OO6" s="179"/>
      <c r="OP6" s="179"/>
      <c r="OQ6" s="179"/>
      <c r="OR6" s="179" t="s">
        <v>350</v>
      </c>
      <c r="OS6" s="179"/>
      <c r="OT6" s="179"/>
      <c r="OU6" s="179"/>
      <c r="OV6" s="179" t="s">
        <v>625</v>
      </c>
      <c r="OW6" s="179"/>
      <c r="OX6" s="179"/>
      <c r="OY6" s="179"/>
      <c r="OZ6" s="179" t="s">
        <v>626</v>
      </c>
      <c r="PA6" s="179"/>
      <c r="PB6" s="179"/>
      <c r="PC6" s="179"/>
      <c r="PD6" s="179" t="s">
        <v>135</v>
      </c>
      <c r="PE6" s="179"/>
      <c r="PF6" s="179"/>
      <c r="PG6" s="179"/>
      <c r="PH6" s="179" t="s">
        <v>135</v>
      </c>
      <c r="PI6" s="179"/>
      <c r="PJ6" s="179"/>
      <c r="PK6" s="179"/>
      <c r="PL6" s="179" t="s">
        <v>120</v>
      </c>
      <c r="PM6" s="179"/>
      <c r="PN6" s="179"/>
      <c r="PO6" s="179"/>
      <c r="PP6" s="179" t="s">
        <v>120</v>
      </c>
      <c r="PQ6" s="179"/>
      <c r="PR6" s="179"/>
      <c r="PS6" s="179"/>
      <c r="PT6" s="179" t="s">
        <v>57</v>
      </c>
      <c r="PU6" s="179"/>
      <c r="PV6" s="179"/>
      <c r="PW6" s="179"/>
      <c r="PX6" s="179" t="s">
        <v>627</v>
      </c>
      <c r="PY6" s="179"/>
      <c r="PZ6" s="179"/>
      <c r="QA6" s="179"/>
      <c r="QB6" s="179" t="s">
        <v>628</v>
      </c>
      <c r="QC6" s="179"/>
      <c r="QD6" s="179"/>
      <c r="QE6" s="179"/>
      <c r="QF6" s="179" t="s">
        <v>629</v>
      </c>
      <c r="QG6" s="179"/>
      <c r="QH6" s="179"/>
      <c r="QI6" s="179"/>
      <c r="QJ6" s="179" t="s">
        <v>630</v>
      </c>
      <c r="QK6" s="179"/>
      <c r="QL6" s="179"/>
      <c r="QM6" s="179"/>
      <c r="QN6" s="179" t="s">
        <v>631</v>
      </c>
      <c r="QO6" s="179"/>
      <c r="QP6" s="179"/>
      <c r="QQ6" s="179"/>
      <c r="QR6" s="179" t="s">
        <v>632</v>
      </c>
      <c r="QS6" s="179"/>
      <c r="QT6" s="179"/>
      <c r="QU6" s="179"/>
      <c r="QV6" s="179" t="s">
        <v>633</v>
      </c>
      <c r="QW6" s="179"/>
      <c r="QX6" s="179"/>
      <c r="QY6" s="179"/>
      <c r="QZ6" s="179" t="s">
        <v>634</v>
      </c>
      <c r="RA6" s="179"/>
      <c r="RB6" s="179"/>
      <c r="RC6" s="179"/>
      <c r="RD6" s="179" t="s">
        <v>635</v>
      </c>
      <c r="RE6" s="179"/>
      <c r="RF6" s="179"/>
      <c r="RG6" s="179"/>
      <c r="RH6" s="179" t="s">
        <v>414</v>
      </c>
      <c r="RI6" s="179"/>
      <c r="RJ6" s="179"/>
      <c r="RK6" s="179"/>
      <c r="RL6" s="179" t="s">
        <v>424</v>
      </c>
      <c r="RM6" s="179"/>
      <c r="RN6" s="179"/>
      <c r="RO6" s="179"/>
      <c r="RP6" s="179" t="s">
        <v>636</v>
      </c>
      <c r="RQ6" s="179"/>
      <c r="RR6" s="179"/>
      <c r="RS6" s="179"/>
      <c r="RT6" s="179" t="s">
        <v>637</v>
      </c>
      <c r="RU6" s="179"/>
      <c r="RV6" s="179"/>
      <c r="RW6" s="179"/>
      <c r="RX6" s="179" t="s">
        <v>638</v>
      </c>
      <c r="RY6" s="179"/>
      <c r="RZ6" s="179"/>
      <c r="SA6" s="179"/>
      <c r="SB6" s="179" t="s">
        <v>639</v>
      </c>
      <c r="SC6" s="179"/>
      <c r="SD6" s="179"/>
      <c r="SE6" s="179"/>
      <c r="SF6" s="179" t="s">
        <v>237</v>
      </c>
      <c r="SG6" s="179"/>
      <c r="SH6" s="179"/>
      <c r="SI6" s="179"/>
      <c r="SJ6" s="179" t="s">
        <v>640</v>
      </c>
      <c r="SK6" s="179"/>
      <c r="SL6" s="179"/>
      <c r="SM6" s="179"/>
      <c r="SN6" s="179" t="s">
        <v>641</v>
      </c>
      <c r="SO6" s="179"/>
      <c r="SP6" s="179"/>
      <c r="SQ6" s="179"/>
      <c r="SR6" s="179" t="s">
        <v>641</v>
      </c>
      <c r="SS6" s="179"/>
      <c r="ST6" s="179"/>
      <c r="SU6" s="179"/>
      <c r="SV6" s="179" t="s">
        <v>641</v>
      </c>
      <c r="SW6" s="179"/>
      <c r="SX6" s="179"/>
      <c r="SY6" s="179"/>
      <c r="SZ6" s="179" t="s">
        <v>641</v>
      </c>
      <c r="TA6" s="179"/>
      <c r="TB6" s="179"/>
      <c r="TC6" s="179"/>
      <c r="TD6" s="179" t="s">
        <v>642</v>
      </c>
      <c r="TE6" s="179"/>
      <c r="TF6" s="179"/>
      <c r="TG6" s="179"/>
      <c r="TH6" s="179" t="s">
        <v>642</v>
      </c>
      <c r="TI6" s="179"/>
      <c r="TJ6" s="179"/>
      <c r="TK6" s="179"/>
      <c r="TL6" s="179" t="s">
        <v>109</v>
      </c>
      <c r="TM6" s="179"/>
      <c r="TN6" s="179"/>
      <c r="TO6" s="179"/>
      <c r="TP6" s="179" t="s">
        <v>109</v>
      </c>
      <c r="TQ6" s="179"/>
      <c r="TR6" s="179"/>
      <c r="TS6" s="179"/>
      <c r="TT6" s="179" t="s">
        <v>109</v>
      </c>
      <c r="TU6" s="179"/>
      <c r="TV6" s="179"/>
      <c r="TW6" s="179"/>
      <c r="TX6" s="179" t="s">
        <v>109</v>
      </c>
      <c r="TY6" s="179"/>
      <c r="TZ6" s="179"/>
      <c r="UA6" s="179"/>
      <c r="UB6" s="179" t="s">
        <v>109</v>
      </c>
      <c r="UC6" s="179"/>
      <c r="UD6" s="179"/>
      <c r="UE6" s="179"/>
      <c r="UF6" s="179" t="s">
        <v>109</v>
      </c>
      <c r="UG6" s="179"/>
      <c r="UH6" s="179"/>
      <c r="UI6" s="179"/>
      <c r="UJ6" s="179" t="s">
        <v>643</v>
      </c>
      <c r="UK6" s="179"/>
      <c r="UL6" s="179"/>
      <c r="UM6" s="179"/>
      <c r="UN6" s="179" t="s">
        <v>643</v>
      </c>
      <c r="UO6" s="179"/>
      <c r="UP6" s="179"/>
      <c r="UQ6" s="179"/>
      <c r="UR6" s="179" t="s">
        <v>644</v>
      </c>
      <c r="US6" s="179"/>
      <c r="UT6" s="179"/>
      <c r="UU6" s="179"/>
      <c r="UV6" s="179" t="s">
        <v>644</v>
      </c>
      <c r="UW6" s="179"/>
      <c r="UX6" s="179"/>
      <c r="UY6" s="179"/>
      <c r="UZ6" s="179" t="s">
        <v>644</v>
      </c>
      <c r="VA6" s="179"/>
      <c r="VB6" s="179"/>
      <c r="VC6" s="179"/>
      <c r="VD6" s="179" t="s">
        <v>644</v>
      </c>
      <c r="VE6" s="179"/>
      <c r="VF6" s="179"/>
      <c r="VG6" s="179"/>
      <c r="VH6" s="179" t="s">
        <v>346</v>
      </c>
      <c r="VI6" s="179"/>
      <c r="VJ6" s="179"/>
      <c r="VK6" s="179"/>
      <c r="VL6" s="179" t="s">
        <v>645</v>
      </c>
      <c r="VM6" s="179"/>
      <c r="VN6" s="179"/>
      <c r="VO6" s="179"/>
      <c r="VP6" s="179" t="s">
        <v>646</v>
      </c>
      <c r="VQ6" s="179"/>
      <c r="VR6" s="179"/>
      <c r="VS6" s="179"/>
      <c r="VT6" s="179" t="s">
        <v>156</v>
      </c>
      <c r="VU6" s="179"/>
      <c r="VV6" s="179"/>
      <c r="VW6" s="179"/>
      <c r="VX6" s="179" t="s">
        <v>156</v>
      </c>
      <c r="VY6" s="179"/>
      <c r="VZ6" s="179"/>
      <c r="WA6" s="179"/>
      <c r="WB6" s="179" t="s">
        <v>156</v>
      </c>
      <c r="WC6" s="179"/>
      <c r="WD6" s="179"/>
      <c r="WE6" s="179"/>
      <c r="WF6" s="179" t="s">
        <v>156</v>
      </c>
      <c r="WG6" s="179"/>
      <c r="WH6" s="179"/>
      <c r="WI6" s="179"/>
      <c r="WJ6" s="179" t="s">
        <v>156</v>
      </c>
      <c r="WK6" s="179"/>
      <c r="WL6" s="179"/>
      <c r="WM6" s="179"/>
      <c r="WN6" s="179" t="s">
        <v>429</v>
      </c>
      <c r="WO6" s="179"/>
      <c r="WP6" s="179"/>
      <c r="WQ6" s="179"/>
      <c r="WR6" s="179" t="s">
        <v>429</v>
      </c>
      <c r="WS6" s="179"/>
      <c r="WT6" s="179"/>
      <c r="WU6" s="179"/>
      <c r="WV6" s="179" t="s">
        <v>429</v>
      </c>
      <c r="WW6" s="179"/>
      <c r="WX6" s="179"/>
      <c r="WY6" s="179"/>
      <c r="WZ6" s="179" t="s">
        <v>429</v>
      </c>
      <c r="XA6" s="179"/>
      <c r="XB6" s="179"/>
      <c r="XC6" s="179"/>
      <c r="XD6" s="179" t="s">
        <v>647</v>
      </c>
      <c r="XE6" s="179"/>
      <c r="XF6" s="179"/>
      <c r="XG6" s="179"/>
      <c r="XH6" s="179" t="s">
        <v>648</v>
      </c>
      <c r="XI6" s="179"/>
      <c r="XJ6" s="179"/>
      <c r="XK6" s="179"/>
      <c r="XL6" s="179" t="s">
        <v>648</v>
      </c>
      <c r="XM6" s="179"/>
      <c r="XN6" s="179"/>
      <c r="XO6" s="179"/>
      <c r="XP6" s="179" t="s">
        <v>648</v>
      </c>
      <c r="XQ6" s="179"/>
      <c r="XR6" s="179"/>
      <c r="XS6" s="179"/>
      <c r="XT6" s="179" t="s">
        <v>243</v>
      </c>
      <c r="XU6" s="179"/>
      <c r="XV6" s="179"/>
      <c r="XW6" s="179"/>
      <c r="XX6" s="179" t="s">
        <v>649</v>
      </c>
      <c r="XY6" s="179"/>
      <c r="XZ6" s="179"/>
      <c r="YA6" s="179"/>
      <c r="YB6" s="179" t="s">
        <v>649</v>
      </c>
      <c r="YC6" s="179"/>
      <c r="YD6" s="179"/>
      <c r="YE6" s="179"/>
      <c r="YF6" s="179" t="s">
        <v>14</v>
      </c>
      <c r="YG6" s="179"/>
      <c r="YH6" s="179"/>
      <c r="YI6" s="179"/>
      <c r="YJ6" s="179" t="s">
        <v>650</v>
      </c>
      <c r="YK6" s="179"/>
      <c r="YL6" s="179"/>
      <c r="YM6" s="179"/>
      <c r="YN6" s="179" t="s">
        <v>651</v>
      </c>
      <c r="YO6" s="179"/>
      <c r="YP6" s="179"/>
      <c r="YQ6" s="179"/>
      <c r="YR6" s="179" t="s">
        <v>652</v>
      </c>
      <c r="YS6" s="179"/>
      <c r="YT6" s="179"/>
      <c r="YU6" s="179"/>
      <c r="YV6" s="179" t="s">
        <v>653</v>
      </c>
      <c r="YW6" s="179"/>
      <c r="YX6" s="179"/>
      <c r="YY6" s="179"/>
    </row>
    <row r="7" spans="1:675" ht="39.950000000000003" customHeight="1" x14ac:dyDescent="0.25">
      <c r="A7" s="1"/>
      <c r="B7" s="157"/>
      <c r="C7" s="157"/>
      <c r="D7" s="187" t="s">
        <v>659</v>
      </c>
      <c r="E7" s="157"/>
      <c r="F7" s="157"/>
      <c r="G7" s="157"/>
      <c r="H7" s="187" t="s">
        <v>660</v>
      </c>
      <c r="I7" s="157"/>
      <c r="J7" s="157"/>
      <c r="K7" s="157"/>
      <c r="L7" s="187" t="s">
        <v>661</v>
      </c>
      <c r="M7" s="157"/>
      <c r="N7" s="157"/>
      <c r="O7" s="157"/>
      <c r="P7" s="187" t="s">
        <v>662</v>
      </c>
      <c r="Q7" s="157"/>
      <c r="R7" s="157"/>
      <c r="S7" s="157"/>
      <c r="T7" s="187" t="s">
        <v>663</v>
      </c>
      <c r="U7" s="157"/>
      <c r="V7" s="157"/>
      <c r="W7" s="157"/>
      <c r="X7" s="187" t="s">
        <v>664</v>
      </c>
      <c r="Y7" s="157"/>
      <c r="Z7" s="157"/>
      <c r="AA7" s="157"/>
      <c r="AB7" s="187" t="s">
        <v>665</v>
      </c>
      <c r="AC7" s="157"/>
      <c r="AD7" s="157"/>
      <c r="AE7" s="157"/>
      <c r="AF7" s="187" t="s">
        <v>666</v>
      </c>
      <c r="AG7" s="157"/>
      <c r="AH7" s="157"/>
      <c r="AI7" s="157"/>
      <c r="AJ7" s="187" t="s">
        <v>667</v>
      </c>
      <c r="AK7" s="157"/>
      <c r="AL7" s="157"/>
      <c r="AM7" s="157"/>
      <c r="AN7" s="187" t="s">
        <v>668</v>
      </c>
      <c r="AO7" s="157"/>
      <c r="AP7" s="157"/>
      <c r="AQ7" s="157"/>
      <c r="AR7" s="187" t="s">
        <v>669</v>
      </c>
      <c r="AS7" s="157"/>
      <c r="AT7" s="157"/>
      <c r="AU7" s="157"/>
      <c r="AV7" s="187" t="s">
        <v>670</v>
      </c>
      <c r="AW7" s="157"/>
      <c r="AX7" s="157"/>
      <c r="AY7" s="157"/>
      <c r="AZ7" s="187" t="s">
        <v>671</v>
      </c>
      <c r="BA7" s="157"/>
      <c r="BB7" s="157"/>
      <c r="BC7" s="157"/>
      <c r="BD7" s="187" t="s">
        <v>672</v>
      </c>
      <c r="BE7" s="157"/>
      <c r="BF7" s="157"/>
      <c r="BG7" s="157"/>
      <c r="BH7" s="187" t="s">
        <v>673</v>
      </c>
      <c r="BI7" s="157"/>
      <c r="BJ7" s="157"/>
      <c r="BK7" s="157"/>
      <c r="BL7" s="187" t="s">
        <v>674</v>
      </c>
      <c r="BM7" s="157"/>
      <c r="BN7" s="157"/>
      <c r="BO7" s="157"/>
      <c r="BP7" s="187" t="s">
        <v>675</v>
      </c>
      <c r="BQ7" s="157"/>
      <c r="BR7" s="157"/>
      <c r="BS7" s="157"/>
      <c r="BT7" s="187" t="s">
        <v>676</v>
      </c>
      <c r="BU7" s="157"/>
      <c r="BV7" s="157"/>
      <c r="BW7" s="157"/>
      <c r="BX7" s="187" t="s">
        <v>677</v>
      </c>
      <c r="BY7" s="157"/>
      <c r="BZ7" s="157"/>
      <c r="CA7" s="157"/>
      <c r="CB7" s="187" t="s">
        <v>678</v>
      </c>
      <c r="CC7" s="157"/>
      <c r="CD7" s="157"/>
      <c r="CE7" s="157"/>
      <c r="CF7" s="187" t="s">
        <v>679</v>
      </c>
      <c r="CG7" s="157"/>
      <c r="CH7" s="157"/>
      <c r="CI7" s="157"/>
      <c r="CJ7" s="187" t="s">
        <v>680</v>
      </c>
      <c r="CK7" s="157"/>
      <c r="CL7" s="157"/>
      <c r="CM7" s="157"/>
      <c r="CN7" s="187" t="s">
        <v>681</v>
      </c>
      <c r="CO7" s="157"/>
      <c r="CP7" s="157"/>
      <c r="CQ7" s="157"/>
      <c r="CR7" s="187" t="s">
        <v>682</v>
      </c>
      <c r="CS7" s="157"/>
      <c r="CT7" s="157"/>
      <c r="CU7" s="157"/>
      <c r="CV7" s="187" t="s">
        <v>294</v>
      </c>
      <c r="CW7" s="157"/>
      <c r="CX7" s="157"/>
      <c r="CY7" s="157"/>
      <c r="CZ7" s="187" t="s">
        <v>683</v>
      </c>
      <c r="DA7" s="157"/>
      <c r="DB7" s="157"/>
      <c r="DC7" s="157"/>
      <c r="DD7" s="187" t="s">
        <v>278</v>
      </c>
      <c r="DE7" s="157"/>
      <c r="DF7" s="157"/>
      <c r="DG7" s="157"/>
      <c r="DH7" s="187" t="s">
        <v>280</v>
      </c>
      <c r="DI7" s="157"/>
      <c r="DJ7" s="157"/>
      <c r="DK7" s="157"/>
      <c r="DL7" s="187" t="s">
        <v>684</v>
      </c>
      <c r="DM7" s="157"/>
      <c r="DN7" s="157"/>
      <c r="DO7" s="157"/>
      <c r="DP7" s="187" t="s">
        <v>685</v>
      </c>
      <c r="DQ7" s="157"/>
      <c r="DR7" s="157"/>
      <c r="DS7" s="157"/>
      <c r="DT7" s="187" t="s">
        <v>686</v>
      </c>
      <c r="DU7" s="157"/>
      <c r="DV7" s="157"/>
      <c r="DW7" s="157"/>
      <c r="DX7" s="187" t="s">
        <v>687</v>
      </c>
      <c r="DY7" s="157"/>
      <c r="DZ7" s="157"/>
      <c r="EA7" s="157"/>
      <c r="EB7" s="187" t="s">
        <v>688</v>
      </c>
      <c r="EC7" s="157"/>
      <c r="ED7" s="157"/>
      <c r="EE7" s="157"/>
      <c r="EF7" s="187" t="s">
        <v>689</v>
      </c>
      <c r="EG7" s="157"/>
      <c r="EH7" s="157"/>
      <c r="EI7" s="157"/>
      <c r="EJ7" s="187" t="s">
        <v>690</v>
      </c>
      <c r="EK7" s="157"/>
      <c r="EL7" s="157"/>
      <c r="EM7" s="157"/>
      <c r="EN7" s="187" t="s">
        <v>691</v>
      </c>
      <c r="EO7" s="157"/>
      <c r="EP7" s="157"/>
      <c r="EQ7" s="157"/>
      <c r="ER7" s="187" t="s">
        <v>692</v>
      </c>
      <c r="ES7" s="157"/>
      <c r="ET7" s="157"/>
      <c r="EU7" s="157"/>
      <c r="EV7" s="187" t="s">
        <v>693</v>
      </c>
      <c r="EW7" s="157"/>
      <c r="EX7" s="157"/>
      <c r="EY7" s="157"/>
      <c r="EZ7" s="187" t="s">
        <v>694</v>
      </c>
      <c r="FA7" s="157"/>
      <c r="FB7" s="157"/>
      <c r="FC7" s="157"/>
      <c r="FD7" s="187" t="s">
        <v>613</v>
      </c>
      <c r="FE7" s="157"/>
      <c r="FF7" s="157"/>
      <c r="FG7" s="157"/>
      <c r="FH7" s="187" t="s">
        <v>695</v>
      </c>
      <c r="FI7" s="157"/>
      <c r="FJ7" s="157"/>
      <c r="FK7" s="157"/>
      <c r="FL7" s="187" t="s">
        <v>696</v>
      </c>
      <c r="FM7" s="157"/>
      <c r="FN7" s="157"/>
      <c r="FO7" s="157"/>
      <c r="FP7" s="187" t="s">
        <v>697</v>
      </c>
      <c r="FQ7" s="157"/>
      <c r="FR7" s="157"/>
      <c r="FS7" s="157"/>
      <c r="FT7" s="187" t="s">
        <v>698</v>
      </c>
      <c r="FU7" s="157"/>
      <c r="FV7" s="157"/>
      <c r="FW7" s="157"/>
      <c r="FX7" s="187" t="s">
        <v>699</v>
      </c>
      <c r="FY7" s="157"/>
      <c r="FZ7" s="157"/>
      <c r="GA7" s="157"/>
      <c r="GB7" s="187" t="s">
        <v>700</v>
      </c>
      <c r="GC7" s="157"/>
      <c r="GD7" s="157"/>
      <c r="GE7" s="157"/>
      <c r="GF7" s="187" t="s">
        <v>701</v>
      </c>
      <c r="GG7" s="157"/>
      <c r="GH7" s="157"/>
      <c r="GI7" s="157"/>
      <c r="GJ7" s="187" t="s">
        <v>702</v>
      </c>
      <c r="GK7" s="157"/>
      <c r="GL7" s="157"/>
      <c r="GM7" s="157"/>
      <c r="GN7" s="187" t="s">
        <v>542</v>
      </c>
      <c r="GO7" s="157"/>
      <c r="GP7" s="157"/>
      <c r="GQ7" s="157"/>
      <c r="GR7" s="187" t="s">
        <v>703</v>
      </c>
      <c r="GS7" s="157"/>
      <c r="GT7" s="157"/>
      <c r="GU7" s="157"/>
      <c r="GV7" s="187" t="s">
        <v>704</v>
      </c>
      <c r="GW7" s="157"/>
      <c r="GX7" s="157"/>
      <c r="GY7" s="157"/>
      <c r="GZ7" s="187" t="s">
        <v>705</v>
      </c>
      <c r="HA7" s="157"/>
      <c r="HB7" s="157"/>
      <c r="HC7" s="157"/>
      <c r="HD7" s="187" t="s">
        <v>706</v>
      </c>
      <c r="HE7" s="157"/>
      <c r="HF7" s="157"/>
      <c r="HG7" s="157"/>
      <c r="HH7" s="187" t="s">
        <v>71</v>
      </c>
      <c r="HI7" s="157"/>
      <c r="HJ7" s="157"/>
      <c r="HK7" s="157"/>
      <c r="HL7" s="187" t="s">
        <v>707</v>
      </c>
      <c r="HM7" s="157"/>
      <c r="HN7" s="157"/>
      <c r="HO7" s="157"/>
      <c r="HP7" s="187" t="s">
        <v>708</v>
      </c>
      <c r="HQ7" s="157"/>
      <c r="HR7" s="157"/>
      <c r="HS7" s="157"/>
      <c r="HT7" s="187" t="s">
        <v>709</v>
      </c>
      <c r="HU7" s="157"/>
      <c r="HV7" s="157"/>
      <c r="HW7" s="157"/>
      <c r="HX7" s="187" t="s">
        <v>710</v>
      </c>
      <c r="HY7" s="157"/>
      <c r="HZ7" s="157"/>
      <c r="IA7" s="157"/>
      <c r="IB7" s="187" t="s">
        <v>711</v>
      </c>
      <c r="IC7" s="157"/>
      <c r="ID7" s="157"/>
      <c r="IE7" s="157"/>
      <c r="IF7" s="187" t="s">
        <v>712</v>
      </c>
      <c r="IG7" s="157"/>
      <c r="IH7" s="157"/>
      <c r="II7" s="157"/>
      <c r="IJ7" s="187" t="s">
        <v>713</v>
      </c>
      <c r="IK7" s="157"/>
      <c r="IL7" s="157"/>
      <c r="IM7" s="157"/>
      <c r="IN7" s="187" t="s">
        <v>714</v>
      </c>
      <c r="IO7" s="157"/>
      <c r="IP7" s="157"/>
      <c r="IQ7" s="157"/>
      <c r="IR7" s="187" t="s">
        <v>715</v>
      </c>
      <c r="IS7" s="157"/>
      <c r="IT7" s="157"/>
      <c r="IU7" s="157"/>
      <c r="IV7" s="187" t="s">
        <v>335</v>
      </c>
      <c r="IW7" s="157"/>
      <c r="IX7" s="157"/>
      <c r="IY7" s="157"/>
      <c r="IZ7" s="187" t="s">
        <v>716</v>
      </c>
      <c r="JA7" s="157"/>
      <c r="JB7" s="157"/>
      <c r="JC7" s="157"/>
      <c r="JD7" s="187" t="s">
        <v>717</v>
      </c>
      <c r="JE7" s="157"/>
      <c r="JF7" s="157"/>
      <c r="JG7" s="157"/>
      <c r="JH7" s="187" t="s">
        <v>718</v>
      </c>
      <c r="JI7" s="157"/>
      <c r="JJ7" s="157"/>
      <c r="JK7" s="157"/>
      <c r="JL7" s="187" t="s">
        <v>719</v>
      </c>
      <c r="JM7" s="157"/>
      <c r="JN7" s="157"/>
      <c r="JO7" s="157"/>
      <c r="JP7" s="187" t="s">
        <v>720</v>
      </c>
      <c r="JQ7" s="157"/>
      <c r="JR7" s="157"/>
      <c r="JS7" s="157"/>
      <c r="JT7" s="187" t="s">
        <v>721</v>
      </c>
      <c r="JU7" s="157"/>
      <c r="JV7" s="157"/>
      <c r="JW7" s="157"/>
      <c r="JX7" s="187" t="s">
        <v>722</v>
      </c>
      <c r="JY7" s="157"/>
      <c r="JZ7" s="157"/>
      <c r="KA7" s="157"/>
      <c r="KB7" s="187" t="s">
        <v>723</v>
      </c>
      <c r="KC7" s="157"/>
      <c r="KD7" s="157"/>
      <c r="KE7" s="157"/>
      <c r="KF7" s="187" t="s">
        <v>724</v>
      </c>
      <c r="KG7" s="157"/>
      <c r="KH7" s="157"/>
      <c r="KI7" s="157"/>
      <c r="KJ7" s="187" t="s">
        <v>725</v>
      </c>
      <c r="KK7" s="157"/>
      <c r="KL7" s="157"/>
      <c r="KM7" s="157"/>
      <c r="KN7" s="187" t="s">
        <v>726</v>
      </c>
      <c r="KO7" s="157"/>
      <c r="KP7" s="157"/>
      <c r="KQ7" s="157"/>
      <c r="KR7" s="187" t="s">
        <v>727</v>
      </c>
      <c r="KS7" s="157"/>
      <c r="KT7" s="157"/>
      <c r="KU7" s="157"/>
      <c r="KV7" s="187" t="s">
        <v>728</v>
      </c>
      <c r="KW7" s="157"/>
      <c r="KX7" s="157"/>
      <c r="KY7" s="157"/>
      <c r="KZ7" s="187" t="s">
        <v>729</v>
      </c>
      <c r="LA7" s="157"/>
      <c r="LB7" s="157"/>
      <c r="LC7" s="157"/>
      <c r="LD7" s="187" t="s">
        <v>405</v>
      </c>
      <c r="LE7" s="157"/>
      <c r="LF7" s="157"/>
      <c r="LG7" s="157"/>
      <c r="LH7" s="187" t="s">
        <v>730</v>
      </c>
      <c r="LI7" s="157"/>
      <c r="LJ7" s="157"/>
      <c r="LK7" s="157"/>
      <c r="LL7" s="187" t="s">
        <v>397</v>
      </c>
      <c r="LM7" s="157"/>
      <c r="LN7" s="157"/>
      <c r="LO7" s="157"/>
      <c r="LP7" s="187" t="s">
        <v>404</v>
      </c>
      <c r="LQ7" s="157"/>
      <c r="LR7" s="157"/>
      <c r="LS7" s="157"/>
      <c r="LT7" s="187" t="s">
        <v>731</v>
      </c>
      <c r="LU7" s="157"/>
      <c r="LV7" s="157"/>
      <c r="LW7" s="157"/>
      <c r="LX7" s="187" t="s">
        <v>732</v>
      </c>
      <c r="LY7" s="157"/>
      <c r="LZ7" s="157"/>
      <c r="MA7" s="157"/>
      <c r="MB7" s="187" t="s">
        <v>733</v>
      </c>
      <c r="MC7" s="157"/>
      <c r="MD7" s="157"/>
      <c r="ME7" s="157"/>
      <c r="MF7" s="187" t="s">
        <v>734</v>
      </c>
      <c r="MG7" s="157"/>
      <c r="MH7" s="157"/>
      <c r="MI7" s="157"/>
      <c r="MJ7" s="187" t="s">
        <v>735</v>
      </c>
      <c r="MK7" s="157"/>
      <c r="ML7" s="157"/>
      <c r="MM7" s="157"/>
      <c r="MN7" s="187" t="s">
        <v>736</v>
      </c>
      <c r="MO7" s="157"/>
      <c r="MP7" s="157"/>
      <c r="MQ7" s="157"/>
      <c r="MR7" s="187" t="s">
        <v>737</v>
      </c>
      <c r="MS7" s="157"/>
      <c r="MT7" s="157"/>
      <c r="MU7" s="157"/>
      <c r="MV7" s="187" t="s">
        <v>738</v>
      </c>
      <c r="MW7" s="157"/>
      <c r="MX7" s="157"/>
      <c r="MY7" s="157"/>
      <c r="MZ7" s="187" t="s">
        <v>739</v>
      </c>
      <c r="NA7" s="157"/>
      <c r="NB7" s="157"/>
      <c r="NC7" s="157"/>
      <c r="ND7" s="187" t="s">
        <v>740</v>
      </c>
      <c r="NE7" s="157"/>
      <c r="NF7" s="157"/>
      <c r="NG7" s="157"/>
      <c r="NH7" s="187" t="s">
        <v>741</v>
      </c>
      <c r="NI7" s="157"/>
      <c r="NJ7" s="157"/>
      <c r="NK7" s="157"/>
      <c r="NL7" s="187" t="s">
        <v>742</v>
      </c>
      <c r="NM7" s="157"/>
      <c r="NN7" s="157"/>
      <c r="NO7" s="157"/>
      <c r="NP7" s="187" t="s">
        <v>743</v>
      </c>
      <c r="NQ7" s="157"/>
      <c r="NR7" s="157"/>
      <c r="NS7" s="157"/>
      <c r="NT7" s="187" t="s">
        <v>594</v>
      </c>
      <c r="NU7" s="157"/>
      <c r="NV7" s="157"/>
      <c r="NW7" s="157"/>
      <c r="NX7" s="187" t="s">
        <v>744</v>
      </c>
      <c r="NY7" s="157"/>
      <c r="NZ7" s="157"/>
      <c r="OA7" s="157"/>
      <c r="OB7" s="187" t="s">
        <v>745</v>
      </c>
      <c r="OC7" s="157"/>
      <c r="OD7" s="157"/>
      <c r="OE7" s="157"/>
      <c r="OF7" s="187" t="s">
        <v>746</v>
      </c>
      <c r="OG7" s="157"/>
      <c r="OH7" s="157"/>
      <c r="OI7" s="157"/>
      <c r="OJ7" s="187" t="s">
        <v>494</v>
      </c>
      <c r="OK7" s="157"/>
      <c r="OL7" s="157"/>
      <c r="OM7" s="157"/>
      <c r="ON7" s="187" t="s">
        <v>341</v>
      </c>
      <c r="OO7" s="157"/>
      <c r="OP7" s="157"/>
      <c r="OQ7" s="157"/>
      <c r="OR7" s="187" t="s">
        <v>747</v>
      </c>
      <c r="OS7" s="157"/>
      <c r="OT7" s="157"/>
      <c r="OU7" s="157"/>
      <c r="OV7" s="187" t="s">
        <v>748</v>
      </c>
      <c r="OW7" s="157"/>
      <c r="OX7" s="157"/>
      <c r="OY7" s="157"/>
      <c r="OZ7" s="187" t="s">
        <v>749</v>
      </c>
      <c r="PA7" s="157"/>
      <c r="PB7" s="157"/>
      <c r="PC7" s="157"/>
      <c r="PD7" s="187" t="s">
        <v>750</v>
      </c>
      <c r="PE7" s="157"/>
      <c r="PF7" s="157"/>
      <c r="PG7" s="157"/>
      <c r="PH7" s="187" t="s">
        <v>751</v>
      </c>
      <c r="PI7" s="157"/>
      <c r="PJ7" s="157"/>
      <c r="PK7" s="157"/>
      <c r="PL7" s="187" t="s">
        <v>752</v>
      </c>
      <c r="PM7" s="157"/>
      <c r="PN7" s="157"/>
      <c r="PO7" s="157"/>
      <c r="PP7" s="187" t="s">
        <v>370</v>
      </c>
      <c r="PQ7" s="157"/>
      <c r="PR7" s="157"/>
      <c r="PS7" s="157"/>
      <c r="PT7" s="187" t="s">
        <v>753</v>
      </c>
      <c r="PU7" s="157"/>
      <c r="PV7" s="157"/>
      <c r="PW7" s="157"/>
      <c r="PX7" s="187" t="s">
        <v>754</v>
      </c>
      <c r="PY7" s="157"/>
      <c r="PZ7" s="157"/>
      <c r="QA7" s="157"/>
      <c r="QB7" s="187" t="s">
        <v>755</v>
      </c>
      <c r="QC7" s="157"/>
      <c r="QD7" s="157"/>
      <c r="QE7" s="157"/>
      <c r="QF7" s="187" t="s">
        <v>756</v>
      </c>
      <c r="QG7" s="157"/>
      <c r="QH7" s="157"/>
      <c r="QI7" s="157"/>
      <c r="QJ7" s="187" t="s">
        <v>757</v>
      </c>
      <c r="QK7" s="157"/>
      <c r="QL7" s="157"/>
      <c r="QM7" s="157"/>
      <c r="QN7" s="187" t="s">
        <v>758</v>
      </c>
      <c r="QO7" s="157"/>
      <c r="QP7" s="157"/>
      <c r="QQ7" s="157"/>
      <c r="QR7" s="187" t="s">
        <v>759</v>
      </c>
      <c r="QS7" s="157"/>
      <c r="QT7" s="157"/>
      <c r="QU7" s="157"/>
      <c r="QV7" s="187" t="s">
        <v>760</v>
      </c>
      <c r="QW7" s="157"/>
      <c r="QX7" s="157"/>
      <c r="QY7" s="157"/>
      <c r="QZ7" s="187" t="s">
        <v>761</v>
      </c>
      <c r="RA7" s="157"/>
      <c r="RB7" s="157"/>
      <c r="RC7" s="157"/>
      <c r="RD7" s="187" t="s">
        <v>762</v>
      </c>
      <c r="RE7" s="157"/>
      <c r="RF7" s="157"/>
      <c r="RG7" s="157"/>
      <c r="RH7" s="187" t="s">
        <v>763</v>
      </c>
      <c r="RI7" s="157"/>
      <c r="RJ7" s="157"/>
      <c r="RK7" s="157"/>
      <c r="RL7" s="187" t="s">
        <v>764</v>
      </c>
      <c r="RM7" s="157"/>
      <c r="RN7" s="157"/>
      <c r="RO7" s="157"/>
      <c r="RP7" s="187" t="s">
        <v>765</v>
      </c>
      <c r="RQ7" s="157"/>
      <c r="RR7" s="157"/>
      <c r="RS7" s="157"/>
      <c r="RT7" s="187" t="s">
        <v>766</v>
      </c>
      <c r="RU7" s="157"/>
      <c r="RV7" s="157"/>
      <c r="RW7" s="157"/>
      <c r="RX7" s="187" t="s">
        <v>767</v>
      </c>
      <c r="RY7" s="157"/>
      <c r="RZ7" s="157"/>
      <c r="SA7" s="157"/>
      <c r="SB7" s="187" t="s">
        <v>768</v>
      </c>
      <c r="SC7" s="157"/>
      <c r="SD7" s="157"/>
      <c r="SE7" s="157"/>
      <c r="SF7" s="187" t="s">
        <v>238</v>
      </c>
      <c r="SG7" s="157"/>
      <c r="SH7" s="157"/>
      <c r="SI7" s="157"/>
      <c r="SJ7" s="187" t="s">
        <v>769</v>
      </c>
      <c r="SK7" s="157"/>
      <c r="SL7" s="157"/>
      <c r="SM7" s="157"/>
      <c r="SN7" s="187" t="s">
        <v>770</v>
      </c>
      <c r="SO7" s="157"/>
      <c r="SP7" s="157"/>
      <c r="SQ7" s="157"/>
      <c r="SR7" s="187" t="s">
        <v>771</v>
      </c>
      <c r="SS7" s="157"/>
      <c r="ST7" s="157"/>
      <c r="SU7" s="157"/>
      <c r="SV7" s="187" t="s">
        <v>772</v>
      </c>
      <c r="SW7" s="157"/>
      <c r="SX7" s="157"/>
      <c r="SY7" s="157"/>
      <c r="SZ7" s="187" t="s">
        <v>773</v>
      </c>
      <c r="TA7" s="157"/>
      <c r="TB7" s="157"/>
      <c r="TC7" s="157"/>
      <c r="TD7" s="187" t="s">
        <v>774</v>
      </c>
      <c r="TE7" s="157"/>
      <c r="TF7" s="157"/>
      <c r="TG7" s="157"/>
      <c r="TH7" s="187" t="s">
        <v>775</v>
      </c>
      <c r="TI7" s="157"/>
      <c r="TJ7" s="157"/>
      <c r="TK7" s="157"/>
      <c r="TL7" s="187" t="s">
        <v>324</v>
      </c>
      <c r="TM7" s="157"/>
      <c r="TN7" s="157"/>
      <c r="TO7" s="157"/>
      <c r="TP7" s="187" t="s">
        <v>776</v>
      </c>
      <c r="TQ7" s="157"/>
      <c r="TR7" s="157"/>
      <c r="TS7" s="157"/>
      <c r="TT7" s="187" t="s">
        <v>777</v>
      </c>
      <c r="TU7" s="157"/>
      <c r="TV7" s="157"/>
      <c r="TW7" s="157"/>
      <c r="TX7" s="187" t="s">
        <v>778</v>
      </c>
      <c r="TY7" s="157"/>
      <c r="TZ7" s="157"/>
      <c r="UA7" s="157"/>
      <c r="UB7" s="187" t="s">
        <v>779</v>
      </c>
      <c r="UC7" s="157"/>
      <c r="UD7" s="157"/>
      <c r="UE7" s="157"/>
      <c r="UF7" s="187" t="s">
        <v>780</v>
      </c>
      <c r="UG7" s="157"/>
      <c r="UH7" s="157"/>
      <c r="UI7" s="157"/>
      <c r="UJ7" s="187" t="s">
        <v>781</v>
      </c>
      <c r="UK7" s="157"/>
      <c r="UL7" s="157"/>
      <c r="UM7" s="157"/>
      <c r="UN7" s="187" t="s">
        <v>782</v>
      </c>
      <c r="UO7" s="157"/>
      <c r="UP7" s="157"/>
      <c r="UQ7" s="157"/>
      <c r="UR7" s="187" t="s">
        <v>338</v>
      </c>
      <c r="US7" s="157"/>
      <c r="UT7" s="157"/>
      <c r="UU7" s="157"/>
      <c r="UV7" s="187" t="s">
        <v>783</v>
      </c>
      <c r="UW7" s="157"/>
      <c r="UX7" s="157"/>
      <c r="UY7" s="157"/>
      <c r="UZ7" s="187" t="s">
        <v>784</v>
      </c>
      <c r="VA7" s="157"/>
      <c r="VB7" s="157"/>
      <c r="VC7" s="157"/>
      <c r="VD7" s="187" t="s">
        <v>785</v>
      </c>
      <c r="VE7" s="157"/>
      <c r="VF7" s="157"/>
      <c r="VG7" s="157"/>
      <c r="VH7" s="187" t="s">
        <v>786</v>
      </c>
      <c r="VI7" s="157"/>
      <c r="VJ7" s="157"/>
      <c r="VK7" s="157"/>
      <c r="VL7" s="187" t="s">
        <v>787</v>
      </c>
      <c r="VM7" s="157"/>
      <c r="VN7" s="157"/>
      <c r="VO7" s="157"/>
      <c r="VP7" s="187" t="s">
        <v>788</v>
      </c>
      <c r="VQ7" s="157"/>
      <c r="VR7" s="157"/>
      <c r="VS7" s="157"/>
      <c r="VT7" s="187" t="s">
        <v>789</v>
      </c>
      <c r="VU7" s="157"/>
      <c r="VV7" s="157"/>
      <c r="VW7" s="157"/>
      <c r="VX7" s="187" t="s">
        <v>790</v>
      </c>
      <c r="VY7" s="157"/>
      <c r="VZ7" s="157"/>
      <c r="WA7" s="157"/>
      <c r="WB7" s="187" t="s">
        <v>791</v>
      </c>
      <c r="WC7" s="157"/>
      <c r="WD7" s="157"/>
      <c r="WE7" s="157"/>
      <c r="WF7" s="187" t="s">
        <v>792</v>
      </c>
      <c r="WG7" s="157"/>
      <c r="WH7" s="157"/>
      <c r="WI7" s="157"/>
      <c r="WJ7" s="187" t="s">
        <v>793</v>
      </c>
      <c r="WK7" s="157"/>
      <c r="WL7" s="157"/>
      <c r="WM7" s="157"/>
      <c r="WN7" s="187" t="s">
        <v>430</v>
      </c>
      <c r="WO7" s="157"/>
      <c r="WP7" s="157"/>
      <c r="WQ7" s="157"/>
      <c r="WR7" s="187" t="s">
        <v>794</v>
      </c>
      <c r="WS7" s="157"/>
      <c r="WT7" s="157"/>
      <c r="WU7" s="157"/>
      <c r="WV7" s="187" t="s">
        <v>795</v>
      </c>
      <c r="WW7" s="157"/>
      <c r="WX7" s="157"/>
      <c r="WY7" s="157"/>
      <c r="WZ7" s="187" t="s">
        <v>796</v>
      </c>
      <c r="XA7" s="157"/>
      <c r="XB7" s="157"/>
      <c r="XC7" s="157"/>
      <c r="XD7" s="187" t="s">
        <v>797</v>
      </c>
      <c r="XE7" s="157"/>
      <c r="XF7" s="157"/>
      <c r="XG7" s="157"/>
      <c r="XH7" s="187" t="s">
        <v>798</v>
      </c>
      <c r="XI7" s="157"/>
      <c r="XJ7" s="157"/>
      <c r="XK7" s="157"/>
      <c r="XL7" s="187" t="s">
        <v>799</v>
      </c>
      <c r="XM7" s="157"/>
      <c r="XN7" s="157"/>
      <c r="XO7" s="157"/>
      <c r="XP7" s="187" t="s">
        <v>65</v>
      </c>
      <c r="XQ7" s="157"/>
      <c r="XR7" s="157"/>
      <c r="XS7" s="157"/>
      <c r="XT7" s="187" t="s">
        <v>800</v>
      </c>
      <c r="XU7" s="157"/>
      <c r="XV7" s="157"/>
      <c r="XW7" s="157"/>
      <c r="XX7" s="187" t="s">
        <v>801</v>
      </c>
      <c r="XY7" s="157"/>
      <c r="XZ7" s="157"/>
      <c r="YA7" s="157"/>
      <c r="YB7" s="187" t="s">
        <v>802</v>
      </c>
      <c r="YC7" s="157"/>
      <c r="YD7" s="157"/>
      <c r="YE7" s="157"/>
      <c r="YF7" s="187" t="s">
        <v>15</v>
      </c>
      <c r="YG7" s="157"/>
      <c r="YH7" s="157"/>
      <c r="YI7" s="157"/>
      <c r="YJ7" s="187" t="s">
        <v>803</v>
      </c>
      <c r="YK7" s="157"/>
      <c r="YL7" s="157"/>
      <c r="YM7" s="157"/>
      <c r="YN7" s="187" t="s">
        <v>804</v>
      </c>
      <c r="YO7" s="157"/>
      <c r="YP7" s="157"/>
      <c r="YQ7" s="157"/>
      <c r="YR7" s="187" t="s">
        <v>805</v>
      </c>
      <c r="YS7" s="157"/>
      <c r="YT7" s="157"/>
      <c r="YU7" s="157"/>
      <c r="YV7" s="187" t="s">
        <v>806</v>
      </c>
      <c r="YW7" s="157"/>
      <c r="YX7" s="157"/>
      <c r="YY7" s="157"/>
    </row>
    <row r="8" spans="1:675" ht="20.100000000000001" customHeight="1" x14ac:dyDescent="0.25">
      <c r="A8" s="1"/>
      <c r="B8" s="157"/>
      <c r="C8" s="157"/>
      <c r="D8" s="9" t="s">
        <v>2861</v>
      </c>
      <c r="E8" s="9" t="s">
        <v>2862</v>
      </c>
      <c r="F8" s="9" t="s">
        <v>2863</v>
      </c>
      <c r="G8" s="9" t="s">
        <v>2864</v>
      </c>
      <c r="H8" s="9" t="s">
        <v>2861</v>
      </c>
      <c r="I8" s="9" t="s">
        <v>2862</v>
      </c>
      <c r="J8" s="9" t="s">
        <v>2863</v>
      </c>
      <c r="K8" s="9" t="s">
        <v>2864</v>
      </c>
      <c r="L8" s="9" t="s">
        <v>2861</v>
      </c>
      <c r="M8" s="9" t="s">
        <v>2862</v>
      </c>
      <c r="N8" s="9" t="s">
        <v>2863</v>
      </c>
      <c r="O8" s="9" t="s">
        <v>2864</v>
      </c>
      <c r="P8" s="9" t="s">
        <v>2861</v>
      </c>
      <c r="Q8" s="9" t="s">
        <v>2862</v>
      </c>
      <c r="R8" s="9" t="s">
        <v>2863</v>
      </c>
      <c r="S8" s="9" t="s">
        <v>2864</v>
      </c>
      <c r="T8" s="9" t="s">
        <v>2861</v>
      </c>
      <c r="U8" s="9" t="s">
        <v>2862</v>
      </c>
      <c r="V8" s="9" t="s">
        <v>2863</v>
      </c>
      <c r="W8" s="9" t="s">
        <v>2864</v>
      </c>
      <c r="X8" s="9" t="s">
        <v>2861</v>
      </c>
      <c r="Y8" s="9" t="s">
        <v>2862</v>
      </c>
      <c r="Z8" s="9" t="s">
        <v>2863</v>
      </c>
      <c r="AA8" s="9" t="s">
        <v>2864</v>
      </c>
      <c r="AB8" s="9" t="s">
        <v>2861</v>
      </c>
      <c r="AC8" s="9" t="s">
        <v>2862</v>
      </c>
      <c r="AD8" s="9" t="s">
        <v>2863</v>
      </c>
      <c r="AE8" s="9" t="s">
        <v>2864</v>
      </c>
      <c r="AF8" s="9" t="s">
        <v>2861</v>
      </c>
      <c r="AG8" s="9" t="s">
        <v>2862</v>
      </c>
      <c r="AH8" s="9" t="s">
        <v>2863</v>
      </c>
      <c r="AI8" s="9" t="s">
        <v>2864</v>
      </c>
      <c r="AJ8" s="9" t="s">
        <v>2861</v>
      </c>
      <c r="AK8" s="9" t="s">
        <v>2862</v>
      </c>
      <c r="AL8" s="9" t="s">
        <v>2863</v>
      </c>
      <c r="AM8" s="9" t="s">
        <v>2864</v>
      </c>
      <c r="AN8" s="9" t="s">
        <v>2861</v>
      </c>
      <c r="AO8" s="9" t="s">
        <v>2862</v>
      </c>
      <c r="AP8" s="9" t="s">
        <v>2863</v>
      </c>
      <c r="AQ8" s="9" t="s">
        <v>2864</v>
      </c>
      <c r="AR8" s="9" t="s">
        <v>2861</v>
      </c>
      <c r="AS8" s="9" t="s">
        <v>2862</v>
      </c>
      <c r="AT8" s="9" t="s">
        <v>2863</v>
      </c>
      <c r="AU8" s="9" t="s">
        <v>2864</v>
      </c>
      <c r="AV8" s="9" t="s">
        <v>2861</v>
      </c>
      <c r="AW8" s="9" t="s">
        <v>2862</v>
      </c>
      <c r="AX8" s="9" t="s">
        <v>2863</v>
      </c>
      <c r="AY8" s="9" t="s">
        <v>2864</v>
      </c>
      <c r="AZ8" s="9" t="s">
        <v>2861</v>
      </c>
      <c r="BA8" s="9" t="s">
        <v>2862</v>
      </c>
      <c r="BB8" s="9" t="s">
        <v>2863</v>
      </c>
      <c r="BC8" s="9" t="s">
        <v>2864</v>
      </c>
      <c r="BD8" s="9" t="s">
        <v>2861</v>
      </c>
      <c r="BE8" s="9" t="s">
        <v>2862</v>
      </c>
      <c r="BF8" s="9" t="s">
        <v>2863</v>
      </c>
      <c r="BG8" s="9" t="s">
        <v>2864</v>
      </c>
      <c r="BH8" s="9" t="s">
        <v>2861</v>
      </c>
      <c r="BI8" s="9" t="s">
        <v>2862</v>
      </c>
      <c r="BJ8" s="9" t="s">
        <v>2863</v>
      </c>
      <c r="BK8" s="9" t="s">
        <v>2864</v>
      </c>
      <c r="BL8" s="9" t="s">
        <v>2861</v>
      </c>
      <c r="BM8" s="9" t="s">
        <v>2862</v>
      </c>
      <c r="BN8" s="9" t="s">
        <v>2863</v>
      </c>
      <c r="BO8" s="9" t="s">
        <v>2864</v>
      </c>
      <c r="BP8" s="9" t="s">
        <v>2861</v>
      </c>
      <c r="BQ8" s="9" t="s">
        <v>2862</v>
      </c>
      <c r="BR8" s="9" t="s">
        <v>2863</v>
      </c>
      <c r="BS8" s="9" t="s">
        <v>2864</v>
      </c>
      <c r="BT8" s="9" t="s">
        <v>2861</v>
      </c>
      <c r="BU8" s="9" t="s">
        <v>2862</v>
      </c>
      <c r="BV8" s="9" t="s">
        <v>2863</v>
      </c>
      <c r="BW8" s="9" t="s">
        <v>2864</v>
      </c>
      <c r="BX8" s="9" t="s">
        <v>2861</v>
      </c>
      <c r="BY8" s="9" t="s">
        <v>2862</v>
      </c>
      <c r="BZ8" s="9" t="s">
        <v>2863</v>
      </c>
      <c r="CA8" s="9" t="s">
        <v>2864</v>
      </c>
      <c r="CB8" s="9" t="s">
        <v>2861</v>
      </c>
      <c r="CC8" s="9" t="s">
        <v>2862</v>
      </c>
      <c r="CD8" s="9" t="s">
        <v>2863</v>
      </c>
      <c r="CE8" s="9" t="s">
        <v>2864</v>
      </c>
      <c r="CF8" s="9" t="s">
        <v>2861</v>
      </c>
      <c r="CG8" s="9" t="s">
        <v>2862</v>
      </c>
      <c r="CH8" s="9" t="s">
        <v>2863</v>
      </c>
      <c r="CI8" s="9" t="s">
        <v>2864</v>
      </c>
      <c r="CJ8" s="9" t="s">
        <v>2861</v>
      </c>
      <c r="CK8" s="9" t="s">
        <v>2862</v>
      </c>
      <c r="CL8" s="9" t="s">
        <v>2863</v>
      </c>
      <c r="CM8" s="9" t="s">
        <v>2864</v>
      </c>
      <c r="CN8" s="9" t="s">
        <v>2861</v>
      </c>
      <c r="CO8" s="9" t="s">
        <v>2862</v>
      </c>
      <c r="CP8" s="9" t="s">
        <v>2863</v>
      </c>
      <c r="CQ8" s="9" t="s">
        <v>2864</v>
      </c>
      <c r="CR8" s="9" t="s">
        <v>2861</v>
      </c>
      <c r="CS8" s="9" t="s">
        <v>2862</v>
      </c>
      <c r="CT8" s="9" t="s">
        <v>2863</v>
      </c>
      <c r="CU8" s="9" t="s">
        <v>2864</v>
      </c>
      <c r="CV8" s="9" t="s">
        <v>2861</v>
      </c>
      <c r="CW8" s="9" t="s">
        <v>2862</v>
      </c>
      <c r="CX8" s="9" t="s">
        <v>2863</v>
      </c>
      <c r="CY8" s="9" t="s">
        <v>2864</v>
      </c>
      <c r="CZ8" s="9" t="s">
        <v>2861</v>
      </c>
      <c r="DA8" s="9" t="s">
        <v>2862</v>
      </c>
      <c r="DB8" s="9" t="s">
        <v>2863</v>
      </c>
      <c r="DC8" s="9" t="s">
        <v>2864</v>
      </c>
      <c r="DD8" s="9" t="s">
        <v>2861</v>
      </c>
      <c r="DE8" s="9" t="s">
        <v>2862</v>
      </c>
      <c r="DF8" s="9" t="s">
        <v>2863</v>
      </c>
      <c r="DG8" s="9" t="s">
        <v>2864</v>
      </c>
      <c r="DH8" s="9" t="s">
        <v>2861</v>
      </c>
      <c r="DI8" s="9" t="s">
        <v>2862</v>
      </c>
      <c r="DJ8" s="9" t="s">
        <v>2863</v>
      </c>
      <c r="DK8" s="9" t="s">
        <v>2864</v>
      </c>
      <c r="DL8" s="9" t="s">
        <v>2861</v>
      </c>
      <c r="DM8" s="9" t="s">
        <v>2862</v>
      </c>
      <c r="DN8" s="9" t="s">
        <v>2863</v>
      </c>
      <c r="DO8" s="9" t="s">
        <v>2864</v>
      </c>
      <c r="DP8" s="9" t="s">
        <v>2861</v>
      </c>
      <c r="DQ8" s="9" t="s">
        <v>2862</v>
      </c>
      <c r="DR8" s="9" t="s">
        <v>2863</v>
      </c>
      <c r="DS8" s="9" t="s">
        <v>2864</v>
      </c>
      <c r="DT8" s="9" t="s">
        <v>2861</v>
      </c>
      <c r="DU8" s="9" t="s">
        <v>2862</v>
      </c>
      <c r="DV8" s="9" t="s">
        <v>2863</v>
      </c>
      <c r="DW8" s="9" t="s">
        <v>2864</v>
      </c>
      <c r="DX8" s="9" t="s">
        <v>2861</v>
      </c>
      <c r="DY8" s="9" t="s">
        <v>2862</v>
      </c>
      <c r="DZ8" s="9" t="s">
        <v>2863</v>
      </c>
      <c r="EA8" s="9" t="s">
        <v>2864</v>
      </c>
      <c r="EB8" s="9" t="s">
        <v>2861</v>
      </c>
      <c r="EC8" s="9" t="s">
        <v>2862</v>
      </c>
      <c r="ED8" s="9" t="s">
        <v>2863</v>
      </c>
      <c r="EE8" s="9" t="s">
        <v>2864</v>
      </c>
      <c r="EF8" s="9" t="s">
        <v>2861</v>
      </c>
      <c r="EG8" s="9" t="s">
        <v>2862</v>
      </c>
      <c r="EH8" s="9" t="s">
        <v>2863</v>
      </c>
      <c r="EI8" s="9" t="s">
        <v>2864</v>
      </c>
      <c r="EJ8" s="9" t="s">
        <v>2861</v>
      </c>
      <c r="EK8" s="9" t="s">
        <v>2862</v>
      </c>
      <c r="EL8" s="9" t="s">
        <v>2863</v>
      </c>
      <c r="EM8" s="9" t="s">
        <v>2864</v>
      </c>
      <c r="EN8" s="9" t="s">
        <v>2861</v>
      </c>
      <c r="EO8" s="9" t="s">
        <v>2862</v>
      </c>
      <c r="EP8" s="9" t="s">
        <v>2863</v>
      </c>
      <c r="EQ8" s="9" t="s">
        <v>2864</v>
      </c>
      <c r="ER8" s="9" t="s">
        <v>2861</v>
      </c>
      <c r="ES8" s="9" t="s">
        <v>2862</v>
      </c>
      <c r="ET8" s="9" t="s">
        <v>2863</v>
      </c>
      <c r="EU8" s="9" t="s">
        <v>2864</v>
      </c>
      <c r="EV8" s="9" t="s">
        <v>2861</v>
      </c>
      <c r="EW8" s="9" t="s">
        <v>2862</v>
      </c>
      <c r="EX8" s="9" t="s">
        <v>2863</v>
      </c>
      <c r="EY8" s="9" t="s">
        <v>2864</v>
      </c>
      <c r="EZ8" s="9" t="s">
        <v>2861</v>
      </c>
      <c r="FA8" s="9" t="s">
        <v>2862</v>
      </c>
      <c r="FB8" s="9" t="s">
        <v>2863</v>
      </c>
      <c r="FC8" s="9" t="s">
        <v>2864</v>
      </c>
      <c r="FD8" s="9" t="s">
        <v>2861</v>
      </c>
      <c r="FE8" s="9" t="s">
        <v>2862</v>
      </c>
      <c r="FF8" s="9" t="s">
        <v>2863</v>
      </c>
      <c r="FG8" s="9" t="s">
        <v>2864</v>
      </c>
      <c r="FH8" s="9" t="s">
        <v>2861</v>
      </c>
      <c r="FI8" s="9" t="s">
        <v>2862</v>
      </c>
      <c r="FJ8" s="9" t="s">
        <v>2863</v>
      </c>
      <c r="FK8" s="9" t="s">
        <v>2864</v>
      </c>
      <c r="FL8" s="9" t="s">
        <v>2861</v>
      </c>
      <c r="FM8" s="9" t="s">
        <v>2862</v>
      </c>
      <c r="FN8" s="9" t="s">
        <v>2863</v>
      </c>
      <c r="FO8" s="9" t="s">
        <v>2864</v>
      </c>
      <c r="FP8" s="9" t="s">
        <v>2861</v>
      </c>
      <c r="FQ8" s="9" t="s">
        <v>2862</v>
      </c>
      <c r="FR8" s="9" t="s">
        <v>2863</v>
      </c>
      <c r="FS8" s="9" t="s">
        <v>2864</v>
      </c>
      <c r="FT8" s="9" t="s">
        <v>2861</v>
      </c>
      <c r="FU8" s="9" t="s">
        <v>2862</v>
      </c>
      <c r="FV8" s="9" t="s">
        <v>2863</v>
      </c>
      <c r="FW8" s="9" t="s">
        <v>2864</v>
      </c>
      <c r="FX8" s="9" t="s">
        <v>2861</v>
      </c>
      <c r="FY8" s="9" t="s">
        <v>2862</v>
      </c>
      <c r="FZ8" s="9" t="s">
        <v>2863</v>
      </c>
      <c r="GA8" s="9" t="s">
        <v>2864</v>
      </c>
      <c r="GB8" s="9" t="s">
        <v>2861</v>
      </c>
      <c r="GC8" s="9" t="s">
        <v>2862</v>
      </c>
      <c r="GD8" s="9" t="s">
        <v>2863</v>
      </c>
      <c r="GE8" s="9" t="s">
        <v>2864</v>
      </c>
      <c r="GF8" s="9" t="s">
        <v>2861</v>
      </c>
      <c r="GG8" s="9" t="s">
        <v>2862</v>
      </c>
      <c r="GH8" s="9" t="s">
        <v>2863</v>
      </c>
      <c r="GI8" s="9" t="s">
        <v>2864</v>
      </c>
      <c r="GJ8" s="9" t="s">
        <v>2861</v>
      </c>
      <c r="GK8" s="9" t="s">
        <v>2862</v>
      </c>
      <c r="GL8" s="9" t="s">
        <v>2863</v>
      </c>
      <c r="GM8" s="9" t="s">
        <v>2864</v>
      </c>
      <c r="GN8" s="9" t="s">
        <v>2861</v>
      </c>
      <c r="GO8" s="9" t="s">
        <v>2862</v>
      </c>
      <c r="GP8" s="9" t="s">
        <v>2863</v>
      </c>
      <c r="GQ8" s="9" t="s">
        <v>2864</v>
      </c>
      <c r="GR8" s="9" t="s">
        <v>2861</v>
      </c>
      <c r="GS8" s="9" t="s">
        <v>2862</v>
      </c>
      <c r="GT8" s="9" t="s">
        <v>2863</v>
      </c>
      <c r="GU8" s="9" t="s">
        <v>2864</v>
      </c>
      <c r="GV8" s="9" t="s">
        <v>2861</v>
      </c>
      <c r="GW8" s="9" t="s">
        <v>2862</v>
      </c>
      <c r="GX8" s="9" t="s">
        <v>2863</v>
      </c>
      <c r="GY8" s="9" t="s">
        <v>2864</v>
      </c>
      <c r="GZ8" s="9" t="s">
        <v>2861</v>
      </c>
      <c r="HA8" s="9" t="s">
        <v>2862</v>
      </c>
      <c r="HB8" s="9" t="s">
        <v>2863</v>
      </c>
      <c r="HC8" s="9" t="s">
        <v>2864</v>
      </c>
      <c r="HD8" s="9" t="s">
        <v>2861</v>
      </c>
      <c r="HE8" s="9" t="s">
        <v>2862</v>
      </c>
      <c r="HF8" s="9" t="s">
        <v>2863</v>
      </c>
      <c r="HG8" s="9" t="s">
        <v>2864</v>
      </c>
      <c r="HH8" s="9" t="s">
        <v>2861</v>
      </c>
      <c r="HI8" s="9" t="s">
        <v>2862</v>
      </c>
      <c r="HJ8" s="9" t="s">
        <v>2863</v>
      </c>
      <c r="HK8" s="9" t="s">
        <v>2864</v>
      </c>
      <c r="HL8" s="9" t="s">
        <v>2861</v>
      </c>
      <c r="HM8" s="9" t="s">
        <v>2862</v>
      </c>
      <c r="HN8" s="9" t="s">
        <v>2863</v>
      </c>
      <c r="HO8" s="9" t="s">
        <v>2864</v>
      </c>
      <c r="HP8" s="9" t="s">
        <v>2861</v>
      </c>
      <c r="HQ8" s="9" t="s">
        <v>2862</v>
      </c>
      <c r="HR8" s="9" t="s">
        <v>2863</v>
      </c>
      <c r="HS8" s="9" t="s">
        <v>2864</v>
      </c>
      <c r="HT8" s="9" t="s">
        <v>2861</v>
      </c>
      <c r="HU8" s="9" t="s">
        <v>2862</v>
      </c>
      <c r="HV8" s="9" t="s">
        <v>2863</v>
      </c>
      <c r="HW8" s="9" t="s">
        <v>2864</v>
      </c>
      <c r="HX8" s="9" t="s">
        <v>2861</v>
      </c>
      <c r="HY8" s="9" t="s">
        <v>2862</v>
      </c>
      <c r="HZ8" s="9" t="s">
        <v>2863</v>
      </c>
      <c r="IA8" s="9" t="s">
        <v>2864</v>
      </c>
      <c r="IB8" s="9" t="s">
        <v>2861</v>
      </c>
      <c r="IC8" s="9" t="s">
        <v>2862</v>
      </c>
      <c r="ID8" s="9" t="s">
        <v>2863</v>
      </c>
      <c r="IE8" s="9" t="s">
        <v>2864</v>
      </c>
      <c r="IF8" s="9" t="s">
        <v>2861</v>
      </c>
      <c r="IG8" s="9" t="s">
        <v>2862</v>
      </c>
      <c r="IH8" s="9" t="s">
        <v>2863</v>
      </c>
      <c r="II8" s="9" t="s">
        <v>2864</v>
      </c>
      <c r="IJ8" s="9" t="s">
        <v>2861</v>
      </c>
      <c r="IK8" s="9" t="s">
        <v>2862</v>
      </c>
      <c r="IL8" s="9" t="s">
        <v>2863</v>
      </c>
      <c r="IM8" s="9" t="s">
        <v>2864</v>
      </c>
      <c r="IN8" s="9" t="s">
        <v>2861</v>
      </c>
      <c r="IO8" s="9" t="s">
        <v>2862</v>
      </c>
      <c r="IP8" s="9" t="s">
        <v>2863</v>
      </c>
      <c r="IQ8" s="9" t="s">
        <v>2864</v>
      </c>
      <c r="IR8" s="9" t="s">
        <v>2861</v>
      </c>
      <c r="IS8" s="9" t="s">
        <v>2862</v>
      </c>
      <c r="IT8" s="9" t="s">
        <v>2863</v>
      </c>
      <c r="IU8" s="9" t="s">
        <v>2864</v>
      </c>
      <c r="IV8" s="9" t="s">
        <v>2861</v>
      </c>
      <c r="IW8" s="9" t="s">
        <v>2862</v>
      </c>
      <c r="IX8" s="9" t="s">
        <v>2863</v>
      </c>
      <c r="IY8" s="9" t="s">
        <v>2864</v>
      </c>
      <c r="IZ8" s="9" t="s">
        <v>2861</v>
      </c>
      <c r="JA8" s="9" t="s">
        <v>2862</v>
      </c>
      <c r="JB8" s="9" t="s">
        <v>2863</v>
      </c>
      <c r="JC8" s="9" t="s">
        <v>2864</v>
      </c>
      <c r="JD8" s="9" t="s">
        <v>2861</v>
      </c>
      <c r="JE8" s="9" t="s">
        <v>2862</v>
      </c>
      <c r="JF8" s="9" t="s">
        <v>2863</v>
      </c>
      <c r="JG8" s="9" t="s">
        <v>2864</v>
      </c>
      <c r="JH8" s="9" t="s">
        <v>2861</v>
      </c>
      <c r="JI8" s="9" t="s">
        <v>2862</v>
      </c>
      <c r="JJ8" s="9" t="s">
        <v>2863</v>
      </c>
      <c r="JK8" s="9" t="s">
        <v>2864</v>
      </c>
      <c r="JL8" s="9" t="s">
        <v>2861</v>
      </c>
      <c r="JM8" s="9" t="s">
        <v>2862</v>
      </c>
      <c r="JN8" s="9" t="s">
        <v>2863</v>
      </c>
      <c r="JO8" s="9" t="s">
        <v>2864</v>
      </c>
      <c r="JP8" s="9" t="s">
        <v>2861</v>
      </c>
      <c r="JQ8" s="9" t="s">
        <v>2862</v>
      </c>
      <c r="JR8" s="9" t="s">
        <v>2863</v>
      </c>
      <c r="JS8" s="9" t="s">
        <v>2864</v>
      </c>
      <c r="JT8" s="9" t="s">
        <v>2861</v>
      </c>
      <c r="JU8" s="9" t="s">
        <v>2862</v>
      </c>
      <c r="JV8" s="9" t="s">
        <v>2863</v>
      </c>
      <c r="JW8" s="9" t="s">
        <v>2864</v>
      </c>
      <c r="JX8" s="9" t="s">
        <v>2861</v>
      </c>
      <c r="JY8" s="9" t="s">
        <v>2862</v>
      </c>
      <c r="JZ8" s="9" t="s">
        <v>2863</v>
      </c>
      <c r="KA8" s="9" t="s">
        <v>2864</v>
      </c>
      <c r="KB8" s="9" t="s">
        <v>2861</v>
      </c>
      <c r="KC8" s="9" t="s">
        <v>2862</v>
      </c>
      <c r="KD8" s="9" t="s">
        <v>2863</v>
      </c>
      <c r="KE8" s="9" t="s">
        <v>2864</v>
      </c>
      <c r="KF8" s="9" t="s">
        <v>2861</v>
      </c>
      <c r="KG8" s="9" t="s">
        <v>2862</v>
      </c>
      <c r="KH8" s="9" t="s">
        <v>2863</v>
      </c>
      <c r="KI8" s="9" t="s">
        <v>2864</v>
      </c>
      <c r="KJ8" s="9" t="s">
        <v>2861</v>
      </c>
      <c r="KK8" s="9" t="s">
        <v>2862</v>
      </c>
      <c r="KL8" s="9" t="s">
        <v>2863</v>
      </c>
      <c r="KM8" s="9" t="s">
        <v>2864</v>
      </c>
      <c r="KN8" s="9" t="s">
        <v>2861</v>
      </c>
      <c r="KO8" s="9" t="s">
        <v>2862</v>
      </c>
      <c r="KP8" s="9" t="s">
        <v>2863</v>
      </c>
      <c r="KQ8" s="9" t="s">
        <v>2864</v>
      </c>
      <c r="KR8" s="9" t="s">
        <v>2861</v>
      </c>
      <c r="KS8" s="9" t="s">
        <v>2862</v>
      </c>
      <c r="KT8" s="9" t="s">
        <v>2863</v>
      </c>
      <c r="KU8" s="9" t="s">
        <v>2864</v>
      </c>
      <c r="KV8" s="9" t="s">
        <v>2861</v>
      </c>
      <c r="KW8" s="9" t="s">
        <v>2862</v>
      </c>
      <c r="KX8" s="9" t="s">
        <v>2863</v>
      </c>
      <c r="KY8" s="9" t="s">
        <v>2864</v>
      </c>
      <c r="KZ8" s="9" t="s">
        <v>2861</v>
      </c>
      <c r="LA8" s="9" t="s">
        <v>2862</v>
      </c>
      <c r="LB8" s="9" t="s">
        <v>2863</v>
      </c>
      <c r="LC8" s="9" t="s">
        <v>2864</v>
      </c>
      <c r="LD8" s="9" t="s">
        <v>2861</v>
      </c>
      <c r="LE8" s="9" t="s">
        <v>2862</v>
      </c>
      <c r="LF8" s="9" t="s">
        <v>2863</v>
      </c>
      <c r="LG8" s="9" t="s">
        <v>2864</v>
      </c>
      <c r="LH8" s="9" t="s">
        <v>2861</v>
      </c>
      <c r="LI8" s="9" t="s">
        <v>2862</v>
      </c>
      <c r="LJ8" s="9" t="s">
        <v>2863</v>
      </c>
      <c r="LK8" s="9" t="s">
        <v>2864</v>
      </c>
      <c r="LL8" s="9" t="s">
        <v>2861</v>
      </c>
      <c r="LM8" s="9" t="s">
        <v>2862</v>
      </c>
      <c r="LN8" s="9" t="s">
        <v>2863</v>
      </c>
      <c r="LO8" s="9" t="s">
        <v>2864</v>
      </c>
      <c r="LP8" s="9" t="s">
        <v>2861</v>
      </c>
      <c r="LQ8" s="9" t="s">
        <v>2862</v>
      </c>
      <c r="LR8" s="9" t="s">
        <v>2863</v>
      </c>
      <c r="LS8" s="9" t="s">
        <v>2864</v>
      </c>
      <c r="LT8" s="9" t="s">
        <v>2861</v>
      </c>
      <c r="LU8" s="9" t="s">
        <v>2862</v>
      </c>
      <c r="LV8" s="9" t="s">
        <v>2863</v>
      </c>
      <c r="LW8" s="9" t="s">
        <v>2864</v>
      </c>
      <c r="LX8" s="9" t="s">
        <v>2861</v>
      </c>
      <c r="LY8" s="9" t="s">
        <v>2862</v>
      </c>
      <c r="LZ8" s="9" t="s">
        <v>2863</v>
      </c>
      <c r="MA8" s="9" t="s">
        <v>2864</v>
      </c>
      <c r="MB8" s="9" t="s">
        <v>2861</v>
      </c>
      <c r="MC8" s="9" t="s">
        <v>2862</v>
      </c>
      <c r="MD8" s="9" t="s">
        <v>2863</v>
      </c>
      <c r="ME8" s="9" t="s">
        <v>2864</v>
      </c>
      <c r="MF8" s="9" t="s">
        <v>2861</v>
      </c>
      <c r="MG8" s="9" t="s">
        <v>2862</v>
      </c>
      <c r="MH8" s="9" t="s">
        <v>2863</v>
      </c>
      <c r="MI8" s="9" t="s">
        <v>2864</v>
      </c>
      <c r="MJ8" s="9" t="s">
        <v>2861</v>
      </c>
      <c r="MK8" s="9" t="s">
        <v>2862</v>
      </c>
      <c r="ML8" s="9" t="s">
        <v>2863</v>
      </c>
      <c r="MM8" s="9" t="s">
        <v>2864</v>
      </c>
      <c r="MN8" s="9" t="s">
        <v>2861</v>
      </c>
      <c r="MO8" s="9" t="s">
        <v>2862</v>
      </c>
      <c r="MP8" s="9" t="s">
        <v>2863</v>
      </c>
      <c r="MQ8" s="9" t="s">
        <v>2864</v>
      </c>
      <c r="MR8" s="9" t="s">
        <v>2861</v>
      </c>
      <c r="MS8" s="9" t="s">
        <v>2862</v>
      </c>
      <c r="MT8" s="9" t="s">
        <v>2863</v>
      </c>
      <c r="MU8" s="9" t="s">
        <v>2864</v>
      </c>
      <c r="MV8" s="9" t="s">
        <v>2861</v>
      </c>
      <c r="MW8" s="9" t="s">
        <v>2862</v>
      </c>
      <c r="MX8" s="9" t="s">
        <v>2863</v>
      </c>
      <c r="MY8" s="9" t="s">
        <v>2864</v>
      </c>
      <c r="MZ8" s="9" t="s">
        <v>2861</v>
      </c>
      <c r="NA8" s="9" t="s">
        <v>2862</v>
      </c>
      <c r="NB8" s="9" t="s">
        <v>2863</v>
      </c>
      <c r="NC8" s="9" t="s">
        <v>2864</v>
      </c>
      <c r="ND8" s="9" t="s">
        <v>2861</v>
      </c>
      <c r="NE8" s="9" t="s">
        <v>2862</v>
      </c>
      <c r="NF8" s="9" t="s">
        <v>2863</v>
      </c>
      <c r="NG8" s="9" t="s">
        <v>2864</v>
      </c>
      <c r="NH8" s="9" t="s">
        <v>2861</v>
      </c>
      <c r="NI8" s="9" t="s">
        <v>2862</v>
      </c>
      <c r="NJ8" s="9" t="s">
        <v>2863</v>
      </c>
      <c r="NK8" s="9" t="s">
        <v>2864</v>
      </c>
      <c r="NL8" s="9" t="s">
        <v>2861</v>
      </c>
      <c r="NM8" s="9" t="s">
        <v>2862</v>
      </c>
      <c r="NN8" s="9" t="s">
        <v>2863</v>
      </c>
      <c r="NO8" s="9" t="s">
        <v>2864</v>
      </c>
      <c r="NP8" s="9" t="s">
        <v>2861</v>
      </c>
      <c r="NQ8" s="9" t="s">
        <v>2862</v>
      </c>
      <c r="NR8" s="9" t="s">
        <v>2863</v>
      </c>
      <c r="NS8" s="9" t="s">
        <v>2864</v>
      </c>
      <c r="NT8" s="9" t="s">
        <v>2861</v>
      </c>
      <c r="NU8" s="9" t="s">
        <v>2862</v>
      </c>
      <c r="NV8" s="9" t="s">
        <v>2863</v>
      </c>
      <c r="NW8" s="9" t="s">
        <v>2864</v>
      </c>
      <c r="NX8" s="9" t="s">
        <v>2861</v>
      </c>
      <c r="NY8" s="9" t="s">
        <v>2862</v>
      </c>
      <c r="NZ8" s="9" t="s">
        <v>2863</v>
      </c>
      <c r="OA8" s="9" t="s">
        <v>2864</v>
      </c>
      <c r="OB8" s="9" t="s">
        <v>2861</v>
      </c>
      <c r="OC8" s="9" t="s">
        <v>2862</v>
      </c>
      <c r="OD8" s="9" t="s">
        <v>2863</v>
      </c>
      <c r="OE8" s="9" t="s">
        <v>2864</v>
      </c>
      <c r="OF8" s="9" t="s">
        <v>2861</v>
      </c>
      <c r="OG8" s="9" t="s">
        <v>2862</v>
      </c>
      <c r="OH8" s="9" t="s">
        <v>2863</v>
      </c>
      <c r="OI8" s="9" t="s">
        <v>2864</v>
      </c>
      <c r="OJ8" s="9" t="s">
        <v>2861</v>
      </c>
      <c r="OK8" s="9" t="s">
        <v>2862</v>
      </c>
      <c r="OL8" s="9" t="s">
        <v>2863</v>
      </c>
      <c r="OM8" s="9" t="s">
        <v>2864</v>
      </c>
      <c r="ON8" s="9" t="s">
        <v>2861</v>
      </c>
      <c r="OO8" s="9" t="s">
        <v>2862</v>
      </c>
      <c r="OP8" s="9" t="s">
        <v>2863</v>
      </c>
      <c r="OQ8" s="9" t="s">
        <v>2864</v>
      </c>
      <c r="OR8" s="9" t="s">
        <v>2861</v>
      </c>
      <c r="OS8" s="9" t="s">
        <v>2862</v>
      </c>
      <c r="OT8" s="9" t="s">
        <v>2863</v>
      </c>
      <c r="OU8" s="9" t="s">
        <v>2864</v>
      </c>
      <c r="OV8" s="9" t="s">
        <v>2861</v>
      </c>
      <c r="OW8" s="9" t="s">
        <v>2862</v>
      </c>
      <c r="OX8" s="9" t="s">
        <v>2863</v>
      </c>
      <c r="OY8" s="9" t="s">
        <v>2864</v>
      </c>
      <c r="OZ8" s="9" t="s">
        <v>2861</v>
      </c>
      <c r="PA8" s="9" t="s">
        <v>2862</v>
      </c>
      <c r="PB8" s="9" t="s">
        <v>2863</v>
      </c>
      <c r="PC8" s="9" t="s">
        <v>2864</v>
      </c>
      <c r="PD8" s="9" t="s">
        <v>2861</v>
      </c>
      <c r="PE8" s="9" t="s">
        <v>2862</v>
      </c>
      <c r="PF8" s="9" t="s">
        <v>2863</v>
      </c>
      <c r="PG8" s="9" t="s">
        <v>2864</v>
      </c>
      <c r="PH8" s="9" t="s">
        <v>2861</v>
      </c>
      <c r="PI8" s="9" t="s">
        <v>2862</v>
      </c>
      <c r="PJ8" s="9" t="s">
        <v>2863</v>
      </c>
      <c r="PK8" s="9" t="s">
        <v>2864</v>
      </c>
      <c r="PL8" s="9" t="s">
        <v>2861</v>
      </c>
      <c r="PM8" s="9" t="s">
        <v>2862</v>
      </c>
      <c r="PN8" s="9" t="s">
        <v>2863</v>
      </c>
      <c r="PO8" s="9" t="s">
        <v>2864</v>
      </c>
      <c r="PP8" s="9" t="s">
        <v>2861</v>
      </c>
      <c r="PQ8" s="9" t="s">
        <v>2862</v>
      </c>
      <c r="PR8" s="9" t="s">
        <v>2863</v>
      </c>
      <c r="PS8" s="9" t="s">
        <v>2864</v>
      </c>
      <c r="PT8" s="9" t="s">
        <v>2861</v>
      </c>
      <c r="PU8" s="9" t="s">
        <v>2862</v>
      </c>
      <c r="PV8" s="9" t="s">
        <v>2863</v>
      </c>
      <c r="PW8" s="9" t="s">
        <v>2864</v>
      </c>
      <c r="PX8" s="9" t="s">
        <v>2861</v>
      </c>
      <c r="PY8" s="9" t="s">
        <v>2862</v>
      </c>
      <c r="PZ8" s="9" t="s">
        <v>2863</v>
      </c>
      <c r="QA8" s="9" t="s">
        <v>2864</v>
      </c>
      <c r="QB8" s="9" t="s">
        <v>2861</v>
      </c>
      <c r="QC8" s="9" t="s">
        <v>2862</v>
      </c>
      <c r="QD8" s="9" t="s">
        <v>2863</v>
      </c>
      <c r="QE8" s="9" t="s">
        <v>2864</v>
      </c>
      <c r="QF8" s="9" t="s">
        <v>2861</v>
      </c>
      <c r="QG8" s="9" t="s">
        <v>2862</v>
      </c>
      <c r="QH8" s="9" t="s">
        <v>2863</v>
      </c>
      <c r="QI8" s="9" t="s">
        <v>2864</v>
      </c>
      <c r="QJ8" s="9" t="s">
        <v>2861</v>
      </c>
      <c r="QK8" s="9" t="s">
        <v>2862</v>
      </c>
      <c r="QL8" s="9" t="s">
        <v>2863</v>
      </c>
      <c r="QM8" s="9" t="s">
        <v>2864</v>
      </c>
      <c r="QN8" s="9" t="s">
        <v>2861</v>
      </c>
      <c r="QO8" s="9" t="s">
        <v>2862</v>
      </c>
      <c r="QP8" s="9" t="s">
        <v>2863</v>
      </c>
      <c r="QQ8" s="9" t="s">
        <v>2864</v>
      </c>
      <c r="QR8" s="9" t="s">
        <v>2861</v>
      </c>
      <c r="QS8" s="9" t="s">
        <v>2862</v>
      </c>
      <c r="QT8" s="9" t="s">
        <v>2863</v>
      </c>
      <c r="QU8" s="9" t="s">
        <v>2864</v>
      </c>
      <c r="QV8" s="9" t="s">
        <v>2861</v>
      </c>
      <c r="QW8" s="9" t="s">
        <v>2862</v>
      </c>
      <c r="QX8" s="9" t="s">
        <v>2863</v>
      </c>
      <c r="QY8" s="9" t="s">
        <v>2864</v>
      </c>
      <c r="QZ8" s="9" t="s">
        <v>2861</v>
      </c>
      <c r="RA8" s="9" t="s">
        <v>2862</v>
      </c>
      <c r="RB8" s="9" t="s">
        <v>2863</v>
      </c>
      <c r="RC8" s="9" t="s">
        <v>2864</v>
      </c>
      <c r="RD8" s="9" t="s">
        <v>2861</v>
      </c>
      <c r="RE8" s="9" t="s">
        <v>2862</v>
      </c>
      <c r="RF8" s="9" t="s">
        <v>2863</v>
      </c>
      <c r="RG8" s="9" t="s">
        <v>2864</v>
      </c>
      <c r="RH8" s="9" t="s">
        <v>2861</v>
      </c>
      <c r="RI8" s="9" t="s">
        <v>2862</v>
      </c>
      <c r="RJ8" s="9" t="s">
        <v>2863</v>
      </c>
      <c r="RK8" s="9" t="s">
        <v>2864</v>
      </c>
      <c r="RL8" s="9" t="s">
        <v>2861</v>
      </c>
      <c r="RM8" s="9" t="s">
        <v>2862</v>
      </c>
      <c r="RN8" s="9" t="s">
        <v>2863</v>
      </c>
      <c r="RO8" s="9" t="s">
        <v>2864</v>
      </c>
      <c r="RP8" s="9" t="s">
        <v>2861</v>
      </c>
      <c r="RQ8" s="9" t="s">
        <v>2862</v>
      </c>
      <c r="RR8" s="9" t="s">
        <v>2863</v>
      </c>
      <c r="RS8" s="9" t="s">
        <v>2864</v>
      </c>
      <c r="RT8" s="9" t="s">
        <v>2861</v>
      </c>
      <c r="RU8" s="9" t="s">
        <v>2862</v>
      </c>
      <c r="RV8" s="9" t="s">
        <v>2863</v>
      </c>
      <c r="RW8" s="9" t="s">
        <v>2864</v>
      </c>
      <c r="RX8" s="9" t="s">
        <v>2861</v>
      </c>
      <c r="RY8" s="9" t="s">
        <v>2862</v>
      </c>
      <c r="RZ8" s="9" t="s">
        <v>2863</v>
      </c>
      <c r="SA8" s="9" t="s">
        <v>2864</v>
      </c>
      <c r="SB8" s="9" t="s">
        <v>2861</v>
      </c>
      <c r="SC8" s="9" t="s">
        <v>2862</v>
      </c>
      <c r="SD8" s="9" t="s">
        <v>2863</v>
      </c>
      <c r="SE8" s="9" t="s">
        <v>2864</v>
      </c>
      <c r="SF8" s="9" t="s">
        <v>2861</v>
      </c>
      <c r="SG8" s="9" t="s">
        <v>2862</v>
      </c>
      <c r="SH8" s="9" t="s">
        <v>2863</v>
      </c>
      <c r="SI8" s="9" t="s">
        <v>2864</v>
      </c>
      <c r="SJ8" s="9" t="s">
        <v>2861</v>
      </c>
      <c r="SK8" s="9" t="s">
        <v>2862</v>
      </c>
      <c r="SL8" s="9" t="s">
        <v>2863</v>
      </c>
      <c r="SM8" s="9" t="s">
        <v>2864</v>
      </c>
      <c r="SN8" s="9" t="s">
        <v>2861</v>
      </c>
      <c r="SO8" s="9" t="s">
        <v>2862</v>
      </c>
      <c r="SP8" s="9" t="s">
        <v>2863</v>
      </c>
      <c r="SQ8" s="9" t="s">
        <v>2864</v>
      </c>
      <c r="SR8" s="9" t="s">
        <v>2861</v>
      </c>
      <c r="SS8" s="9" t="s">
        <v>2862</v>
      </c>
      <c r="ST8" s="9" t="s">
        <v>2863</v>
      </c>
      <c r="SU8" s="9" t="s">
        <v>2864</v>
      </c>
      <c r="SV8" s="9" t="s">
        <v>2861</v>
      </c>
      <c r="SW8" s="9" t="s">
        <v>2862</v>
      </c>
      <c r="SX8" s="9" t="s">
        <v>2863</v>
      </c>
      <c r="SY8" s="9" t="s">
        <v>2864</v>
      </c>
      <c r="SZ8" s="9" t="s">
        <v>2861</v>
      </c>
      <c r="TA8" s="9" t="s">
        <v>2862</v>
      </c>
      <c r="TB8" s="9" t="s">
        <v>2863</v>
      </c>
      <c r="TC8" s="9" t="s">
        <v>2864</v>
      </c>
      <c r="TD8" s="9" t="s">
        <v>2861</v>
      </c>
      <c r="TE8" s="9" t="s">
        <v>2862</v>
      </c>
      <c r="TF8" s="9" t="s">
        <v>2863</v>
      </c>
      <c r="TG8" s="9" t="s">
        <v>2864</v>
      </c>
      <c r="TH8" s="9" t="s">
        <v>2861</v>
      </c>
      <c r="TI8" s="9" t="s">
        <v>2862</v>
      </c>
      <c r="TJ8" s="9" t="s">
        <v>2863</v>
      </c>
      <c r="TK8" s="9" t="s">
        <v>2864</v>
      </c>
      <c r="TL8" s="9" t="s">
        <v>2861</v>
      </c>
      <c r="TM8" s="9" t="s">
        <v>2862</v>
      </c>
      <c r="TN8" s="9" t="s">
        <v>2863</v>
      </c>
      <c r="TO8" s="9" t="s">
        <v>2864</v>
      </c>
      <c r="TP8" s="9" t="s">
        <v>2861</v>
      </c>
      <c r="TQ8" s="9" t="s">
        <v>2862</v>
      </c>
      <c r="TR8" s="9" t="s">
        <v>2863</v>
      </c>
      <c r="TS8" s="9" t="s">
        <v>2864</v>
      </c>
      <c r="TT8" s="9" t="s">
        <v>2861</v>
      </c>
      <c r="TU8" s="9" t="s">
        <v>2862</v>
      </c>
      <c r="TV8" s="9" t="s">
        <v>2863</v>
      </c>
      <c r="TW8" s="9" t="s">
        <v>2864</v>
      </c>
      <c r="TX8" s="9" t="s">
        <v>2861</v>
      </c>
      <c r="TY8" s="9" t="s">
        <v>2862</v>
      </c>
      <c r="TZ8" s="9" t="s">
        <v>2863</v>
      </c>
      <c r="UA8" s="9" t="s">
        <v>2864</v>
      </c>
      <c r="UB8" s="9" t="s">
        <v>2861</v>
      </c>
      <c r="UC8" s="9" t="s">
        <v>2862</v>
      </c>
      <c r="UD8" s="9" t="s">
        <v>2863</v>
      </c>
      <c r="UE8" s="9" t="s">
        <v>2864</v>
      </c>
      <c r="UF8" s="9" t="s">
        <v>2861</v>
      </c>
      <c r="UG8" s="9" t="s">
        <v>2862</v>
      </c>
      <c r="UH8" s="9" t="s">
        <v>2863</v>
      </c>
      <c r="UI8" s="9" t="s">
        <v>2864</v>
      </c>
      <c r="UJ8" s="9" t="s">
        <v>2861</v>
      </c>
      <c r="UK8" s="9" t="s">
        <v>2862</v>
      </c>
      <c r="UL8" s="9" t="s">
        <v>2863</v>
      </c>
      <c r="UM8" s="9" t="s">
        <v>2864</v>
      </c>
      <c r="UN8" s="9" t="s">
        <v>2861</v>
      </c>
      <c r="UO8" s="9" t="s">
        <v>2862</v>
      </c>
      <c r="UP8" s="9" t="s">
        <v>2863</v>
      </c>
      <c r="UQ8" s="9" t="s">
        <v>2864</v>
      </c>
      <c r="UR8" s="9" t="s">
        <v>2861</v>
      </c>
      <c r="US8" s="9" t="s">
        <v>2862</v>
      </c>
      <c r="UT8" s="9" t="s">
        <v>2863</v>
      </c>
      <c r="UU8" s="9" t="s">
        <v>2864</v>
      </c>
      <c r="UV8" s="9" t="s">
        <v>2861</v>
      </c>
      <c r="UW8" s="9" t="s">
        <v>2862</v>
      </c>
      <c r="UX8" s="9" t="s">
        <v>2863</v>
      </c>
      <c r="UY8" s="9" t="s">
        <v>2864</v>
      </c>
      <c r="UZ8" s="9" t="s">
        <v>2861</v>
      </c>
      <c r="VA8" s="9" t="s">
        <v>2862</v>
      </c>
      <c r="VB8" s="9" t="s">
        <v>2863</v>
      </c>
      <c r="VC8" s="9" t="s">
        <v>2864</v>
      </c>
      <c r="VD8" s="9" t="s">
        <v>2861</v>
      </c>
      <c r="VE8" s="9" t="s">
        <v>2862</v>
      </c>
      <c r="VF8" s="9" t="s">
        <v>2863</v>
      </c>
      <c r="VG8" s="9" t="s">
        <v>2864</v>
      </c>
      <c r="VH8" s="9" t="s">
        <v>2861</v>
      </c>
      <c r="VI8" s="9" t="s">
        <v>2862</v>
      </c>
      <c r="VJ8" s="9" t="s">
        <v>2863</v>
      </c>
      <c r="VK8" s="9" t="s">
        <v>2864</v>
      </c>
      <c r="VL8" s="9" t="s">
        <v>2861</v>
      </c>
      <c r="VM8" s="9" t="s">
        <v>2862</v>
      </c>
      <c r="VN8" s="9" t="s">
        <v>2863</v>
      </c>
      <c r="VO8" s="9" t="s">
        <v>2864</v>
      </c>
      <c r="VP8" s="9" t="s">
        <v>2861</v>
      </c>
      <c r="VQ8" s="9" t="s">
        <v>2862</v>
      </c>
      <c r="VR8" s="9" t="s">
        <v>2863</v>
      </c>
      <c r="VS8" s="9" t="s">
        <v>2864</v>
      </c>
      <c r="VT8" s="9" t="s">
        <v>2861</v>
      </c>
      <c r="VU8" s="9" t="s">
        <v>2862</v>
      </c>
      <c r="VV8" s="9" t="s">
        <v>2863</v>
      </c>
      <c r="VW8" s="9" t="s">
        <v>2864</v>
      </c>
      <c r="VX8" s="9" t="s">
        <v>2861</v>
      </c>
      <c r="VY8" s="9" t="s">
        <v>2862</v>
      </c>
      <c r="VZ8" s="9" t="s">
        <v>2863</v>
      </c>
      <c r="WA8" s="9" t="s">
        <v>2864</v>
      </c>
      <c r="WB8" s="9" t="s">
        <v>2861</v>
      </c>
      <c r="WC8" s="9" t="s">
        <v>2862</v>
      </c>
      <c r="WD8" s="9" t="s">
        <v>2863</v>
      </c>
      <c r="WE8" s="9" t="s">
        <v>2864</v>
      </c>
      <c r="WF8" s="9" t="s">
        <v>2861</v>
      </c>
      <c r="WG8" s="9" t="s">
        <v>2862</v>
      </c>
      <c r="WH8" s="9" t="s">
        <v>2863</v>
      </c>
      <c r="WI8" s="9" t="s">
        <v>2864</v>
      </c>
      <c r="WJ8" s="9" t="s">
        <v>2861</v>
      </c>
      <c r="WK8" s="9" t="s">
        <v>2862</v>
      </c>
      <c r="WL8" s="9" t="s">
        <v>2863</v>
      </c>
      <c r="WM8" s="9" t="s">
        <v>2864</v>
      </c>
      <c r="WN8" s="9" t="s">
        <v>2861</v>
      </c>
      <c r="WO8" s="9" t="s">
        <v>2862</v>
      </c>
      <c r="WP8" s="9" t="s">
        <v>2863</v>
      </c>
      <c r="WQ8" s="9" t="s">
        <v>2864</v>
      </c>
      <c r="WR8" s="9" t="s">
        <v>2861</v>
      </c>
      <c r="WS8" s="9" t="s">
        <v>2862</v>
      </c>
      <c r="WT8" s="9" t="s">
        <v>2863</v>
      </c>
      <c r="WU8" s="9" t="s">
        <v>2864</v>
      </c>
      <c r="WV8" s="9" t="s">
        <v>2861</v>
      </c>
      <c r="WW8" s="9" t="s">
        <v>2862</v>
      </c>
      <c r="WX8" s="9" t="s">
        <v>2863</v>
      </c>
      <c r="WY8" s="9" t="s">
        <v>2864</v>
      </c>
      <c r="WZ8" s="9" t="s">
        <v>2861</v>
      </c>
      <c r="XA8" s="9" t="s">
        <v>2862</v>
      </c>
      <c r="XB8" s="9" t="s">
        <v>2863</v>
      </c>
      <c r="XC8" s="9" t="s">
        <v>2864</v>
      </c>
      <c r="XD8" s="9" t="s">
        <v>2861</v>
      </c>
      <c r="XE8" s="9" t="s">
        <v>2862</v>
      </c>
      <c r="XF8" s="9" t="s">
        <v>2863</v>
      </c>
      <c r="XG8" s="9" t="s">
        <v>2864</v>
      </c>
      <c r="XH8" s="9" t="s">
        <v>2861</v>
      </c>
      <c r="XI8" s="9" t="s">
        <v>2862</v>
      </c>
      <c r="XJ8" s="9" t="s">
        <v>2863</v>
      </c>
      <c r="XK8" s="9" t="s">
        <v>2864</v>
      </c>
      <c r="XL8" s="9" t="s">
        <v>2861</v>
      </c>
      <c r="XM8" s="9" t="s">
        <v>2862</v>
      </c>
      <c r="XN8" s="9" t="s">
        <v>2863</v>
      </c>
      <c r="XO8" s="9" t="s">
        <v>2864</v>
      </c>
      <c r="XP8" s="9" t="s">
        <v>2861</v>
      </c>
      <c r="XQ8" s="9" t="s">
        <v>2862</v>
      </c>
      <c r="XR8" s="9" t="s">
        <v>2863</v>
      </c>
      <c r="XS8" s="9" t="s">
        <v>2864</v>
      </c>
      <c r="XT8" s="9" t="s">
        <v>2861</v>
      </c>
      <c r="XU8" s="9" t="s">
        <v>2862</v>
      </c>
      <c r="XV8" s="9" t="s">
        <v>2863</v>
      </c>
      <c r="XW8" s="9" t="s">
        <v>2864</v>
      </c>
      <c r="XX8" s="9" t="s">
        <v>2861</v>
      </c>
      <c r="XY8" s="9" t="s">
        <v>2862</v>
      </c>
      <c r="XZ8" s="9" t="s">
        <v>2863</v>
      </c>
      <c r="YA8" s="9" t="s">
        <v>2864</v>
      </c>
      <c r="YB8" s="9" t="s">
        <v>2861</v>
      </c>
      <c r="YC8" s="9" t="s">
        <v>2862</v>
      </c>
      <c r="YD8" s="9" t="s">
        <v>2863</v>
      </c>
      <c r="YE8" s="9" t="s">
        <v>2864</v>
      </c>
      <c r="YF8" s="9" t="s">
        <v>2861</v>
      </c>
      <c r="YG8" s="9" t="s">
        <v>2862</v>
      </c>
      <c r="YH8" s="9" t="s">
        <v>2863</v>
      </c>
      <c r="YI8" s="9" t="s">
        <v>2864</v>
      </c>
      <c r="YJ8" s="9" t="s">
        <v>2861</v>
      </c>
      <c r="YK8" s="9" t="s">
        <v>2862</v>
      </c>
      <c r="YL8" s="9" t="s">
        <v>2863</v>
      </c>
      <c r="YM8" s="9" t="s">
        <v>2864</v>
      </c>
      <c r="YN8" s="9" t="s">
        <v>2861</v>
      </c>
      <c r="YO8" s="9" t="s">
        <v>2862</v>
      </c>
      <c r="YP8" s="9" t="s">
        <v>2863</v>
      </c>
      <c r="YQ8" s="9" t="s">
        <v>2864</v>
      </c>
      <c r="YR8" s="9" t="s">
        <v>2861</v>
      </c>
      <c r="YS8" s="9" t="s">
        <v>2862</v>
      </c>
      <c r="YT8" s="9" t="s">
        <v>2863</v>
      </c>
      <c r="YU8" s="9" t="s">
        <v>2864</v>
      </c>
      <c r="YV8" s="9" t="s">
        <v>2861</v>
      </c>
      <c r="YW8" s="9" t="s">
        <v>2862</v>
      </c>
      <c r="YX8" s="9" t="s">
        <v>2863</v>
      </c>
      <c r="YY8" s="9" t="s">
        <v>2864</v>
      </c>
    </row>
    <row r="9" spans="1:675" ht="24" customHeight="1" x14ac:dyDescent="0.25">
      <c r="A9" s="1"/>
      <c r="B9" s="13" t="s">
        <v>85</v>
      </c>
      <c r="C9" s="13" t="s">
        <v>816</v>
      </c>
      <c r="D9" s="14">
        <v>202.9</v>
      </c>
      <c r="E9" s="14">
        <v>203.40136000000001</v>
      </c>
      <c r="F9" s="14">
        <v>203.40136000000001</v>
      </c>
      <c r="G9" s="14">
        <v>-0.50136000000000003</v>
      </c>
      <c r="H9" s="14">
        <v>642.70000000000005</v>
      </c>
      <c r="I9" s="14">
        <v>629.11312999999996</v>
      </c>
      <c r="J9" s="14">
        <v>629.11312999999996</v>
      </c>
      <c r="K9" s="14">
        <v>13.586869999999999</v>
      </c>
      <c r="L9" s="14">
        <v>215.9</v>
      </c>
      <c r="M9" s="14">
        <v>204.86058</v>
      </c>
      <c r="N9" s="14">
        <v>204.86058</v>
      </c>
      <c r="O9" s="14">
        <v>11.03942</v>
      </c>
      <c r="P9" s="14"/>
      <c r="Q9" s="14"/>
      <c r="R9" s="14"/>
      <c r="S9" s="14">
        <v>0</v>
      </c>
      <c r="T9" s="14"/>
      <c r="U9" s="14"/>
      <c r="V9" s="14"/>
      <c r="W9" s="14">
        <v>0</v>
      </c>
      <c r="X9" s="14">
        <v>90.2</v>
      </c>
      <c r="Y9" s="14">
        <v>91.867829999999998</v>
      </c>
      <c r="Z9" s="14">
        <v>91.867829999999998</v>
      </c>
      <c r="AA9" s="14">
        <v>-1.6678299999999999</v>
      </c>
      <c r="AB9" s="14">
        <v>242.3</v>
      </c>
      <c r="AC9" s="14">
        <v>242</v>
      </c>
      <c r="AD9" s="14">
        <v>242</v>
      </c>
      <c r="AE9" s="14">
        <v>0.3</v>
      </c>
      <c r="AF9" s="14">
        <v>27.3</v>
      </c>
      <c r="AG9" s="14"/>
      <c r="AH9" s="14"/>
      <c r="AI9" s="14">
        <v>27.3</v>
      </c>
      <c r="AJ9" s="14"/>
      <c r="AK9" s="14"/>
      <c r="AL9" s="14"/>
      <c r="AM9" s="14">
        <v>0</v>
      </c>
      <c r="AN9" s="14">
        <v>175.9</v>
      </c>
      <c r="AO9" s="14">
        <v>189.57237000000001</v>
      </c>
      <c r="AP9" s="14">
        <v>189.64879999999999</v>
      </c>
      <c r="AQ9" s="14">
        <v>-13.748799999999999</v>
      </c>
      <c r="AR9" s="14">
        <v>196.2</v>
      </c>
      <c r="AS9" s="14">
        <v>189.57237000000001</v>
      </c>
      <c r="AT9" s="14">
        <v>189.64879999999999</v>
      </c>
      <c r="AU9" s="14">
        <v>6.5511999999999997</v>
      </c>
      <c r="AV9" s="14"/>
      <c r="AW9" s="14"/>
      <c r="AX9" s="14"/>
      <c r="AY9" s="14">
        <v>0</v>
      </c>
      <c r="AZ9" s="14">
        <v>192.2</v>
      </c>
      <c r="BA9" s="14">
        <v>190.14166</v>
      </c>
      <c r="BB9" s="14">
        <v>190.21832000000001</v>
      </c>
      <c r="BC9" s="14">
        <v>1.9816800000000001</v>
      </c>
      <c r="BD9" s="14">
        <v>203</v>
      </c>
      <c r="BE9" s="14">
        <v>207.24285</v>
      </c>
      <c r="BF9" s="14">
        <v>207.24285</v>
      </c>
      <c r="BG9" s="14">
        <v>-4.2428499999999998</v>
      </c>
      <c r="BH9" s="14">
        <v>107.9</v>
      </c>
      <c r="BI9" s="14">
        <v>103.93259999999999</v>
      </c>
      <c r="BJ9" s="14">
        <v>103.93259999999999</v>
      </c>
      <c r="BK9" s="14">
        <v>3.9674</v>
      </c>
      <c r="BL9" s="14">
        <v>512.20000000000005</v>
      </c>
      <c r="BM9" s="14">
        <v>557.29155000000003</v>
      </c>
      <c r="BN9" s="14">
        <v>557.29155000000003</v>
      </c>
      <c r="BO9" s="14">
        <v>-45.091549999999998</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168.1</v>
      </c>
      <c r="CK9" s="14">
        <v>164.06706</v>
      </c>
      <c r="CL9" s="14">
        <v>164.06706</v>
      </c>
      <c r="CM9" s="14">
        <v>4.03294</v>
      </c>
      <c r="CN9" s="14">
        <v>7.7</v>
      </c>
      <c r="CO9" s="14">
        <v>7.9250400000000001</v>
      </c>
      <c r="CP9" s="14">
        <v>7.9250400000000001</v>
      </c>
      <c r="CQ9" s="14">
        <v>-0.22503999999999999</v>
      </c>
      <c r="CR9" s="14">
        <v>5.5</v>
      </c>
      <c r="CS9" s="14">
        <v>4.3501500000000002</v>
      </c>
      <c r="CT9" s="14">
        <v>4.3501500000000002</v>
      </c>
      <c r="CU9" s="14">
        <v>1.14985</v>
      </c>
      <c r="CV9" s="14">
        <v>0</v>
      </c>
      <c r="CW9" s="14"/>
      <c r="CX9" s="14">
        <v>22.410769999999999</v>
      </c>
      <c r="CY9" s="14">
        <v>-22.410769999999999</v>
      </c>
      <c r="CZ9" s="14">
        <v>4.9000000000000004</v>
      </c>
      <c r="DA9" s="14">
        <v>5.2429500000000004</v>
      </c>
      <c r="DB9" s="14">
        <v>5.2429500000000004</v>
      </c>
      <c r="DC9" s="14">
        <v>-0.34294999999999998</v>
      </c>
      <c r="DD9" s="14"/>
      <c r="DE9" s="14"/>
      <c r="DF9" s="14"/>
      <c r="DG9" s="14">
        <v>0</v>
      </c>
      <c r="DH9" s="14">
        <v>142.69999999999999</v>
      </c>
      <c r="DI9" s="14">
        <v>142.44412</v>
      </c>
      <c r="DJ9" s="14">
        <v>142.00112999999999</v>
      </c>
      <c r="DK9" s="14">
        <v>0.69886999999999999</v>
      </c>
      <c r="DL9" s="14"/>
      <c r="DM9" s="14"/>
      <c r="DN9" s="14"/>
      <c r="DO9" s="14">
        <v>0</v>
      </c>
      <c r="DP9" s="14"/>
      <c r="DQ9" s="14"/>
      <c r="DR9" s="14"/>
      <c r="DS9" s="14">
        <v>0</v>
      </c>
      <c r="DT9" s="14"/>
      <c r="DU9" s="14"/>
      <c r="DV9" s="14"/>
      <c r="DW9" s="14">
        <v>0</v>
      </c>
      <c r="DX9" s="14"/>
      <c r="DY9" s="14"/>
      <c r="DZ9" s="14"/>
      <c r="EA9" s="14">
        <v>0</v>
      </c>
      <c r="EB9" s="14">
        <v>110.3</v>
      </c>
      <c r="EC9" s="14">
        <v>112.46647</v>
      </c>
      <c r="ED9" s="14">
        <v>112.46647</v>
      </c>
      <c r="EE9" s="14">
        <v>-2.1664699999999999</v>
      </c>
      <c r="EF9" s="14">
        <v>132.69999999999999</v>
      </c>
      <c r="EG9" s="14"/>
      <c r="EH9" s="14">
        <v>130.92196000000001</v>
      </c>
      <c r="EI9" s="14">
        <v>1.7780400000000001</v>
      </c>
      <c r="EJ9" s="14"/>
      <c r="EK9" s="14"/>
      <c r="EL9" s="14"/>
      <c r="EM9" s="14">
        <v>0</v>
      </c>
      <c r="EN9" s="14"/>
      <c r="EO9" s="14"/>
      <c r="EP9" s="14"/>
      <c r="EQ9" s="14">
        <v>0</v>
      </c>
      <c r="ER9" s="14"/>
      <c r="ES9" s="14"/>
      <c r="ET9" s="14"/>
      <c r="EU9" s="14">
        <v>0</v>
      </c>
      <c r="EV9" s="14">
        <v>6.5</v>
      </c>
      <c r="EW9" s="14">
        <v>6.39</v>
      </c>
      <c r="EX9" s="14">
        <v>6.39</v>
      </c>
      <c r="EY9" s="14">
        <v>0.11</v>
      </c>
      <c r="EZ9" s="14">
        <v>438.8</v>
      </c>
      <c r="FA9" s="14">
        <v>449.28086000000002</v>
      </c>
      <c r="FB9" s="14">
        <v>449.28086000000002</v>
      </c>
      <c r="FC9" s="14">
        <v>-10.48086</v>
      </c>
      <c r="FD9" s="14">
        <v>81.3</v>
      </c>
      <c r="FE9" s="14">
        <v>81.635570000000001</v>
      </c>
      <c r="FF9" s="14">
        <v>81.635570000000001</v>
      </c>
      <c r="FG9" s="14">
        <v>-0.33556999999999998</v>
      </c>
      <c r="FH9" s="14">
        <v>130.80000000000001</v>
      </c>
      <c r="FI9" s="14">
        <v>142.04259999999999</v>
      </c>
      <c r="FJ9" s="14">
        <v>142.04259999999999</v>
      </c>
      <c r="FK9" s="14">
        <v>-11.242599999999999</v>
      </c>
      <c r="FL9" s="14">
        <v>42</v>
      </c>
      <c r="FM9" s="14">
        <v>41.89893</v>
      </c>
      <c r="FN9" s="14">
        <v>41.89893</v>
      </c>
      <c r="FO9" s="14">
        <v>0.10106999999999999</v>
      </c>
      <c r="FP9" s="14">
        <v>18.399999999999999</v>
      </c>
      <c r="FQ9" s="14">
        <v>19.21088</v>
      </c>
      <c r="FR9" s="14">
        <v>19.21088</v>
      </c>
      <c r="FS9" s="14">
        <v>-0.81088000000000005</v>
      </c>
      <c r="FT9" s="14">
        <v>18.899999999999999</v>
      </c>
      <c r="FU9" s="14">
        <v>18.46453</v>
      </c>
      <c r="FV9" s="14">
        <v>18.46453</v>
      </c>
      <c r="FW9" s="14">
        <v>0.43547000000000002</v>
      </c>
      <c r="FX9" s="14">
        <v>90.1</v>
      </c>
      <c r="FY9" s="14">
        <v>87.773570000000007</v>
      </c>
      <c r="FZ9" s="14">
        <v>87.773570000000007</v>
      </c>
      <c r="GA9" s="14">
        <v>2.3264300000000002</v>
      </c>
      <c r="GB9" s="14">
        <v>166</v>
      </c>
      <c r="GC9" s="14">
        <v>174.42857000000001</v>
      </c>
      <c r="GD9" s="14">
        <v>185.82039</v>
      </c>
      <c r="GE9" s="14">
        <v>-19.82039</v>
      </c>
      <c r="GF9" s="14">
        <v>166.3</v>
      </c>
      <c r="GG9" s="14">
        <v>174.42857000000001</v>
      </c>
      <c r="GH9" s="14">
        <v>185.82039</v>
      </c>
      <c r="GI9" s="14">
        <v>-19.520389999999999</v>
      </c>
      <c r="GJ9" s="14">
        <v>176.1</v>
      </c>
      <c r="GK9" s="14">
        <v>174.95238000000001</v>
      </c>
      <c r="GL9" s="14">
        <v>186.37841</v>
      </c>
      <c r="GM9" s="14">
        <v>-10.278409999999999</v>
      </c>
      <c r="GN9" s="14">
        <v>106.6</v>
      </c>
      <c r="GO9" s="14">
        <v>110.48202000000001</v>
      </c>
      <c r="GP9" s="14">
        <v>110.48202000000001</v>
      </c>
      <c r="GQ9" s="14">
        <v>-3.8820199999999998</v>
      </c>
      <c r="GR9" s="14">
        <v>46.2</v>
      </c>
      <c r="GS9" s="14">
        <v>47.082599999999999</v>
      </c>
      <c r="GT9" s="14">
        <v>47.082599999999999</v>
      </c>
      <c r="GU9" s="14">
        <v>-0.88260000000000005</v>
      </c>
      <c r="GV9" s="14"/>
      <c r="GW9" s="14"/>
      <c r="GX9" s="14"/>
      <c r="GY9" s="14">
        <v>0</v>
      </c>
      <c r="GZ9" s="14">
        <v>3.8</v>
      </c>
      <c r="HA9" s="14"/>
      <c r="HB9" s="14"/>
      <c r="HC9" s="14">
        <v>3.8</v>
      </c>
      <c r="HD9" s="14">
        <v>31.6</v>
      </c>
      <c r="HE9" s="14">
        <v>33.642479999999999</v>
      </c>
      <c r="HF9" s="14">
        <v>33.642479999999999</v>
      </c>
      <c r="HG9" s="14">
        <v>-2.0424799999999999</v>
      </c>
      <c r="HH9" s="14">
        <v>172.9</v>
      </c>
      <c r="HI9" s="14">
        <v>174.55948000000001</v>
      </c>
      <c r="HJ9" s="14">
        <v>164.13149000000001</v>
      </c>
      <c r="HK9" s="14">
        <v>8.7685099999999991</v>
      </c>
      <c r="HL9" s="14"/>
      <c r="HM9" s="14"/>
      <c r="HN9" s="14"/>
      <c r="HO9" s="14">
        <v>0</v>
      </c>
      <c r="HP9" s="14"/>
      <c r="HQ9" s="14"/>
      <c r="HR9" s="14"/>
      <c r="HS9" s="14">
        <v>0</v>
      </c>
      <c r="HT9" s="14">
        <v>95.1</v>
      </c>
      <c r="HU9" s="14">
        <v>95.545190000000005</v>
      </c>
      <c r="HV9" s="14">
        <v>77.596209999999999</v>
      </c>
      <c r="HW9" s="14">
        <v>17.503789999999999</v>
      </c>
      <c r="HX9" s="14"/>
      <c r="HY9" s="14"/>
      <c r="HZ9" s="14"/>
      <c r="IA9" s="14">
        <v>0</v>
      </c>
      <c r="IB9" s="14"/>
      <c r="IC9" s="14"/>
      <c r="ID9" s="14"/>
      <c r="IE9" s="14">
        <v>0</v>
      </c>
      <c r="IF9" s="14">
        <v>45.1</v>
      </c>
      <c r="IG9" s="14"/>
      <c r="IH9" s="14">
        <v>45.265309999999999</v>
      </c>
      <c r="II9" s="14">
        <v>-0.16531000000000001</v>
      </c>
      <c r="IJ9" s="14"/>
      <c r="IK9" s="14"/>
      <c r="IL9" s="14"/>
      <c r="IM9" s="14">
        <v>0</v>
      </c>
      <c r="IN9" s="14"/>
      <c r="IO9" s="14"/>
      <c r="IP9" s="14"/>
      <c r="IQ9" s="14">
        <v>0</v>
      </c>
      <c r="IR9" s="14"/>
      <c r="IS9" s="14"/>
      <c r="IT9" s="14"/>
      <c r="IU9" s="14">
        <v>0</v>
      </c>
      <c r="IV9" s="14">
        <v>83.9</v>
      </c>
      <c r="IW9" s="14">
        <v>88.73603</v>
      </c>
      <c r="IX9" s="14">
        <v>88.73603</v>
      </c>
      <c r="IY9" s="14">
        <v>-4.8360300000000001</v>
      </c>
      <c r="IZ9" s="14">
        <v>0</v>
      </c>
      <c r="JA9" s="14"/>
      <c r="JB9" s="14"/>
      <c r="JC9" s="14">
        <v>0</v>
      </c>
      <c r="JD9" s="14">
        <v>63.7</v>
      </c>
      <c r="JE9" s="14"/>
      <c r="JF9" s="14"/>
      <c r="JG9" s="14">
        <v>63.7</v>
      </c>
      <c r="JH9" s="14">
        <v>67.8</v>
      </c>
      <c r="JI9" s="14"/>
      <c r="JJ9" s="14"/>
      <c r="JK9" s="14">
        <v>67.8</v>
      </c>
      <c r="JL9" s="14"/>
      <c r="JM9" s="14"/>
      <c r="JN9" s="14"/>
      <c r="JO9" s="14">
        <v>0</v>
      </c>
      <c r="JP9" s="14">
        <v>71.5</v>
      </c>
      <c r="JQ9" s="14">
        <v>71.517020000000002</v>
      </c>
      <c r="JR9" s="14">
        <v>71.517020000000002</v>
      </c>
      <c r="JS9" s="14">
        <v>-1.702E-2</v>
      </c>
      <c r="JT9" s="14">
        <v>34.9</v>
      </c>
      <c r="JU9" s="14">
        <v>35.86589</v>
      </c>
      <c r="JV9" s="14">
        <v>35.86589</v>
      </c>
      <c r="JW9" s="14">
        <v>-0.96589000000000003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2.1</v>
      </c>
      <c r="KW9" s="14"/>
      <c r="KX9" s="14">
        <v>4.1063499999999999</v>
      </c>
      <c r="KY9" s="14">
        <v>-2.0063499999999999</v>
      </c>
      <c r="KZ9" s="14">
        <v>199.2</v>
      </c>
      <c r="LA9" s="14">
        <v>229.51929999999999</v>
      </c>
      <c r="LB9" s="14">
        <v>229.51929999999999</v>
      </c>
      <c r="LC9" s="14">
        <v>-30.319299999999998</v>
      </c>
      <c r="LD9" s="14">
        <v>81.2</v>
      </c>
      <c r="LE9" s="14">
        <v>123.87406</v>
      </c>
      <c r="LF9" s="14">
        <v>123.87406</v>
      </c>
      <c r="LG9" s="14">
        <v>-42.674059999999997</v>
      </c>
      <c r="LH9" s="14">
        <v>55.9</v>
      </c>
      <c r="LI9" s="14">
        <v>67.199219999999997</v>
      </c>
      <c r="LJ9" s="14">
        <v>67.199219999999997</v>
      </c>
      <c r="LK9" s="14">
        <v>-11.29922</v>
      </c>
      <c r="LL9" s="14">
        <v>78.3</v>
      </c>
      <c r="LM9" s="14">
        <v>78.567999999999998</v>
      </c>
      <c r="LN9" s="14">
        <v>78.567999999999998</v>
      </c>
      <c r="LO9" s="14">
        <v>-0.26800000000000002</v>
      </c>
      <c r="LP9" s="14"/>
      <c r="LQ9" s="14"/>
      <c r="LR9" s="14">
        <v>29.980560000000001</v>
      </c>
      <c r="LS9" s="14">
        <v>-29.980560000000001</v>
      </c>
      <c r="LT9" s="14"/>
      <c r="LU9" s="14"/>
      <c r="LV9" s="14"/>
      <c r="LW9" s="14">
        <v>0</v>
      </c>
      <c r="LX9" s="14">
        <v>32.4</v>
      </c>
      <c r="LY9" s="14"/>
      <c r="LZ9" s="14"/>
      <c r="MA9" s="14">
        <v>32.4</v>
      </c>
      <c r="MB9" s="14"/>
      <c r="MC9" s="14"/>
      <c r="MD9" s="14"/>
      <c r="ME9" s="14">
        <v>0</v>
      </c>
      <c r="MF9" s="14">
        <v>138.80000000000001</v>
      </c>
      <c r="MG9" s="14">
        <v>138.54471000000001</v>
      </c>
      <c r="MH9" s="14">
        <v>138.54471000000001</v>
      </c>
      <c r="MI9" s="14">
        <v>0.25529000000000002</v>
      </c>
      <c r="MJ9" s="14"/>
      <c r="MK9" s="14"/>
      <c r="ML9" s="14"/>
      <c r="MM9" s="14">
        <v>0</v>
      </c>
      <c r="MN9" s="14">
        <v>66.2</v>
      </c>
      <c r="MO9" s="14">
        <v>69.480379999999997</v>
      </c>
      <c r="MP9" s="14">
        <v>69.480379999999997</v>
      </c>
      <c r="MQ9" s="14">
        <v>-3.2803800000000001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205.9</v>
      </c>
      <c r="NM9" s="14">
        <v>206.49084999999999</v>
      </c>
      <c r="NN9" s="14">
        <v>206.49084999999999</v>
      </c>
      <c r="NO9" s="14">
        <v>-0.59084999999999999</v>
      </c>
      <c r="NP9" s="14">
        <v>99.2</v>
      </c>
      <c r="NQ9" s="14">
        <v>103.55547</v>
      </c>
      <c r="NR9" s="14">
        <v>103.55547</v>
      </c>
      <c r="NS9" s="14">
        <v>-4.3554700000000004</v>
      </c>
      <c r="NT9" s="14"/>
      <c r="NU9" s="14"/>
      <c r="NV9" s="14"/>
      <c r="NW9" s="14">
        <v>0</v>
      </c>
      <c r="NX9" s="14">
        <v>5.0999999999999996</v>
      </c>
      <c r="NY9" s="14"/>
      <c r="NZ9" s="14"/>
      <c r="OA9" s="14">
        <v>5.0999999999999996</v>
      </c>
      <c r="OB9" s="14">
        <v>20</v>
      </c>
      <c r="OC9" s="14">
        <v>20</v>
      </c>
      <c r="OD9" s="14">
        <v>17.492709999999999</v>
      </c>
      <c r="OE9" s="14">
        <v>2.5072899999999998</v>
      </c>
      <c r="OF9" s="14">
        <v>0</v>
      </c>
      <c r="OG9" s="14"/>
      <c r="OH9" s="14"/>
      <c r="OI9" s="14">
        <v>0</v>
      </c>
      <c r="OJ9" s="14">
        <v>76.2</v>
      </c>
      <c r="OK9" s="14">
        <v>59.5</v>
      </c>
      <c r="OL9" s="14">
        <v>6.2329999999999997</v>
      </c>
      <c r="OM9" s="14">
        <v>69.966999999999999</v>
      </c>
      <c r="ON9" s="14">
        <v>0</v>
      </c>
      <c r="OO9" s="14"/>
      <c r="OP9" s="14"/>
      <c r="OQ9" s="14">
        <v>0</v>
      </c>
      <c r="OR9" s="14">
        <v>5.0999999999999996</v>
      </c>
      <c r="OS9" s="14">
        <v>1.66</v>
      </c>
      <c r="OT9" s="14">
        <v>1.66</v>
      </c>
      <c r="OU9" s="14">
        <v>3.44</v>
      </c>
      <c r="OV9" s="14">
        <v>0</v>
      </c>
      <c r="OW9" s="14"/>
      <c r="OX9" s="14"/>
      <c r="OY9" s="14">
        <v>0</v>
      </c>
      <c r="OZ9" s="14">
        <v>20.3</v>
      </c>
      <c r="PA9" s="14">
        <v>19.436350000000001</v>
      </c>
      <c r="PB9" s="14">
        <v>19.436350000000001</v>
      </c>
      <c r="PC9" s="14">
        <v>0.86365000000000003</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2.2000000000000002</v>
      </c>
      <c r="PU9" s="14">
        <v>2</v>
      </c>
      <c r="PV9" s="14">
        <v>2</v>
      </c>
      <c r="PW9" s="14">
        <v>0.2</v>
      </c>
      <c r="PX9" s="14">
        <v>0</v>
      </c>
      <c r="PY9" s="14"/>
      <c r="PZ9" s="14"/>
      <c r="QA9" s="14">
        <v>0</v>
      </c>
      <c r="QB9" s="14">
        <v>5</v>
      </c>
      <c r="QC9" s="14">
        <v>5</v>
      </c>
      <c r="QD9" s="14">
        <v>5</v>
      </c>
      <c r="QE9" s="14">
        <v>0</v>
      </c>
      <c r="QF9" s="14">
        <v>20.5</v>
      </c>
      <c r="QG9" s="14">
        <v>20.274049999999999</v>
      </c>
      <c r="QH9" s="14">
        <v>20.274049999999999</v>
      </c>
      <c r="QI9" s="14">
        <v>0.22595000000000001</v>
      </c>
      <c r="QJ9" s="14">
        <v>20</v>
      </c>
      <c r="QK9" s="14">
        <v>19.436350000000001</v>
      </c>
      <c r="QL9" s="14">
        <v>19.436350000000001</v>
      </c>
      <c r="QM9" s="14">
        <v>0.56364999999999998</v>
      </c>
      <c r="QN9" s="14">
        <v>18.8</v>
      </c>
      <c r="QO9" s="14">
        <v>17.492709999999999</v>
      </c>
      <c r="QP9" s="14">
        <v>17.492709999999999</v>
      </c>
      <c r="QQ9" s="14">
        <v>1.3072900000000001</v>
      </c>
      <c r="QR9" s="14">
        <v>3.4</v>
      </c>
      <c r="QS9" s="14">
        <v>3.5</v>
      </c>
      <c r="QT9" s="14">
        <v>3.5</v>
      </c>
      <c r="QU9" s="14">
        <v>-0.1</v>
      </c>
      <c r="QV9" s="14">
        <v>15.7</v>
      </c>
      <c r="QW9" s="14">
        <v>17.881440000000001</v>
      </c>
      <c r="QX9" s="14">
        <v>17.881440000000001</v>
      </c>
      <c r="QY9" s="14">
        <v>-2.1814399999999998</v>
      </c>
      <c r="QZ9" s="14">
        <v>0</v>
      </c>
      <c r="RA9" s="14"/>
      <c r="RB9" s="14"/>
      <c r="RC9" s="14">
        <v>0</v>
      </c>
      <c r="RD9" s="14">
        <v>0</v>
      </c>
      <c r="RE9" s="14"/>
      <c r="RF9" s="14"/>
      <c r="RG9" s="14">
        <v>0</v>
      </c>
      <c r="RH9" s="14">
        <v>14.3</v>
      </c>
      <c r="RI9" s="14">
        <v>6</v>
      </c>
      <c r="RJ9" s="14">
        <v>6</v>
      </c>
      <c r="RK9" s="14">
        <v>8.3000000000000007</v>
      </c>
      <c r="RL9" s="14">
        <v>19.7</v>
      </c>
      <c r="RM9" s="14">
        <v>34.200000000000003</v>
      </c>
      <c r="RN9" s="14">
        <v>12</v>
      </c>
      <c r="RO9" s="14">
        <v>7.7</v>
      </c>
      <c r="RP9" s="14">
        <v>0</v>
      </c>
      <c r="RQ9" s="14"/>
      <c r="RR9" s="14"/>
      <c r="RS9" s="14">
        <v>0</v>
      </c>
      <c r="RT9" s="14">
        <v>3</v>
      </c>
      <c r="RU9" s="14">
        <v>3.0510000000000002</v>
      </c>
      <c r="RV9" s="14">
        <v>3.0510000000000002</v>
      </c>
      <c r="RW9" s="14">
        <v>-5.0999999999999997E-2</v>
      </c>
      <c r="RX9" s="14">
        <v>14.9</v>
      </c>
      <c r="RY9" s="14">
        <v>19.792000000000002</v>
      </c>
      <c r="RZ9" s="14">
        <v>19.792000000000002</v>
      </c>
      <c r="SA9" s="14">
        <v>-4.8920000000000003</v>
      </c>
      <c r="SB9" s="14">
        <v>3.2</v>
      </c>
      <c r="SC9" s="14">
        <v>2</v>
      </c>
      <c r="SD9" s="14">
        <v>2</v>
      </c>
      <c r="SE9" s="14">
        <v>1.2</v>
      </c>
      <c r="SF9" s="14"/>
      <c r="SG9" s="14"/>
      <c r="SH9" s="14"/>
      <c r="SI9" s="14">
        <v>0</v>
      </c>
      <c r="SJ9" s="14">
        <v>0</v>
      </c>
      <c r="SK9" s="14"/>
      <c r="SL9" s="14"/>
      <c r="SM9" s="14">
        <v>0</v>
      </c>
      <c r="SN9" s="14">
        <v>20</v>
      </c>
      <c r="SO9" s="14">
        <v>19.1448</v>
      </c>
      <c r="SP9" s="14">
        <v>19.1448</v>
      </c>
      <c r="SQ9" s="14">
        <v>0.85519999999999996</v>
      </c>
      <c r="SR9" s="14">
        <v>9.9</v>
      </c>
      <c r="SS9" s="14">
        <v>12.244899999999999</v>
      </c>
      <c r="ST9" s="14">
        <v>12.244899999999999</v>
      </c>
      <c r="SU9" s="14">
        <v>-2.3449</v>
      </c>
      <c r="SV9" s="14">
        <v>20.2</v>
      </c>
      <c r="SW9" s="14">
        <v>19.436350000000001</v>
      </c>
      <c r="SX9" s="14">
        <v>19.436350000000001</v>
      </c>
      <c r="SY9" s="14">
        <v>0.76365000000000005</v>
      </c>
      <c r="SZ9" s="14">
        <v>20.399999999999999</v>
      </c>
      <c r="TA9" s="14">
        <v>19.436350000000001</v>
      </c>
      <c r="TB9" s="14">
        <v>19.436350000000001</v>
      </c>
      <c r="TC9" s="14">
        <v>0.96365000000000001</v>
      </c>
      <c r="TD9" s="14">
        <v>10.199999999999999</v>
      </c>
      <c r="TE9" s="14">
        <v>11</v>
      </c>
      <c r="TF9" s="14">
        <v>12.531000000000001</v>
      </c>
      <c r="TG9" s="14">
        <v>-2.331</v>
      </c>
      <c r="TH9" s="14">
        <v>7</v>
      </c>
      <c r="TI9" s="14">
        <v>10.199999999999999</v>
      </c>
      <c r="TJ9" s="14">
        <v>9</v>
      </c>
      <c r="TK9" s="14">
        <v>-2</v>
      </c>
      <c r="TL9" s="14">
        <v>0</v>
      </c>
      <c r="TM9" s="14"/>
      <c r="TN9" s="14"/>
      <c r="TO9" s="14">
        <v>0</v>
      </c>
      <c r="TP9" s="14">
        <v>23.5</v>
      </c>
      <c r="TQ9" s="14">
        <v>6.76</v>
      </c>
      <c r="TR9" s="14">
        <v>6.76</v>
      </c>
      <c r="TS9" s="14">
        <v>16.739999999999998</v>
      </c>
      <c r="TT9" s="14">
        <v>66.599999999999994</v>
      </c>
      <c r="TU9" s="14">
        <v>12.34</v>
      </c>
      <c r="TV9" s="14">
        <v>12.34</v>
      </c>
      <c r="TW9" s="14">
        <v>54.26</v>
      </c>
      <c r="TX9" s="14">
        <v>2</v>
      </c>
      <c r="TY9" s="14">
        <v>0.14000000000000001</v>
      </c>
      <c r="TZ9" s="14">
        <v>0.14000000000000001</v>
      </c>
      <c r="UA9" s="14">
        <v>1.86</v>
      </c>
      <c r="UB9" s="14">
        <v>0.8</v>
      </c>
      <c r="UC9" s="14">
        <v>0.16</v>
      </c>
      <c r="UD9" s="14">
        <v>0.16</v>
      </c>
      <c r="UE9" s="14">
        <v>0.64</v>
      </c>
      <c r="UF9" s="14">
        <v>0</v>
      </c>
      <c r="UG9" s="14"/>
      <c r="UH9" s="14"/>
      <c r="UI9" s="14">
        <v>0</v>
      </c>
      <c r="UJ9" s="14">
        <v>21</v>
      </c>
      <c r="UK9" s="14">
        <v>19.436350000000001</v>
      </c>
      <c r="UL9" s="14">
        <v>19.436350000000001</v>
      </c>
      <c r="UM9" s="14">
        <v>1.56365</v>
      </c>
      <c r="UN9" s="14">
        <v>8.1</v>
      </c>
      <c r="UO9" s="14">
        <v>8.1999999999999993</v>
      </c>
      <c r="UP9" s="14">
        <v>8.1999999999999993</v>
      </c>
      <c r="UQ9" s="14">
        <v>-0.1</v>
      </c>
      <c r="UR9" s="14"/>
      <c r="US9" s="14"/>
      <c r="UT9" s="14"/>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6</v>
      </c>
      <c r="VI9" s="14">
        <v>0.68</v>
      </c>
      <c r="VJ9" s="14">
        <v>0.68</v>
      </c>
      <c r="VK9" s="14">
        <v>5.32</v>
      </c>
      <c r="VL9" s="14">
        <v>0</v>
      </c>
      <c r="VM9" s="14"/>
      <c r="VN9" s="14"/>
      <c r="VO9" s="14">
        <v>0</v>
      </c>
      <c r="VP9" s="14">
        <v>0</v>
      </c>
      <c r="VQ9" s="14"/>
      <c r="VR9" s="14"/>
      <c r="VS9" s="14">
        <v>0</v>
      </c>
      <c r="VT9" s="14">
        <v>0</v>
      </c>
      <c r="VU9" s="14"/>
      <c r="VV9" s="14"/>
      <c r="VW9" s="14">
        <v>0</v>
      </c>
      <c r="VX9" s="14"/>
      <c r="VY9" s="14"/>
      <c r="VZ9" s="14">
        <v>0.6</v>
      </c>
      <c r="WA9" s="14">
        <v>-0.6</v>
      </c>
      <c r="WB9" s="14">
        <v>1.3</v>
      </c>
      <c r="WC9" s="14">
        <v>4.47</v>
      </c>
      <c r="WD9" s="14">
        <v>4.47</v>
      </c>
      <c r="WE9" s="14">
        <v>-3.17</v>
      </c>
      <c r="WF9" s="14">
        <v>0</v>
      </c>
      <c r="WG9" s="14">
        <v>4</v>
      </c>
      <c r="WH9" s="14">
        <v>4</v>
      </c>
      <c r="WI9" s="14">
        <v>-4</v>
      </c>
      <c r="WJ9" s="14">
        <v>0</v>
      </c>
      <c r="WK9" s="14"/>
      <c r="WL9" s="14"/>
      <c r="WM9" s="14">
        <v>0</v>
      </c>
      <c r="WN9" s="14">
        <v>3.1</v>
      </c>
      <c r="WO9" s="14">
        <v>4.2</v>
      </c>
      <c r="WP9" s="14">
        <v>4.2</v>
      </c>
      <c r="WQ9" s="14">
        <v>-1.1000000000000001</v>
      </c>
      <c r="WR9" s="14">
        <v>2.2999999999999998</v>
      </c>
      <c r="WS9" s="14">
        <v>2.4</v>
      </c>
      <c r="WT9" s="14">
        <v>2.4</v>
      </c>
      <c r="WU9" s="14">
        <v>-0.1</v>
      </c>
      <c r="WV9" s="14">
        <v>2.4</v>
      </c>
      <c r="WW9" s="14">
        <v>2.4</v>
      </c>
      <c r="WX9" s="14">
        <v>2.4</v>
      </c>
      <c r="WY9" s="14">
        <v>0</v>
      </c>
      <c r="WZ9" s="14">
        <v>1.6</v>
      </c>
      <c r="XA9" s="14">
        <v>2.8</v>
      </c>
      <c r="XB9" s="14">
        <v>2.8</v>
      </c>
      <c r="XC9" s="14">
        <v>-1.2</v>
      </c>
      <c r="XD9" s="14">
        <v>0</v>
      </c>
      <c r="XE9" s="14"/>
      <c r="XF9" s="14"/>
      <c r="XG9" s="14">
        <v>0</v>
      </c>
      <c r="XH9" s="14">
        <v>6.4</v>
      </c>
      <c r="XI9" s="14">
        <v>7</v>
      </c>
      <c r="XJ9" s="14">
        <v>7</v>
      </c>
      <c r="XK9" s="14">
        <v>-0.6</v>
      </c>
      <c r="XL9" s="14">
        <v>20</v>
      </c>
      <c r="XM9" s="14">
        <v>19.241980000000002</v>
      </c>
      <c r="XN9" s="14">
        <v>19.241980000000002</v>
      </c>
      <c r="XO9" s="14">
        <v>0.75802000000000003</v>
      </c>
      <c r="XP9" s="14">
        <v>20</v>
      </c>
      <c r="XQ9" s="14">
        <v>19.241980000000002</v>
      </c>
      <c r="XR9" s="14">
        <v>19.241980000000002</v>
      </c>
      <c r="XS9" s="14">
        <v>0.75802000000000003</v>
      </c>
      <c r="XT9" s="14">
        <v>4.5</v>
      </c>
      <c r="XU9" s="14"/>
      <c r="XV9" s="14">
        <v>10.8</v>
      </c>
      <c r="XW9" s="14">
        <v>-6.3</v>
      </c>
      <c r="XX9" s="14">
        <v>0</v>
      </c>
      <c r="XY9" s="14"/>
      <c r="XZ9" s="14"/>
      <c r="YA9" s="14">
        <v>0</v>
      </c>
      <c r="YB9" s="14">
        <v>0</v>
      </c>
      <c r="YC9" s="14"/>
      <c r="YD9" s="14"/>
      <c r="YE9" s="14">
        <v>0</v>
      </c>
      <c r="YF9" s="14">
        <v>17</v>
      </c>
      <c r="YG9" s="14">
        <v>14</v>
      </c>
      <c r="YH9" s="14">
        <v>14</v>
      </c>
      <c r="YI9" s="14">
        <v>3</v>
      </c>
      <c r="YJ9" s="14">
        <v>13.6</v>
      </c>
      <c r="YK9" s="14">
        <v>13</v>
      </c>
      <c r="YL9" s="14">
        <v>13</v>
      </c>
      <c r="YM9" s="14">
        <v>0.6</v>
      </c>
      <c r="YN9" s="14">
        <v>7.2</v>
      </c>
      <c r="YO9" s="14">
        <v>8.02</v>
      </c>
      <c r="YP9" s="14">
        <v>8.02</v>
      </c>
      <c r="YQ9" s="14">
        <v>-0.82</v>
      </c>
      <c r="YR9" s="14">
        <v>9.1</v>
      </c>
      <c r="YS9" s="14">
        <v>11</v>
      </c>
      <c r="YT9" s="14">
        <v>11</v>
      </c>
      <c r="YU9" s="14">
        <v>-1.9</v>
      </c>
      <c r="YV9" s="14">
        <v>21.1</v>
      </c>
      <c r="YW9" s="14">
        <v>20</v>
      </c>
      <c r="YX9" s="14">
        <v>20</v>
      </c>
      <c r="YY9" s="14">
        <v>1.1000000000000001</v>
      </c>
    </row>
    <row r="10" spans="1:675" ht="24" customHeight="1" x14ac:dyDescent="0.25">
      <c r="A10" s="1"/>
      <c r="B10" s="16" t="s">
        <v>85</v>
      </c>
      <c r="C10" s="16" t="s">
        <v>817</v>
      </c>
      <c r="D10" s="17">
        <v>203.5</v>
      </c>
      <c r="E10" s="17">
        <v>203.40136000000001</v>
      </c>
      <c r="F10" s="17">
        <v>203.40136000000001</v>
      </c>
      <c r="G10" s="17">
        <v>9.8640000000000005E-2</v>
      </c>
      <c r="H10" s="17">
        <v>644.6</v>
      </c>
      <c r="I10" s="17">
        <v>629.11312999999996</v>
      </c>
      <c r="J10" s="17">
        <v>629.11312999999996</v>
      </c>
      <c r="K10" s="17">
        <v>15.48687</v>
      </c>
      <c r="L10" s="17">
        <v>216.2</v>
      </c>
      <c r="M10" s="17">
        <v>204.86058</v>
      </c>
      <c r="N10" s="17">
        <v>204.86058</v>
      </c>
      <c r="O10" s="17">
        <v>11.33942</v>
      </c>
      <c r="P10" s="17"/>
      <c r="Q10" s="17"/>
      <c r="R10" s="17"/>
      <c r="S10" s="17">
        <v>0</v>
      </c>
      <c r="T10" s="17"/>
      <c r="U10" s="17"/>
      <c r="V10" s="17"/>
      <c r="W10" s="17">
        <v>0</v>
      </c>
      <c r="X10" s="17">
        <v>90.1</v>
      </c>
      <c r="Y10" s="17">
        <v>91.867829999999998</v>
      </c>
      <c r="Z10" s="17">
        <v>91.867829999999998</v>
      </c>
      <c r="AA10" s="17">
        <v>-1.76783</v>
      </c>
      <c r="AB10" s="17">
        <v>241.9</v>
      </c>
      <c r="AC10" s="17">
        <v>242</v>
      </c>
      <c r="AD10" s="17">
        <v>242</v>
      </c>
      <c r="AE10" s="17">
        <v>-0.1</v>
      </c>
      <c r="AF10" s="17">
        <v>19</v>
      </c>
      <c r="AG10" s="17"/>
      <c r="AH10" s="17"/>
      <c r="AI10" s="17">
        <v>19</v>
      </c>
      <c r="AJ10" s="17"/>
      <c r="AK10" s="17"/>
      <c r="AL10" s="17"/>
      <c r="AM10" s="17">
        <v>0</v>
      </c>
      <c r="AN10" s="17">
        <v>175.8</v>
      </c>
      <c r="AO10" s="17">
        <v>173.33085</v>
      </c>
      <c r="AP10" s="17">
        <v>189.64879999999999</v>
      </c>
      <c r="AQ10" s="17">
        <v>-13.848800000000001</v>
      </c>
      <c r="AR10" s="17">
        <v>196.3</v>
      </c>
      <c r="AS10" s="17">
        <v>173.33085</v>
      </c>
      <c r="AT10" s="17">
        <v>189.64879999999999</v>
      </c>
      <c r="AU10" s="17">
        <v>6.6512000000000002</v>
      </c>
      <c r="AV10" s="17"/>
      <c r="AW10" s="17"/>
      <c r="AX10" s="17"/>
      <c r="AY10" s="17">
        <v>0</v>
      </c>
      <c r="AZ10" s="17">
        <v>191.3</v>
      </c>
      <c r="BA10" s="17">
        <v>173.85136</v>
      </c>
      <c r="BB10" s="17">
        <v>190.21832000000001</v>
      </c>
      <c r="BC10" s="17">
        <v>1.08168</v>
      </c>
      <c r="BD10" s="17">
        <v>201.5</v>
      </c>
      <c r="BE10" s="17">
        <v>207.24285</v>
      </c>
      <c r="BF10" s="17">
        <v>207.24285</v>
      </c>
      <c r="BG10" s="17">
        <v>-5.7428499999999998</v>
      </c>
      <c r="BH10" s="17">
        <v>107.6</v>
      </c>
      <c r="BI10" s="17">
        <v>103.93259999999999</v>
      </c>
      <c r="BJ10" s="17">
        <v>103.93259999999999</v>
      </c>
      <c r="BK10" s="17">
        <v>3.6674000000000002</v>
      </c>
      <c r="BL10" s="17">
        <v>492.5</v>
      </c>
      <c r="BM10" s="17">
        <v>557.29155000000003</v>
      </c>
      <c r="BN10" s="17">
        <v>557.29155000000003</v>
      </c>
      <c r="BO10" s="17">
        <v>-64.791550000000001</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169.8</v>
      </c>
      <c r="CK10" s="17">
        <v>164.06706</v>
      </c>
      <c r="CL10" s="17">
        <v>164.06706</v>
      </c>
      <c r="CM10" s="17">
        <v>5.7329400000000001</v>
      </c>
      <c r="CN10" s="17">
        <v>7.9</v>
      </c>
      <c r="CO10" s="17">
        <v>7.9250400000000001</v>
      </c>
      <c r="CP10" s="17">
        <v>7.9250400000000001</v>
      </c>
      <c r="CQ10" s="17">
        <v>-2.504E-2</v>
      </c>
      <c r="CR10" s="17">
        <v>5.6</v>
      </c>
      <c r="CS10" s="17">
        <v>4.3501500000000002</v>
      </c>
      <c r="CT10" s="17">
        <v>4.3501500000000002</v>
      </c>
      <c r="CU10" s="17">
        <v>1.2498499999999999</v>
      </c>
      <c r="CV10" s="17">
        <v>0</v>
      </c>
      <c r="CW10" s="17"/>
      <c r="CX10" s="17">
        <v>22.410769999999999</v>
      </c>
      <c r="CY10" s="17">
        <v>-22.410769999999999</v>
      </c>
      <c r="CZ10" s="17">
        <v>4.9000000000000004</v>
      </c>
      <c r="DA10" s="17">
        <v>5.2429500000000004</v>
      </c>
      <c r="DB10" s="17">
        <v>5.2429500000000004</v>
      </c>
      <c r="DC10" s="17">
        <v>-0.34294999999999998</v>
      </c>
      <c r="DD10" s="17"/>
      <c r="DE10" s="17"/>
      <c r="DF10" s="17"/>
      <c r="DG10" s="17">
        <v>0</v>
      </c>
      <c r="DH10" s="17">
        <v>142.6</v>
      </c>
      <c r="DI10" s="17">
        <v>142.44412</v>
      </c>
      <c r="DJ10" s="17">
        <v>141.55812</v>
      </c>
      <c r="DK10" s="17">
        <v>1.0418799999999999</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132.80000000000001</v>
      </c>
      <c r="EG10" s="17"/>
      <c r="EH10" s="17">
        <v>130.92196000000001</v>
      </c>
      <c r="EI10" s="17">
        <v>1.8780399999999999</v>
      </c>
      <c r="EJ10" s="17"/>
      <c r="EK10" s="17"/>
      <c r="EL10" s="17"/>
      <c r="EM10" s="17">
        <v>0</v>
      </c>
      <c r="EN10" s="17"/>
      <c r="EO10" s="17"/>
      <c r="EP10" s="17"/>
      <c r="EQ10" s="17">
        <v>0</v>
      </c>
      <c r="ER10" s="17"/>
      <c r="ES10" s="17"/>
      <c r="ET10" s="17"/>
      <c r="EU10" s="17">
        <v>0</v>
      </c>
      <c r="EV10" s="17">
        <v>6.5</v>
      </c>
      <c r="EW10" s="17">
        <v>6.39</v>
      </c>
      <c r="EX10" s="17">
        <v>6.39</v>
      </c>
      <c r="EY10" s="17">
        <v>0.11</v>
      </c>
      <c r="EZ10" s="17">
        <v>430.1</v>
      </c>
      <c r="FA10" s="17">
        <v>449.28086000000002</v>
      </c>
      <c r="FB10" s="17">
        <v>449.28086000000002</v>
      </c>
      <c r="FC10" s="17">
        <v>-19.180859999999999</v>
      </c>
      <c r="FD10" s="17">
        <v>77.900000000000006</v>
      </c>
      <c r="FE10" s="17">
        <v>81.635570000000001</v>
      </c>
      <c r="FF10" s="17">
        <v>81.635570000000001</v>
      </c>
      <c r="FG10" s="17">
        <v>-3.7355700000000001</v>
      </c>
      <c r="FH10" s="17">
        <v>126.7</v>
      </c>
      <c r="FI10" s="17">
        <v>142.04259999999999</v>
      </c>
      <c r="FJ10" s="17">
        <v>142.04259999999999</v>
      </c>
      <c r="FK10" s="17">
        <v>-15.342599999999999</v>
      </c>
      <c r="FL10" s="17">
        <v>42.1</v>
      </c>
      <c r="FM10" s="17">
        <v>41.89893</v>
      </c>
      <c r="FN10" s="17">
        <v>41.89893</v>
      </c>
      <c r="FO10" s="17">
        <v>0.20107</v>
      </c>
      <c r="FP10" s="17">
        <v>18.399999999999999</v>
      </c>
      <c r="FQ10" s="17">
        <v>19.21088</v>
      </c>
      <c r="FR10" s="17">
        <v>19.21088</v>
      </c>
      <c r="FS10" s="17">
        <v>-0.81088000000000005</v>
      </c>
      <c r="FT10" s="17">
        <v>18.899999999999999</v>
      </c>
      <c r="FU10" s="17">
        <v>18.46453</v>
      </c>
      <c r="FV10" s="17">
        <v>18.46453</v>
      </c>
      <c r="FW10" s="17">
        <v>0.43547000000000002</v>
      </c>
      <c r="FX10" s="17">
        <v>91.3</v>
      </c>
      <c r="FY10" s="17">
        <v>87.773570000000007</v>
      </c>
      <c r="FZ10" s="17">
        <v>87.773570000000007</v>
      </c>
      <c r="GA10" s="17">
        <v>3.52643</v>
      </c>
      <c r="GB10" s="17">
        <v>162.5</v>
      </c>
      <c r="GC10" s="17">
        <v>174.42857000000001</v>
      </c>
      <c r="GD10" s="17">
        <v>185.82039</v>
      </c>
      <c r="GE10" s="17">
        <v>-23.32039</v>
      </c>
      <c r="GF10" s="17">
        <v>162.80000000000001</v>
      </c>
      <c r="GG10" s="17">
        <v>174.42857000000001</v>
      </c>
      <c r="GH10" s="17">
        <v>185.82039</v>
      </c>
      <c r="GI10" s="17">
        <v>-23.020389999999999</v>
      </c>
      <c r="GJ10" s="17">
        <v>175</v>
      </c>
      <c r="GK10" s="17">
        <v>174.95238000000001</v>
      </c>
      <c r="GL10" s="17">
        <v>186.37841</v>
      </c>
      <c r="GM10" s="17">
        <v>-11.378410000000001</v>
      </c>
      <c r="GN10" s="17">
        <v>106.2</v>
      </c>
      <c r="GO10" s="17">
        <v>110.48202000000001</v>
      </c>
      <c r="GP10" s="17">
        <v>110.48202000000001</v>
      </c>
      <c r="GQ10" s="17">
        <v>-4.2820200000000002</v>
      </c>
      <c r="GR10" s="17">
        <v>46.1</v>
      </c>
      <c r="GS10" s="17">
        <v>47.082599999999999</v>
      </c>
      <c r="GT10" s="17">
        <v>47.082599999999999</v>
      </c>
      <c r="GU10" s="17">
        <v>-0.98260000000000003</v>
      </c>
      <c r="GV10" s="17"/>
      <c r="GW10" s="17"/>
      <c r="GX10" s="17"/>
      <c r="GY10" s="17">
        <v>0</v>
      </c>
      <c r="GZ10" s="17">
        <v>3.8</v>
      </c>
      <c r="HA10" s="17"/>
      <c r="HB10" s="17"/>
      <c r="HC10" s="17">
        <v>3.8</v>
      </c>
      <c r="HD10" s="17">
        <v>31.5</v>
      </c>
      <c r="HE10" s="17">
        <v>33.642479999999999</v>
      </c>
      <c r="HF10" s="17">
        <v>33.642479999999999</v>
      </c>
      <c r="HG10" s="17">
        <v>-2.1424799999999999</v>
      </c>
      <c r="HH10" s="17">
        <v>171.7</v>
      </c>
      <c r="HI10" s="17">
        <v>174.55948000000001</v>
      </c>
      <c r="HJ10" s="17">
        <v>164.13149000000001</v>
      </c>
      <c r="HK10" s="17">
        <v>7.5685099999999998</v>
      </c>
      <c r="HL10" s="17"/>
      <c r="HM10" s="17"/>
      <c r="HN10" s="17"/>
      <c r="HO10" s="17">
        <v>0</v>
      </c>
      <c r="HP10" s="17"/>
      <c r="HQ10" s="17"/>
      <c r="HR10" s="17"/>
      <c r="HS10" s="17">
        <v>0</v>
      </c>
      <c r="HT10" s="17">
        <v>95.3</v>
      </c>
      <c r="HU10" s="17">
        <v>95.545190000000005</v>
      </c>
      <c r="HV10" s="17">
        <v>23.405650000000001</v>
      </c>
      <c r="HW10" s="17">
        <v>71.894350000000003</v>
      </c>
      <c r="HX10" s="17"/>
      <c r="HY10" s="17"/>
      <c r="HZ10" s="17"/>
      <c r="IA10" s="17">
        <v>0</v>
      </c>
      <c r="IB10" s="17"/>
      <c r="IC10" s="17"/>
      <c r="ID10" s="17"/>
      <c r="IE10" s="17">
        <v>0</v>
      </c>
      <c r="IF10" s="17">
        <v>0</v>
      </c>
      <c r="IG10" s="17"/>
      <c r="IH10" s="17">
        <v>45.265309999999999</v>
      </c>
      <c r="II10" s="17">
        <v>-45.265309999999999</v>
      </c>
      <c r="IJ10" s="17"/>
      <c r="IK10" s="17"/>
      <c r="IL10" s="17"/>
      <c r="IM10" s="17">
        <v>0</v>
      </c>
      <c r="IN10" s="17"/>
      <c r="IO10" s="17"/>
      <c r="IP10" s="17"/>
      <c r="IQ10" s="17">
        <v>0</v>
      </c>
      <c r="IR10" s="17"/>
      <c r="IS10" s="17"/>
      <c r="IT10" s="17"/>
      <c r="IU10" s="17">
        <v>0</v>
      </c>
      <c r="IV10" s="17">
        <v>84</v>
      </c>
      <c r="IW10" s="17">
        <v>88.73603</v>
      </c>
      <c r="IX10" s="17">
        <v>88.73603</v>
      </c>
      <c r="IY10" s="17">
        <v>-4.7360300000000004</v>
      </c>
      <c r="IZ10" s="17">
        <v>0</v>
      </c>
      <c r="JA10" s="17"/>
      <c r="JB10" s="17"/>
      <c r="JC10" s="17">
        <v>0</v>
      </c>
      <c r="JD10" s="17">
        <v>63.5</v>
      </c>
      <c r="JE10" s="17"/>
      <c r="JF10" s="17"/>
      <c r="JG10" s="17">
        <v>63.5</v>
      </c>
      <c r="JH10" s="17">
        <v>67.400000000000006</v>
      </c>
      <c r="JI10" s="17"/>
      <c r="JJ10" s="17"/>
      <c r="JK10" s="17">
        <v>67.400000000000006</v>
      </c>
      <c r="JL10" s="17"/>
      <c r="JM10" s="17"/>
      <c r="JN10" s="17"/>
      <c r="JO10" s="17">
        <v>0</v>
      </c>
      <c r="JP10" s="17">
        <v>71.3</v>
      </c>
      <c r="JQ10" s="17">
        <v>71.517020000000002</v>
      </c>
      <c r="JR10" s="17">
        <v>71.517020000000002</v>
      </c>
      <c r="JS10" s="17">
        <v>-0.21701999999999999</v>
      </c>
      <c r="JT10" s="17">
        <v>34.799999999999997</v>
      </c>
      <c r="JU10" s="17">
        <v>35.86589</v>
      </c>
      <c r="JV10" s="17">
        <v>35.86589</v>
      </c>
      <c r="JW10" s="17">
        <v>-1.06589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2.1</v>
      </c>
      <c r="KW10" s="17"/>
      <c r="KX10" s="17">
        <v>4.1063499999999999</v>
      </c>
      <c r="KY10" s="17">
        <v>-2.0063499999999999</v>
      </c>
      <c r="KZ10" s="17">
        <v>190</v>
      </c>
      <c r="LA10" s="17">
        <v>229.51929999999999</v>
      </c>
      <c r="LB10" s="17">
        <v>229.51929999999999</v>
      </c>
      <c r="LC10" s="17">
        <v>-39.519300000000001</v>
      </c>
      <c r="LD10" s="17">
        <v>65.099999999999994</v>
      </c>
      <c r="LE10" s="17">
        <v>123.87406</v>
      </c>
      <c r="LF10" s="17">
        <v>123.87406</v>
      </c>
      <c r="LG10" s="17">
        <v>-58.774059999999999</v>
      </c>
      <c r="LH10" s="17">
        <v>56.2</v>
      </c>
      <c r="LI10" s="17">
        <v>67.199219999999997</v>
      </c>
      <c r="LJ10" s="17">
        <v>67.199219999999997</v>
      </c>
      <c r="LK10" s="17">
        <v>-10.999219999999999</v>
      </c>
      <c r="LL10" s="17">
        <v>78.3</v>
      </c>
      <c r="LM10" s="17">
        <v>78.567999999999998</v>
      </c>
      <c r="LN10" s="17">
        <v>78.567999999999998</v>
      </c>
      <c r="LO10" s="17">
        <v>-0.26800000000000002</v>
      </c>
      <c r="LP10" s="17"/>
      <c r="LQ10" s="17"/>
      <c r="LR10" s="17">
        <v>29.980560000000001</v>
      </c>
      <c r="LS10" s="17">
        <v>-29.980560000000001</v>
      </c>
      <c r="LT10" s="17"/>
      <c r="LU10" s="17"/>
      <c r="LV10" s="17"/>
      <c r="LW10" s="17">
        <v>0</v>
      </c>
      <c r="LX10" s="17">
        <v>32.299999999999997</v>
      </c>
      <c r="LY10" s="17"/>
      <c r="LZ10" s="17"/>
      <c r="MA10" s="17">
        <v>32.299999999999997</v>
      </c>
      <c r="MB10" s="17"/>
      <c r="MC10" s="17"/>
      <c r="MD10" s="17"/>
      <c r="ME10" s="17">
        <v>0</v>
      </c>
      <c r="MF10" s="17">
        <v>138.80000000000001</v>
      </c>
      <c r="MG10" s="17">
        <v>138.54471000000001</v>
      </c>
      <c r="MH10" s="17">
        <v>138.54471000000001</v>
      </c>
      <c r="MI10" s="17">
        <v>0.25529000000000002</v>
      </c>
      <c r="MJ10" s="17"/>
      <c r="MK10" s="17"/>
      <c r="ML10" s="17"/>
      <c r="MM10" s="17">
        <v>0</v>
      </c>
      <c r="MN10" s="17">
        <v>65.900000000000006</v>
      </c>
      <c r="MO10" s="17">
        <v>69.480379999999997</v>
      </c>
      <c r="MP10" s="17">
        <v>69.480379999999997</v>
      </c>
      <c r="MQ10" s="17">
        <v>-3.5803799999999999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205.9</v>
      </c>
      <c r="NM10" s="17">
        <v>206.49084999999999</v>
      </c>
      <c r="NN10" s="17">
        <v>206.49084999999999</v>
      </c>
      <c r="NO10" s="17">
        <v>-0.59084999999999999</v>
      </c>
      <c r="NP10" s="17">
        <v>99.1</v>
      </c>
      <c r="NQ10" s="17">
        <v>103.55547</v>
      </c>
      <c r="NR10" s="17">
        <v>103.55547</v>
      </c>
      <c r="NS10" s="17">
        <v>-4.45547</v>
      </c>
      <c r="NT10" s="17"/>
      <c r="NU10" s="17"/>
      <c r="NV10" s="17"/>
      <c r="NW10" s="17">
        <v>0</v>
      </c>
      <c r="NX10" s="17">
        <v>5</v>
      </c>
      <c r="NY10" s="17"/>
      <c r="NZ10" s="17"/>
      <c r="OA10" s="17">
        <v>5</v>
      </c>
      <c r="OB10" s="17">
        <v>20</v>
      </c>
      <c r="OC10" s="17">
        <v>20</v>
      </c>
      <c r="OD10" s="17">
        <v>17.492709999999999</v>
      </c>
      <c r="OE10" s="17">
        <v>2.5072899999999998</v>
      </c>
      <c r="OF10" s="17">
        <v>0</v>
      </c>
      <c r="OG10" s="17"/>
      <c r="OH10" s="17"/>
      <c r="OI10" s="17">
        <v>0</v>
      </c>
      <c r="OJ10" s="17">
        <v>60.7</v>
      </c>
      <c r="OK10" s="17">
        <v>55.6</v>
      </c>
      <c r="OL10" s="17">
        <v>4.4109999999999996</v>
      </c>
      <c r="OM10" s="17">
        <v>56.289000000000001</v>
      </c>
      <c r="ON10" s="17">
        <v>0</v>
      </c>
      <c r="OO10" s="17"/>
      <c r="OP10" s="17"/>
      <c r="OQ10" s="17">
        <v>0</v>
      </c>
      <c r="OR10" s="17">
        <v>5.2</v>
      </c>
      <c r="OS10" s="17">
        <v>1.66</v>
      </c>
      <c r="OT10" s="17">
        <v>1.66</v>
      </c>
      <c r="OU10" s="17">
        <v>3.54</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2.2000000000000002</v>
      </c>
      <c r="PU10" s="17">
        <v>2</v>
      </c>
      <c r="PV10" s="17">
        <v>2</v>
      </c>
      <c r="PW10" s="17">
        <v>0.2</v>
      </c>
      <c r="PX10" s="17">
        <v>0</v>
      </c>
      <c r="PY10" s="17"/>
      <c r="PZ10" s="17"/>
      <c r="QA10" s="17">
        <v>0</v>
      </c>
      <c r="QB10" s="17">
        <v>5.0999999999999996</v>
      </c>
      <c r="QC10" s="17">
        <v>5</v>
      </c>
      <c r="QD10" s="17">
        <v>5</v>
      </c>
      <c r="QE10" s="17">
        <v>0.1</v>
      </c>
      <c r="QF10" s="17">
        <v>20.6</v>
      </c>
      <c r="QG10" s="17">
        <v>20.274049999999999</v>
      </c>
      <c r="QH10" s="17">
        <v>20.274049999999999</v>
      </c>
      <c r="QI10" s="17">
        <v>0.32595000000000002</v>
      </c>
      <c r="QJ10" s="17">
        <v>20</v>
      </c>
      <c r="QK10" s="17">
        <v>19.436350000000001</v>
      </c>
      <c r="QL10" s="17">
        <v>19.436350000000001</v>
      </c>
      <c r="QM10" s="17">
        <v>0.56364999999999998</v>
      </c>
      <c r="QN10" s="17">
        <v>18.8</v>
      </c>
      <c r="QO10" s="17">
        <v>17.492709999999999</v>
      </c>
      <c r="QP10" s="17">
        <v>17.492709999999999</v>
      </c>
      <c r="QQ10" s="17">
        <v>1.3072900000000001</v>
      </c>
      <c r="QR10" s="17">
        <v>3.5</v>
      </c>
      <c r="QS10" s="17">
        <v>3.5</v>
      </c>
      <c r="QT10" s="17">
        <v>3.5</v>
      </c>
      <c r="QU10" s="17">
        <v>0</v>
      </c>
      <c r="QV10" s="17">
        <v>15.4</v>
      </c>
      <c r="QW10" s="17">
        <v>17.881440000000001</v>
      </c>
      <c r="QX10" s="17">
        <v>17.881440000000001</v>
      </c>
      <c r="QY10" s="17">
        <v>-2.4814400000000001</v>
      </c>
      <c r="QZ10" s="17">
        <v>0</v>
      </c>
      <c r="RA10" s="17"/>
      <c r="RB10" s="17"/>
      <c r="RC10" s="17">
        <v>0</v>
      </c>
      <c r="RD10" s="17">
        <v>0</v>
      </c>
      <c r="RE10" s="17"/>
      <c r="RF10" s="17"/>
      <c r="RG10" s="17">
        <v>0</v>
      </c>
      <c r="RH10" s="17">
        <v>7.7</v>
      </c>
      <c r="RI10" s="17">
        <v>6</v>
      </c>
      <c r="RJ10" s="17">
        <v>6</v>
      </c>
      <c r="RK10" s="17">
        <v>1.7</v>
      </c>
      <c r="RL10" s="17">
        <v>20.3</v>
      </c>
      <c r="RM10" s="17">
        <v>30.7</v>
      </c>
      <c r="RN10" s="17">
        <v>12</v>
      </c>
      <c r="RO10" s="17">
        <v>8.3000000000000007</v>
      </c>
      <c r="RP10" s="17">
        <v>0</v>
      </c>
      <c r="RQ10" s="17"/>
      <c r="RR10" s="17"/>
      <c r="RS10" s="17">
        <v>0</v>
      </c>
      <c r="RT10" s="17">
        <v>3.1</v>
      </c>
      <c r="RU10" s="17">
        <v>3.0510000000000002</v>
      </c>
      <c r="RV10" s="17">
        <v>3.0510000000000002</v>
      </c>
      <c r="RW10" s="17">
        <v>4.9000000000000002E-2</v>
      </c>
      <c r="RX10" s="17">
        <v>15.1</v>
      </c>
      <c r="RY10" s="17">
        <v>19.792000000000002</v>
      </c>
      <c r="RZ10" s="17">
        <v>19.792000000000002</v>
      </c>
      <c r="SA10" s="17">
        <v>-4.6920000000000002</v>
      </c>
      <c r="SB10" s="17">
        <v>3.2</v>
      </c>
      <c r="SC10" s="17">
        <v>2</v>
      </c>
      <c r="SD10" s="17">
        <v>2</v>
      </c>
      <c r="SE10" s="17">
        <v>1.2</v>
      </c>
      <c r="SF10" s="17"/>
      <c r="SG10" s="17"/>
      <c r="SH10" s="17"/>
      <c r="SI10" s="17">
        <v>0</v>
      </c>
      <c r="SJ10" s="17">
        <v>0</v>
      </c>
      <c r="SK10" s="17"/>
      <c r="SL10" s="17"/>
      <c r="SM10" s="17">
        <v>0</v>
      </c>
      <c r="SN10" s="17">
        <v>19.899999999999999</v>
      </c>
      <c r="SO10" s="17">
        <v>19.1448</v>
      </c>
      <c r="SP10" s="17">
        <v>19.1448</v>
      </c>
      <c r="SQ10" s="17">
        <v>0.75519999999999998</v>
      </c>
      <c r="SR10" s="17">
        <v>10</v>
      </c>
      <c r="SS10" s="17">
        <v>12.244899999999999</v>
      </c>
      <c r="ST10" s="17">
        <v>12.244899999999999</v>
      </c>
      <c r="SU10" s="17">
        <v>-2.2448999999999999</v>
      </c>
      <c r="SV10" s="17">
        <v>19.899999999999999</v>
      </c>
      <c r="SW10" s="17">
        <v>19.436350000000001</v>
      </c>
      <c r="SX10" s="17">
        <v>19.436350000000001</v>
      </c>
      <c r="SY10" s="17">
        <v>0.46365000000000001</v>
      </c>
      <c r="SZ10" s="17">
        <v>20.3</v>
      </c>
      <c r="TA10" s="17">
        <v>19.436350000000001</v>
      </c>
      <c r="TB10" s="17">
        <v>19.436350000000001</v>
      </c>
      <c r="TC10" s="17">
        <v>0.86365000000000003</v>
      </c>
      <c r="TD10" s="17">
        <v>19.5</v>
      </c>
      <c r="TE10" s="17">
        <v>11</v>
      </c>
      <c r="TF10" s="17">
        <v>12.531000000000001</v>
      </c>
      <c r="TG10" s="17">
        <v>6.9690000000000003</v>
      </c>
      <c r="TH10" s="17">
        <v>6.7</v>
      </c>
      <c r="TI10" s="17">
        <v>10</v>
      </c>
      <c r="TJ10" s="17">
        <v>9</v>
      </c>
      <c r="TK10" s="17">
        <v>-2.2999999999999998</v>
      </c>
      <c r="TL10" s="17">
        <v>0</v>
      </c>
      <c r="TM10" s="17"/>
      <c r="TN10" s="17"/>
      <c r="TO10" s="17">
        <v>0</v>
      </c>
      <c r="TP10" s="17">
        <v>21.2</v>
      </c>
      <c r="TQ10" s="17">
        <v>6.76</v>
      </c>
      <c r="TR10" s="17">
        <v>6.76</v>
      </c>
      <c r="TS10" s="17">
        <v>14.44</v>
      </c>
      <c r="TT10" s="17">
        <v>58.8</v>
      </c>
      <c r="TU10" s="17">
        <v>12.34</v>
      </c>
      <c r="TV10" s="17">
        <v>12.34</v>
      </c>
      <c r="TW10" s="17">
        <v>46.46</v>
      </c>
      <c r="TX10" s="17">
        <v>1.1000000000000001</v>
      </c>
      <c r="TY10" s="17">
        <v>0.14000000000000001</v>
      </c>
      <c r="TZ10" s="17">
        <v>0.14000000000000001</v>
      </c>
      <c r="UA10" s="17">
        <v>0.96</v>
      </c>
      <c r="UB10" s="17">
        <v>0</v>
      </c>
      <c r="UC10" s="17">
        <v>0.16</v>
      </c>
      <c r="UD10" s="17">
        <v>0.16</v>
      </c>
      <c r="UE10" s="17">
        <v>-0.16</v>
      </c>
      <c r="UF10" s="17">
        <v>0</v>
      </c>
      <c r="UG10" s="17"/>
      <c r="UH10" s="17"/>
      <c r="UI10" s="17">
        <v>0</v>
      </c>
      <c r="UJ10" s="17">
        <v>21</v>
      </c>
      <c r="UK10" s="17">
        <v>19.436350000000001</v>
      </c>
      <c r="UL10" s="17">
        <v>19.436350000000001</v>
      </c>
      <c r="UM10" s="17">
        <v>1.56365</v>
      </c>
      <c r="UN10" s="17">
        <v>8.1</v>
      </c>
      <c r="UO10" s="17">
        <v>8.1999999999999993</v>
      </c>
      <c r="UP10" s="17">
        <v>8.1999999999999993</v>
      </c>
      <c r="UQ10" s="17">
        <v>-0.1</v>
      </c>
      <c r="UR10" s="17"/>
      <c r="US10" s="17"/>
      <c r="UT10" s="17"/>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5.5</v>
      </c>
      <c r="VI10" s="17">
        <v>0.68</v>
      </c>
      <c r="VJ10" s="17">
        <v>0.68</v>
      </c>
      <c r="VK10" s="17">
        <v>4.82</v>
      </c>
      <c r="VL10" s="17">
        <v>0</v>
      </c>
      <c r="VM10" s="17"/>
      <c r="VN10" s="17"/>
      <c r="VO10" s="17">
        <v>0</v>
      </c>
      <c r="VP10" s="17">
        <v>0</v>
      </c>
      <c r="VQ10" s="17"/>
      <c r="VR10" s="17"/>
      <c r="VS10" s="17">
        <v>0</v>
      </c>
      <c r="VT10" s="17">
        <v>0</v>
      </c>
      <c r="VU10" s="17"/>
      <c r="VV10" s="17"/>
      <c r="VW10" s="17">
        <v>0</v>
      </c>
      <c r="VX10" s="17"/>
      <c r="VY10" s="17"/>
      <c r="VZ10" s="17">
        <v>0.6</v>
      </c>
      <c r="WA10" s="17">
        <v>-0.6</v>
      </c>
      <c r="WB10" s="17">
        <v>2.7</v>
      </c>
      <c r="WC10" s="17">
        <v>4.47</v>
      </c>
      <c r="WD10" s="17">
        <v>4.47</v>
      </c>
      <c r="WE10" s="17">
        <v>-1.77</v>
      </c>
      <c r="WF10" s="17">
        <v>0</v>
      </c>
      <c r="WG10" s="17">
        <v>3.2</v>
      </c>
      <c r="WH10" s="17">
        <v>3.2</v>
      </c>
      <c r="WI10" s="17">
        <v>-3.2</v>
      </c>
      <c r="WJ10" s="17">
        <v>0</v>
      </c>
      <c r="WK10" s="17"/>
      <c r="WL10" s="17"/>
      <c r="WM10" s="17">
        <v>0</v>
      </c>
      <c r="WN10" s="17">
        <v>3.1</v>
      </c>
      <c r="WO10" s="17">
        <v>4.2</v>
      </c>
      <c r="WP10" s="17">
        <v>4.2</v>
      </c>
      <c r="WQ10" s="17">
        <v>-1.1000000000000001</v>
      </c>
      <c r="WR10" s="17">
        <v>2.2999999999999998</v>
      </c>
      <c r="WS10" s="17">
        <v>2.4</v>
      </c>
      <c r="WT10" s="17">
        <v>2.4</v>
      </c>
      <c r="WU10" s="17">
        <v>-0.1</v>
      </c>
      <c r="WV10" s="17">
        <v>2.4</v>
      </c>
      <c r="WW10" s="17">
        <v>2.4</v>
      </c>
      <c r="WX10" s="17">
        <v>2.4</v>
      </c>
      <c r="WY10" s="17">
        <v>0</v>
      </c>
      <c r="WZ10" s="17">
        <v>1.7</v>
      </c>
      <c r="XA10" s="17">
        <v>2.8</v>
      </c>
      <c r="XB10" s="17">
        <v>2.8</v>
      </c>
      <c r="XC10" s="17">
        <v>-1.1000000000000001</v>
      </c>
      <c r="XD10" s="17">
        <v>0</v>
      </c>
      <c r="XE10" s="17"/>
      <c r="XF10" s="17"/>
      <c r="XG10" s="17">
        <v>0</v>
      </c>
      <c r="XH10" s="17">
        <v>6.4</v>
      </c>
      <c r="XI10" s="17">
        <v>7</v>
      </c>
      <c r="XJ10" s="17">
        <v>7</v>
      </c>
      <c r="XK10" s="17">
        <v>-0.6</v>
      </c>
      <c r="XL10" s="17">
        <v>20</v>
      </c>
      <c r="XM10" s="17">
        <v>19.241980000000002</v>
      </c>
      <c r="XN10" s="17">
        <v>19.241980000000002</v>
      </c>
      <c r="XO10" s="17">
        <v>0.75802000000000003</v>
      </c>
      <c r="XP10" s="17">
        <v>20</v>
      </c>
      <c r="XQ10" s="17">
        <v>19.241980000000002</v>
      </c>
      <c r="XR10" s="17">
        <v>19.241980000000002</v>
      </c>
      <c r="XS10" s="17">
        <v>0.75802000000000003</v>
      </c>
      <c r="XT10" s="17">
        <v>4.4000000000000004</v>
      </c>
      <c r="XU10" s="17"/>
      <c r="XV10" s="17">
        <v>10.8</v>
      </c>
      <c r="XW10" s="17">
        <v>-6.4</v>
      </c>
      <c r="XX10" s="17">
        <v>0</v>
      </c>
      <c r="XY10" s="17"/>
      <c r="XZ10" s="17"/>
      <c r="YA10" s="17">
        <v>0</v>
      </c>
      <c r="YB10" s="17">
        <v>0</v>
      </c>
      <c r="YC10" s="17"/>
      <c r="YD10" s="17"/>
      <c r="YE10" s="17">
        <v>0</v>
      </c>
      <c r="YF10" s="17">
        <v>16.2</v>
      </c>
      <c r="YG10" s="17">
        <v>14</v>
      </c>
      <c r="YH10" s="17">
        <v>14</v>
      </c>
      <c r="YI10" s="17">
        <v>2.2000000000000002</v>
      </c>
      <c r="YJ10" s="17">
        <v>14</v>
      </c>
      <c r="YK10" s="17">
        <v>13</v>
      </c>
      <c r="YL10" s="17">
        <v>13</v>
      </c>
      <c r="YM10" s="17">
        <v>1</v>
      </c>
      <c r="YN10" s="17">
        <v>8.3000000000000007</v>
      </c>
      <c r="YO10" s="17">
        <v>8.02</v>
      </c>
      <c r="YP10" s="17">
        <v>8.02</v>
      </c>
      <c r="YQ10" s="17">
        <v>0.28000000000000003</v>
      </c>
      <c r="YR10" s="17">
        <v>7.6</v>
      </c>
      <c r="YS10" s="17">
        <v>11</v>
      </c>
      <c r="YT10" s="17">
        <v>11</v>
      </c>
      <c r="YU10" s="17">
        <v>-3.4</v>
      </c>
      <c r="YV10" s="17">
        <v>21</v>
      </c>
      <c r="YW10" s="17">
        <v>20</v>
      </c>
      <c r="YX10" s="17">
        <v>20</v>
      </c>
      <c r="YY10" s="17">
        <v>1</v>
      </c>
    </row>
    <row r="11" spans="1:675" ht="24" customHeight="1" x14ac:dyDescent="0.25">
      <c r="A11" s="1"/>
      <c r="B11" s="16" t="s">
        <v>85</v>
      </c>
      <c r="C11" s="16" t="s">
        <v>818</v>
      </c>
      <c r="D11" s="17">
        <v>203.3</v>
      </c>
      <c r="E11" s="17">
        <v>203.40136000000001</v>
      </c>
      <c r="F11" s="17">
        <v>203.40136000000001</v>
      </c>
      <c r="G11" s="17">
        <v>-0.10136000000000001</v>
      </c>
      <c r="H11" s="17">
        <v>639.6</v>
      </c>
      <c r="I11" s="17">
        <v>629.11312999999996</v>
      </c>
      <c r="J11" s="17">
        <v>629.11312999999996</v>
      </c>
      <c r="K11" s="17">
        <v>10.48687</v>
      </c>
      <c r="L11" s="17">
        <v>214.7</v>
      </c>
      <c r="M11" s="17">
        <v>204.86058</v>
      </c>
      <c r="N11" s="17">
        <v>204.86058</v>
      </c>
      <c r="O11" s="17">
        <v>9.8394200000000005</v>
      </c>
      <c r="P11" s="17"/>
      <c r="Q11" s="17"/>
      <c r="R11" s="17"/>
      <c r="S11" s="17">
        <v>0</v>
      </c>
      <c r="T11" s="17"/>
      <c r="U11" s="17"/>
      <c r="V11" s="17"/>
      <c r="W11" s="17">
        <v>0</v>
      </c>
      <c r="X11" s="17">
        <v>90.3</v>
      </c>
      <c r="Y11" s="17">
        <v>91.867829999999998</v>
      </c>
      <c r="Z11" s="17">
        <v>91.867829999999998</v>
      </c>
      <c r="AA11" s="17">
        <v>-1.5678300000000001</v>
      </c>
      <c r="AB11" s="17">
        <v>240.9</v>
      </c>
      <c r="AC11" s="17">
        <v>242</v>
      </c>
      <c r="AD11" s="17">
        <v>242</v>
      </c>
      <c r="AE11" s="17">
        <v>-1.1000000000000001</v>
      </c>
      <c r="AF11" s="17">
        <v>0</v>
      </c>
      <c r="AG11" s="17"/>
      <c r="AH11" s="17"/>
      <c r="AI11" s="17">
        <v>0</v>
      </c>
      <c r="AJ11" s="17"/>
      <c r="AK11" s="17"/>
      <c r="AL11" s="17"/>
      <c r="AM11" s="17">
        <v>0</v>
      </c>
      <c r="AN11" s="17">
        <v>175.2</v>
      </c>
      <c r="AO11" s="17">
        <v>144.90380999999999</v>
      </c>
      <c r="AP11" s="17">
        <v>189.64879999999999</v>
      </c>
      <c r="AQ11" s="17">
        <v>-14.4488</v>
      </c>
      <c r="AR11" s="17">
        <v>197.7</v>
      </c>
      <c r="AS11" s="17">
        <v>144.90380999999999</v>
      </c>
      <c r="AT11" s="17">
        <v>189.64879999999999</v>
      </c>
      <c r="AU11" s="17">
        <v>8.0511999999999997</v>
      </c>
      <c r="AV11" s="17"/>
      <c r="AW11" s="17"/>
      <c r="AX11" s="17"/>
      <c r="AY11" s="17">
        <v>0</v>
      </c>
      <c r="AZ11" s="17">
        <v>191.8</v>
      </c>
      <c r="BA11" s="17">
        <v>145.33895000000001</v>
      </c>
      <c r="BB11" s="17">
        <v>190.21832000000001</v>
      </c>
      <c r="BC11" s="17">
        <v>1.58168</v>
      </c>
      <c r="BD11" s="17">
        <v>201.5</v>
      </c>
      <c r="BE11" s="17">
        <v>207.24285</v>
      </c>
      <c r="BF11" s="17">
        <v>207.24285</v>
      </c>
      <c r="BG11" s="17">
        <v>-5.7428499999999998</v>
      </c>
      <c r="BH11" s="17">
        <v>107.4</v>
      </c>
      <c r="BI11" s="17">
        <v>103.93259999999999</v>
      </c>
      <c r="BJ11" s="17">
        <v>103.93259999999999</v>
      </c>
      <c r="BK11" s="17">
        <v>3.4674</v>
      </c>
      <c r="BL11" s="17">
        <v>506.6</v>
      </c>
      <c r="BM11" s="17">
        <v>557.29155000000003</v>
      </c>
      <c r="BN11" s="17">
        <v>557.29155000000003</v>
      </c>
      <c r="BO11" s="17">
        <v>-50.691549999999999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167.1</v>
      </c>
      <c r="CK11" s="17">
        <v>164.06706</v>
      </c>
      <c r="CL11" s="17">
        <v>164.06706</v>
      </c>
      <c r="CM11" s="17">
        <v>3.03294</v>
      </c>
      <c r="CN11" s="17">
        <v>7.5</v>
      </c>
      <c r="CO11" s="17">
        <v>7.9250400000000001</v>
      </c>
      <c r="CP11" s="17">
        <v>7.9250400000000001</v>
      </c>
      <c r="CQ11" s="17">
        <v>-0.42503999999999997</v>
      </c>
      <c r="CR11" s="17">
        <v>5.5</v>
      </c>
      <c r="CS11" s="17">
        <v>4.3501500000000002</v>
      </c>
      <c r="CT11" s="17">
        <v>4.3501500000000002</v>
      </c>
      <c r="CU11" s="17">
        <v>1.14985</v>
      </c>
      <c r="CV11" s="17">
        <v>0</v>
      </c>
      <c r="CW11" s="17"/>
      <c r="CX11" s="17"/>
      <c r="CY11" s="17">
        <v>0</v>
      </c>
      <c r="CZ11" s="17">
        <v>4.9000000000000004</v>
      </c>
      <c r="DA11" s="17">
        <v>5.2429500000000004</v>
      </c>
      <c r="DB11" s="17">
        <v>5.2429500000000004</v>
      </c>
      <c r="DC11" s="17">
        <v>-0.34294999999999998</v>
      </c>
      <c r="DD11" s="17"/>
      <c r="DE11" s="17"/>
      <c r="DF11" s="17"/>
      <c r="DG11" s="17">
        <v>0</v>
      </c>
      <c r="DH11" s="17">
        <v>142.69999999999999</v>
      </c>
      <c r="DI11" s="17">
        <v>142.44412</v>
      </c>
      <c r="DJ11" s="17">
        <v>142.44412</v>
      </c>
      <c r="DK11" s="17">
        <v>0.25588</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133.1</v>
      </c>
      <c r="EG11" s="17"/>
      <c r="EH11" s="17">
        <v>130.92196000000001</v>
      </c>
      <c r="EI11" s="17">
        <v>2.1780400000000002</v>
      </c>
      <c r="EJ11" s="17"/>
      <c r="EK11" s="17"/>
      <c r="EL11" s="17"/>
      <c r="EM11" s="17">
        <v>0</v>
      </c>
      <c r="EN11" s="17"/>
      <c r="EO11" s="17"/>
      <c r="EP11" s="17"/>
      <c r="EQ11" s="17">
        <v>0</v>
      </c>
      <c r="ER11" s="17"/>
      <c r="ES11" s="17"/>
      <c r="ET11" s="17"/>
      <c r="EU11" s="17">
        <v>0</v>
      </c>
      <c r="EV11" s="17">
        <v>6.5</v>
      </c>
      <c r="EW11" s="17">
        <v>6.39</v>
      </c>
      <c r="EX11" s="17">
        <v>6.39</v>
      </c>
      <c r="EY11" s="17">
        <v>0.11</v>
      </c>
      <c r="EZ11" s="17">
        <v>434.9</v>
      </c>
      <c r="FA11" s="17">
        <v>449.28086000000002</v>
      </c>
      <c r="FB11" s="17">
        <v>449.28086000000002</v>
      </c>
      <c r="FC11" s="17">
        <v>-14.38086</v>
      </c>
      <c r="FD11" s="17">
        <v>66.599999999999994</v>
      </c>
      <c r="FE11" s="17">
        <v>81.635570000000001</v>
      </c>
      <c r="FF11" s="17">
        <v>81.635570000000001</v>
      </c>
      <c r="FG11" s="17">
        <v>-15.03557</v>
      </c>
      <c r="FH11" s="17">
        <v>129.30000000000001</v>
      </c>
      <c r="FI11" s="17">
        <v>142.04259999999999</v>
      </c>
      <c r="FJ11" s="17">
        <v>142.04259999999999</v>
      </c>
      <c r="FK11" s="17">
        <v>-12.742599999999999</v>
      </c>
      <c r="FL11" s="17">
        <v>41.7</v>
      </c>
      <c r="FM11" s="17">
        <v>41.89893</v>
      </c>
      <c r="FN11" s="17">
        <v>41.89893</v>
      </c>
      <c r="FO11" s="17">
        <v>-0.19893</v>
      </c>
      <c r="FP11" s="17">
        <v>18.399999999999999</v>
      </c>
      <c r="FQ11" s="17">
        <v>19.21088</v>
      </c>
      <c r="FR11" s="17">
        <v>19.21088</v>
      </c>
      <c r="FS11" s="17">
        <v>-0.81088000000000005</v>
      </c>
      <c r="FT11" s="17">
        <v>18.899999999999999</v>
      </c>
      <c r="FU11" s="17">
        <v>18.46453</v>
      </c>
      <c r="FV11" s="17">
        <v>18.46453</v>
      </c>
      <c r="FW11" s="17">
        <v>0.43547000000000002</v>
      </c>
      <c r="FX11" s="17">
        <v>89.2</v>
      </c>
      <c r="FY11" s="17">
        <v>87.773570000000007</v>
      </c>
      <c r="FZ11" s="17">
        <v>87.773570000000007</v>
      </c>
      <c r="GA11" s="17">
        <v>1.4264300000000001</v>
      </c>
      <c r="GB11" s="17">
        <v>165</v>
      </c>
      <c r="GC11" s="17">
        <v>174.42857000000001</v>
      </c>
      <c r="GD11" s="17">
        <v>174.42857000000001</v>
      </c>
      <c r="GE11" s="17">
        <v>-9.4285700000000006</v>
      </c>
      <c r="GF11" s="17">
        <v>165.1</v>
      </c>
      <c r="GG11" s="17">
        <v>174.42857000000001</v>
      </c>
      <c r="GH11" s="17">
        <v>174.42857000000001</v>
      </c>
      <c r="GI11" s="17">
        <v>-9.3285699999999991</v>
      </c>
      <c r="GJ11" s="17">
        <v>176</v>
      </c>
      <c r="GK11" s="17">
        <v>174.95238000000001</v>
      </c>
      <c r="GL11" s="17">
        <v>174.95238000000001</v>
      </c>
      <c r="GM11" s="17">
        <v>1.04762</v>
      </c>
      <c r="GN11" s="17">
        <v>106</v>
      </c>
      <c r="GO11" s="17">
        <v>110.48202000000001</v>
      </c>
      <c r="GP11" s="17">
        <v>110.48202000000001</v>
      </c>
      <c r="GQ11" s="17">
        <v>-4.4820200000000003</v>
      </c>
      <c r="GR11" s="17">
        <v>46</v>
      </c>
      <c r="GS11" s="17">
        <v>47.082599999999999</v>
      </c>
      <c r="GT11" s="17">
        <v>47.082599999999999</v>
      </c>
      <c r="GU11" s="17">
        <v>-1.0826</v>
      </c>
      <c r="GV11" s="17"/>
      <c r="GW11" s="17"/>
      <c r="GX11" s="17"/>
      <c r="GY11" s="17">
        <v>0</v>
      </c>
      <c r="GZ11" s="17">
        <v>3.8</v>
      </c>
      <c r="HA11" s="17"/>
      <c r="HB11" s="17"/>
      <c r="HC11" s="17">
        <v>3.8</v>
      </c>
      <c r="HD11" s="17">
        <v>31.2</v>
      </c>
      <c r="HE11" s="17">
        <v>33.642479999999999</v>
      </c>
      <c r="HF11" s="17">
        <v>33.642479999999999</v>
      </c>
      <c r="HG11" s="17">
        <v>-2.4424800000000002</v>
      </c>
      <c r="HH11" s="17">
        <v>169.4</v>
      </c>
      <c r="HI11" s="17">
        <v>174.55948000000001</v>
      </c>
      <c r="HJ11" s="17">
        <v>174.55948000000001</v>
      </c>
      <c r="HK11" s="17">
        <v>-5.1594800000000003</v>
      </c>
      <c r="HL11" s="17"/>
      <c r="HM11" s="17"/>
      <c r="HN11" s="17"/>
      <c r="HO11" s="17">
        <v>0</v>
      </c>
      <c r="HP11" s="17"/>
      <c r="HQ11" s="17"/>
      <c r="HR11" s="17"/>
      <c r="HS11" s="17">
        <v>0</v>
      </c>
      <c r="HT11" s="17">
        <v>94.8</v>
      </c>
      <c r="HU11" s="17">
        <v>95.545190000000005</v>
      </c>
      <c r="HV11" s="17">
        <v>28.992159999999998</v>
      </c>
      <c r="HW11" s="17">
        <v>65.807839999999999</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83.7</v>
      </c>
      <c r="IW11" s="17">
        <v>88.73603</v>
      </c>
      <c r="IX11" s="17">
        <v>88.73603</v>
      </c>
      <c r="IY11" s="17">
        <v>-5.0360300000000002</v>
      </c>
      <c r="IZ11" s="17">
        <v>0</v>
      </c>
      <c r="JA11" s="17"/>
      <c r="JB11" s="17"/>
      <c r="JC11" s="17">
        <v>0</v>
      </c>
      <c r="JD11" s="17">
        <v>63.4</v>
      </c>
      <c r="JE11" s="17"/>
      <c r="JF11" s="17"/>
      <c r="JG11" s="17">
        <v>63.4</v>
      </c>
      <c r="JH11" s="17">
        <v>4.0999999999999996</v>
      </c>
      <c r="JI11" s="17"/>
      <c r="JJ11" s="17"/>
      <c r="JK11" s="17">
        <v>4.0999999999999996</v>
      </c>
      <c r="JL11" s="17"/>
      <c r="JM11" s="17"/>
      <c r="JN11" s="17"/>
      <c r="JO11" s="17">
        <v>0</v>
      </c>
      <c r="JP11" s="17">
        <v>71.2</v>
      </c>
      <c r="JQ11" s="17">
        <v>71.517020000000002</v>
      </c>
      <c r="JR11" s="17">
        <v>71.517020000000002</v>
      </c>
      <c r="JS11" s="17">
        <v>-0.31702000000000002</v>
      </c>
      <c r="JT11" s="17">
        <v>35</v>
      </c>
      <c r="JU11" s="17">
        <v>35.86589</v>
      </c>
      <c r="JV11" s="17">
        <v>35.86589</v>
      </c>
      <c r="JW11" s="17">
        <v>-0.86589000000000005</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2.1</v>
      </c>
      <c r="KW11" s="17"/>
      <c r="KX11" s="17">
        <v>4.1063499999999999</v>
      </c>
      <c r="KY11" s="17">
        <v>-2.0063499999999999</v>
      </c>
      <c r="KZ11" s="17">
        <v>193.6</v>
      </c>
      <c r="LA11" s="17">
        <v>229.51929999999999</v>
      </c>
      <c r="LB11" s="17">
        <v>229.51929999999999</v>
      </c>
      <c r="LC11" s="17">
        <v>-35.9193</v>
      </c>
      <c r="LD11" s="17">
        <v>63.8</v>
      </c>
      <c r="LE11" s="17">
        <v>123.87406</v>
      </c>
      <c r="LF11" s="17">
        <v>123.87406</v>
      </c>
      <c r="LG11" s="17">
        <v>-60.074060000000003</v>
      </c>
      <c r="LH11" s="17">
        <v>55.7</v>
      </c>
      <c r="LI11" s="17">
        <v>67.199219999999997</v>
      </c>
      <c r="LJ11" s="17">
        <v>67.199219999999997</v>
      </c>
      <c r="LK11" s="17">
        <v>-11.499219999999999</v>
      </c>
      <c r="LL11" s="17">
        <v>73.2</v>
      </c>
      <c r="LM11" s="17">
        <v>78.567999999999998</v>
      </c>
      <c r="LN11" s="17">
        <v>78.567999999999998</v>
      </c>
      <c r="LO11" s="17">
        <v>-5.3680000000000003</v>
      </c>
      <c r="LP11" s="17"/>
      <c r="LQ11" s="17"/>
      <c r="LR11" s="17">
        <v>29.980560000000001</v>
      </c>
      <c r="LS11" s="17">
        <v>-29.980560000000001</v>
      </c>
      <c r="LT11" s="17"/>
      <c r="LU11" s="17"/>
      <c r="LV11" s="17"/>
      <c r="LW11" s="17">
        <v>0</v>
      </c>
      <c r="LX11" s="17">
        <v>32.4</v>
      </c>
      <c r="LY11" s="17"/>
      <c r="LZ11" s="17"/>
      <c r="MA11" s="17">
        <v>32.4</v>
      </c>
      <c r="MB11" s="17"/>
      <c r="MC11" s="17"/>
      <c r="MD11" s="17"/>
      <c r="ME11" s="17">
        <v>0</v>
      </c>
      <c r="MF11" s="17">
        <v>138.9</v>
      </c>
      <c r="MG11" s="17">
        <v>138.54471000000001</v>
      </c>
      <c r="MH11" s="17">
        <v>138.54471000000001</v>
      </c>
      <c r="MI11" s="17">
        <v>0.35528999999999999</v>
      </c>
      <c r="MJ11" s="17"/>
      <c r="MK11" s="17"/>
      <c r="ML11" s="17"/>
      <c r="MM11" s="17">
        <v>0</v>
      </c>
      <c r="MN11" s="17">
        <v>66.2</v>
      </c>
      <c r="MO11" s="17">
        <v>69.480379999999997</v>
      </c>
      <c r="MP11" s="17">
        <v>69.480379999999997</v>
      </c>
      <c r="MQ11" s="17">
        <v>-3.2803800000000001</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206.1</v>
      </c>
      <c r="NM11" s="17">
        <v>206.49084999999999</v>
      </c>
      <c r="NN11" s="17">
        <v>206.49084999999999</v>
      </c>
      <c r="NO11" s="17">
        <v>-0.39084999999999998</v>
      </c>
      <c r="NP11" s="17">
        <v>99.1</v>
      </c>
      <c r="NQ11" s="17">
        <v>103.55547</v>
      </c>
      <c r="NR11" s="17">
        <v>103.55547</v>
      </c>
      <c r="NS11" s="17">
        <v>-4.45547</v>
      </c>
      <c r="NT11" s="17"/>
      <c r="NU11" s="17"/>
      <c r="NV11" s="17"/>
      <c r="NW11" s="17">
        <v>0</v>
      </c>
      <c r="NX11" s="17">
        <v>5</v>
      </c>
      <c r="NY11" s="17"/>
      <c r="NZ11" s="17"/>
      <c r="OA11" s="17">
        <v>5</v>
      </c>
      <c r="OB11" s="17">
        <v>20</v>
      </c>
      <c r="OC11" s="17">
        <v>20</v>
      </c>
      <c r="OD11" s="17">
        <v>17.492709999999999</v>
      </c>
      <c r="OE11" s="17">
        <v>2.5072899999999998</v>
      </c>
      <c r="OF11" s="17">
        <v>0</v>
      </c>
      <c r="OG11" s="17"/>
      <c r="OH11" s="17"/>
      <c r="OI11" s="17">
        <v>0</v>
      </c>
      <c r="OJ11" s="17">
        <v>70</v>
      </c>
      <c r="OK11" s="17">
        <v>51.7</v>
      </c>
      <c r="OL11" s="17">
        <v>3.8039999999999998</v>
      </c>
      <c r="OM11" s="17">
        <v>66.195999999999998</v>
      </c>
      <c r="ON11" s="17">
        <v>0</v>
      </c>
      <c r="OO11" s="17"/>
      <c r="OP11" s="17"/>
      <c r="OQ11" s="17">
        <v>0</v>
      </c>
      <c r="OR11" s="17">
        <v>5.6</v>
      </c>
      <c r="OS11" s="17">
        <v>1.66</v>
      </c>
      <c r="OT11" s="17">
        <v>1.66</v>
      </c>
      <c r="OU11" s="17">
        <v>3.94</v>
      </c>
      <c r="OV11" s="17">
        <v>0</v>
      </c>
      <c r="OW11" s="17"/>
      <c r="OX11" s="17"/>
      <c r="OY11" s="17">
        <v>0</v>
      </c>
      <c r="OZ11" s="17">
        <v>20.2</v>
      </c>
      <c r="PA11" s="17">
        <v>19.436350000000001</v>
      </c>
      <c r="PB11" s="17">
        <v>19.436350000000001</v>
      </c>
      <c r="PC11" s="17">
        <v>0.76365000000000005</v>
      </c>
      <c r="PD11" s="17">
        <v>10</v>
      </c>
      <c r="PE11" s="17">
        <v>9.9830000000000005</v>
      </c>
      <c r="PF11" s="17">
        <v>9.9830000000000005</v>
      </c>
      <c r="PG11" s="17">
        <v>1.7000000000000001E-2</v>
      </c>
      <c r="PH11" s="17">
        <v>5.6</v>
      </c>
      <c r="PI11" s="17">
        <v>5.67</v>
      </c>
      <c r="PJ11" s="17">
        <v>5.67</v>
      </c>
      <c r="PK11" s="17">
        <v>-7.0000000000000007E-2</v>
      </c>
      <c r="PL11" s="17">
        <v>0</v>
      </c>
      <c r="PM11" s="17"/>
      <c r="PN11" s="17"/>
      <c r="PO11" s="17">
        <v>0</v>
      </c>
      <c r="PP11" s="17">
        <v>0</v>
      </c>
      <c r="PQ11" s="17"/>
      <c r="PR11" s="17"/>
      <c r="PS11" s="17">
        <v>0</v>
      </c>
      <c r="PT11" s="17">
        <v>2.2000000000000002</v>
      </c>
      <c r="PU11" s="17">
        <v>2</v>
      </c>
      <c r="PV11" s="17">
        <v>2</v>
      </c>
      <c r="PW11" s="17">
        <v>0.2</v>
      </c>
      <c r="PX11" s="17">
        <v>0</v>
      </c>
      <c r="PY11" s="17"/>
      <c r="PZ11" s="17"/>
      <c r="QA11" s="17">
        <v>0</v>
      </c>
      <c r="QB11" s="17">
        <v>5.0999999999999996</v>
      </c>
      <c r="QC11" s="17">
        <v>5</v>
      </c>
      <c r="QD11" s="17">
        <v>5</v>
      </c>
      <c r="QE11" s="17">
        <v>0.1</v>
      </c>
      <c r="QF11" s="17">
        <v>20.2</v>
      </c>
      <c r="QG11" s="17">
        <v>20.274049999999999</v>
      </c>
      <c r="QH11" s="17">
        <v>20.274049999999999</v>
      </c>
      <c r="QI11" s="17">
        <v>-7.4050000000000005E-2</v>
      </c>
      <c r="QJ11" s="17">
        <v>20</v>
      </c>
      <c r="QK11" s="17">
        <v>19.436350000000001</v>
      </c>
      <c r="QL11" s="17">
        <v>19.436350000000001</v>
      </c>
      <c r="QM11" s="17">
        <v>0.56364999999999998</v>
      </c>
      <c r="QN11" s="17">
        <v>18.7</v>
      </c>
      <c r="QO11" s="17">
        <v>17.492709999999999</v>
      </c>
      <c r="QP11" s="17">
        <v>17.492709999999999</v>
      </c>
      <c r="QQ11" s="17">
        <v>1.20729</v>
      </c>
      <c r="QR11" s="17">
        <v>3.5</v>
      </c>
      <c r="QS11" s="17">
        <v>3.5</v>
      </c>
      <c r="QT11" s="17">
        <v>3.5</v>
      </c>
      <c r="QU11" s="17">
        <v>0</v>
      </c>
      <c r="QV11" s="17">
        <v>15.4</v>
      </c>
      <c r="QW11" s="17">
        <v>17.881440000000001</v>
      </c>
      <c r="QX11" s="17">
        <v>17.881440000000001</v>
      </c>
      <c r="QY11" s="17">
        <v>-2.4814400000000001</v>
      </c>
      <c r="QZ11" s="17">
        <v>0</v>
      </c>
      <c r="RA11" s="17"/>
      <c r="RB11" s="17"/>
      <c r="RC11" s="17">
        <v>0</v>
      </c>
      <c r="RD11" s="17">
        <v>0</v>
      </c>
      <c r="RE11" s="17"/>
      <c r="RF11" s="17"/>
      <c r="RG11" s="17">
        <v>0</v>
      </c>
      <c r="RH11" s="17">
        <v>13.4</v>
      </c>
      <c r="RI11" s="17">
        <v>6</v>
      </c>
      <c r="RJ11" s="17">
        <v>6</v>
      </c>
      <c r="RK11" s="17">
        <v>7.4</v>
      </c>
      <c r="RL11" s="17">
        <v>28.2</v>
      </c>
      <c r="RM11" s="17">
        <v>28.2</v>
      </c>
      <c r="RN11" s="17">
        <v>10</v>
      </c>
      <c r="RO11" s="17">
        <v>18.2</v>
      </c>
      <c r="RP11" s="17">
        <v>0</v>
      </c>
      <c r="RQ11" s="17"/>
      <c r="RR11" s="17"/>
      <c r="RS11" s="17">
        <v>0</v>
      </c>
      <c r="RT11" s="17">
        <v>3</v>
      </c>
      <c r="RU11" s="17">
        <v>3.0510000000000002</v>
      </c>
      <c r="RV11" s="17">
        <v>3.0510000000000002</v>
      </c>
      <c r="RW11" s="17">
        <v>-5.0999999999999997E-2</v>
      </c>
      <c r="RX11" s="17">
        <v>0.9</v>
      </c>
      <c r="RY11" s="17">
        <v>19.792000000000002</v>
      </c>
      <c r="RZ11" s="17">
        <v>19.792000000000002</v>
      </c>
      <c r="SA11" s="17">
        <v>-18.891999999999999</v>
      </c>
      <c r="SB11" s="17">
        <v>3.2</v>
      </c>
      <c r="SC11" s="17">
        <v>2</v>
      </c>
      <c r="SD11" s="17">
        <v>2</v>
      </c>
      <c r="SE11" s="17">
        <v>1.2</v>
      </c>
      <c r="SF11" s="17"/>
      <c r="SG11" s="17"/>
      <c r="SH11" s="17"/>
      <c r="SI11" s="17">
        <v>0</v>
      </c>
      <c r="SJ11" s="17">
        <v>0</v>
      </c>
      <c r="SK11" s="17"/>
      <c r="SL11" s="17"/>
      <c r="SM11" s="17">
        <v>0</v>
      </c>
      <c r="SN11" s="17">
        <v>19.899999999999999</v>
      </c>
      <c r="SO11" s="17">
        <v>19.1448</v>
      </c>
      <c r="SP11" s="17">
        <v>19.1448</v>
      </c>
      <c r="SQ11" s="17">
        <v>0.75519999999999998</v>
      </c>
      <c r="SR11" s="17">
        <v>10.4</v>
      </c>
      <c r="SS11" s="17">
        <v>12.244899999999999</v>
      </c>
      <c r="ST11" s="17">
        <v>12.244899999999999</v>
      </c>
      <c r="SU11" s="17">
        <v>-1.8449</v>
      </c>
      <c r="SV11" s="17">
        <v>19.7</v>
      </c>
      <c r="SW11" s="17">
        <v>19.436350000000001</v>
      </c>
      <c r="SX11" s="17">
        <v>19.436350000000001</v>
      </c>
      <c r="SY11" s="17">
        <v>0.26365</v>
      </c>
      <c r="SZ11" s="17">
        <v>20.3</v>
      </c>
      <c r="TA11" s="17">
        <v>19.436350000000001</v>
      </c>
      <c r="TB11" s="17">
        <v>19.436350000000001</v>
      </c>
      <c r="TC11" s="17">
        <v>0.86365000000000003</v>
      </c>
      <c r="TD11" s="17">
        <v>11.2</v>
      </c>
      <c r="TE11" s="17">
        <v>10.7</v>
      </c>
      <c r="TF11" s="17">
        <v>13.035</v>
      </c>
      <c r="TG11" s="17">
        <v>-1.835</v>
      </c>
      <c r="TH11" s="17">
        <v>4.2</v>
      </c>
      <c r="TI11" s="17">
        <v>9.8000000000000007</v>
      </c>
      <c r="TJ11" s="17">
        <v>9</v>
      </c>
      <c r="TK11" s="17">
        <v>-4.8</v>
      </c>
      <c r="TL11" s="17">
        <v>0</v>
      </c>
      <c r="TM11" s="17"/>
      <c r="TN11" s="17"/>
      <c r="TO11" s="17">
        <v>0</v>
      </c>
      <c r="TP11" s="17">
        <v>23.1</v>
      </c>
      <c r="TQ11" s="17">
        <v>5.05</v>
      </c>
      <c r="TR11" s="17">
        <v>5.05</v>
      </c>
      <c r="TS11" s="17">
        <v>18.05</v>
      </c>
      <c r="TT11" s="17">
        <v>68.599999999999994</v>
      </c>
      <c r="TU11" s="17">
        <v>9.2100000000000009</v>
      </c>
      <c r="TV11" s="17">
        <v>9.2100000000000009</v>
      </c>
      <c r="TW11" s="17">
        <v>59.39</v>
      </c>
      <c r="TX11" s="17">
        <v>2.2999999999999998</v>
      </c>
      <c r="TY11" s="17">
        <v>0.12</v>
      </c>
      <c r="TZ11" s="17">
        <v>0.12</v>
      </c>
      <c r="UA11" s="17">
        <v>2.1800000000000002</v>
      </c>
      <c r="UB11" s="17">
        <v>0.9</v>
      </c>
      <c r="UC11" s="17">
        <v>0.12</v>
      </c>
      <c r="UD11" s="17">
        <v>0.12</v>
      </c>
      <c r="UE11" s="17">
        <v>0.78</v>
      </c>
      <c r="UF11" s="17">
        <v>0</v>
      </c>
      <c r="UG11" s="17"/>
      <c r="UH11" s="17"/>
      <c r="UI11" s="17">
        <v>0</v>
      </c>
      <c r="UJ11" s="17">
        <v>21</v>
      </c>
      <c r="UK11" s="17">
        <v>19.436350000000001</v>
      </c>
      <c r="UL11" s="17">
        <v>19.436350000000001</v>
      </c>
      <c r="UM11" s="17">
        <v>1.56365</v>
      </c>
      <c r="UN11" s="17">
        <v>8.1</v>
      </c>
      <c r="UO11" s="17">
        <v>8.1999999999999993</v>
      </c>
      <c r="UP11" s="17">
        <v>8.1999999999999993</v>
      </c>
      <c r="UQ11" s="17">
        <v>-0.1</v>
      </c>
      <c r="UR11" s="17"/>
      <c r="US11" s="17"/>
      <c r="UT11" s="17"/>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7.2</v>
      </c>
      <c r="VI11" s="17">
        <v>0.68</v>
      </c>
      <c r="VJ11" s="17">
        <v>0.68</v>
      </c>
      <c r="VK11" s="17">
        <v>6.52</v>
      </c>
      <c r="VL11" s="17">
        <v>0</v>
      </c>
      <c r="VM11" s="17"/>
      <c r="VN11" s="17"/>
      <c r="VO11" s="17">
        <v>0</v>
      </c>
      <c r="VP11" s="17">
        <v>0</v>
      </c>
      <c r="VQ11" s="17"/>
      <c r="VR11" s="17"/>
      <c r="VS11" s="17">
        <v>0</v>
      </c>
      <c r="VT11" s="17">
        <v>0</v>
      </c>
      <c r="VU11" s="17"/>
      <c r="VV11" s="17"/>
      <c r="VW11" s="17">
        <v>0</v>
      </c>
      <c r="VX11" s="17"/>
      <c r="VY11" s="17"/>
      <c r="VZ11" s="17">
        <v>0.6</v>
      </c>
      <c r="WA11" s="17">
        <v>-0.6</v>
      </c>
      <c r="WB11" s="17">
        <v>3.6</v>
      </c>
      <c r="WC11" s="17">
        <v>2.84</v>
      </c>
      <c r="WD11" s="17">
        <v>2.84</v>
      </c>
      <c r="WE11" s="17">
        <v>0.76</v>
      </c>
      <c r="WF11" s="17">
        <v>0</v>
      </c>
      <c r="WG11" s="17">
        <v>3.2</v>
      </c>
      <c r="WH11" s="17">
        <v>3.2</v>
      </c>
      <c r="WI11" s="17">
        <v>-3.2</v>
      </c>
      <c r="WJ11" s="17">
        <v>0</v>
      </c>
      <c r="WK11" s="17"/>
      <c r="WL11" s="17"/>
      <c r="WM11" s="17">
        <v>0</v>
      </c>
      <c r="WN11" s="17">
        <v>3.1</v>
      </c>
      <c r="WO11" s="17">
        <v>4.2</v>
      </c>
      <c r="WP11" s="17">
        <v>4.2</v>
      </c>
      <c r="WQ11" s="17">
        <v>-1.1000000000000001</v>
      </c>
      <c r="WR11" s="17">
        <v>2.2999999999999998</v>
      </c>
      <c r="WS11" s="17">
        <v>2.4</v>
      </c>
      <c r="WT11" s="17">
        <v>2.4</v>
      </c>
      <c r="WU11" s="17">
        <v>-0.1</v>
      </c>
      <c r="WV11" s="17">
        <v>2.4</v>
      </c>
      <c r="WW11" s="17">
        <v>2.4</v>
      </c>
      <c r="WX11" s="17">
        <v>2.4</v>
      </c>
      <c r="WY11" s="17">
        <v>0</v>
      </c>
      <c r="WZ11" s="17">
        <v>1.7</v>
      </c>
      <c r="XA11" s="17">
        <v>2.8</v>
      </c>
      <c r="XB11" s="17">
        <v>2.8</v>
      </c>
      <c r="XC11" s="17">
        <v>-1.1000000000000001</v>
      </c>
      <c r="XD11" s="17">
        <v>0</v>
      </c>
      <c r="XE11" s="17"/>
      <c r="XF11" s="17"/>
      <c r="XG11" s="17">
        <v>0</v>
      </c>
      <c r="XH11" s="17">
        <v>6.5</v>
      </c>
      <c r="XI11" s="17">
        <v>7</v>
      </c>
      <c r="XJ11" s="17">
        <v>7</v>
      </c>
      <c r="XK11" s="17">
        <v>-0.5</v>
      </c>
      <c r="XL11" s="17">
        <v>20</v>
      </c>
      <c r="XM11" s="17">
        <v>19.241980000000002</v>
      </c>
      <c r="XN11" s="17">
        <v>19.241980000000002</v>
      </c>
      <c r="XO11" s="17">
        <v>0.75802000000000003</v>
      </c>
      <c r="XP11" s="17">
        <v>20</v>
      </c>
      <c r="XQ11" s="17">
        <v>19.241980000000002</v>
      </c>
      <c r="XR11" s="17">
        <v>19.241980000000002</v>
      </c>
      <c r="XS11" s="17">
        <v>0.75802000000000003</v>
      </c>
      <c r="XT11" s="17">
        <v>4.5999999999999996</v>
      </c>
      <c r="XU11" s="17"/>
      <c r="XV11" s="17">
        <v>10.8</v>
      </c>
      <c r="XW11" s="17">
        <v>-6.2</v>
      </c>
      <c r="XX11" s="17">
        <v>0</v>
      </c>
      <c r="XY11" s="17"/>
      <c r="XZ11" s="17"/>
      <c r="YA11" s="17">
        <v>0</v>
      </c>
      <c r="YB11" s="17">
        <v>0</v>
      </c>
      <c r="YC11" s="17"/>
      <c r="YD11" s="17"/>
      <c r="YE11" s="17">
        <v>0</v>
      </c>
      <c r="YF11" s="17">
        <v>16.3</v>
      </c>
      <c r="YG11" s="17">
        <v>14</v>
      </c>
      <c r="YH11" s="17">
        <v>14</v>
      </c>
      <c r="YI11" s="17">
        <v>2.2999999999999998</v>
      </c>
      <c r="YJ11" s="17">
        <v>13.4</v>
      </c>
      <c r="YK11" s="17">
        <v>13</v>
      </c>
      <c r="YL11" s="17">
        <v>13</v>
      </c>
      <c r="YM11" s="17">
        <v>0.4</v>
      </c>
      <c r="YN11" s="17">
        <v>8.6</v>
      </c>
      <c r="YO11" s="17">
        <v>8.02</v>
      </c>
      <c r="YP11" s="17">
        <v>8.02</v>
      </c>
      <c r="YQ11" s="17">
        <v>0.57999999999999996</v>
      </c>
      <c r="YR11" s="17">
        <v>7.6</v>
      </c>
      <c r="YS11" s="17">
        <v>11</v>
      </c>
      <c r="YT11" s="17">
        <v>11</v>
      </c>
      <c r="YU11" s="17">
        <v>-3.4</v>
      </c>
      <c r="YV11" s="17">
        <v>19.8</v>
      </c>
      <c r="YW11" s="17">
        <v>20</v>
      </c>
      <c r="YX11" s="17">
        <v>20</v>
      </c>
      <c r="YY11" s="17">
        <v>-0.2</v>
      </c>
    </row>
    <row r="12" spans="1:675" ht="24" customHeight="1" x14ac:dyDescent="0.25">
      <c r="A12" s="1"/>
      <c r="B12" s="16" t="s">
        <v>85</v>
      </c>
      <c r="C12" s="16" t="s">
        <v>819</v>
      </c>
      <c r="D12" s="17">
        <v>202.9</v>
      </c>
      <c r="E12" s="17">
        <v>203.40136000000001</v>
      </c>
      <c r="F12" s="17">
        <v>203.40136000000001</v>
      </c>
      <c r="G12" s="17">
        <v>-0.50136000000000003</v>
      </c>
      <c r="H12" s="17">
        <v>640.4</v>
      </c>
      <c r="I12" s="17">
        <v>629.11312999999996</v>
      </c>
      <c r="J12" s="17">
        <v>629.11312999999996</v>
      </c>
      <c r="K12" s="17">
        <v>11.28687</v>
      </c>
      <c r="L12" s="17">
        <v>214.9</v>
      </c>
      <c r="M12" s="17">
        <v>204.86058</v>
      </c>
      <c r="N12" s="17">
        <v>204.86058</v>
      </c>
      <c r="O12" s="17">
        <v>10.03942</v>
      </c>
      <c r="P12" s="17"/>
      <c r="Q12" s="17"/>
      <c r="R12" s="17"/>
      <c r="S12" s="17">
        <v>0</v>
      </c>
      <c r="T12" s="17"/>
      <c r="U12" s="17"/>
      <c r="V12" s="17"/>
      <c r="W12" s="17">
        <v>0</v>
      </c>
      <c r="X12" s="17">
        <v>90</v>
      </c>
      <c r="Y12" s="17">
        <v>91.867829999999998</v>
      </c>
      <c r="Z12" s="17">
        <v>91.867829999999998</v>
      </c>
      <c r="AA12" s="17">
        <v>-1.8678300000000001</v>
      </c>
      <c r="AB12" s="17">
        <v>169.4</v>
      </c>
      <c r="AC12" s="17">
        <v>242</v>
      </c>
      <c r="AD12" s="17">
        <v>242</v>
      </c>
      <c r="AE12" s="17">
        <v>-72.599999999999994</v>
      </c>
      <c r="AF12" s="17">
        <v>0</v>
      </c>
      <c r="AG12" s="17"/>
      <c r="AH12" s="17"/>
      <c r="AI12" s="17">
        <v>0</v>
      </c>
      <c r="AJ12" s="17"/>
      <c r="AK12" s="17"/>
      <c r="AL12" s="17"/>
      <c r="AM12" s="17">
        <v>0</v>
      </c>
      <c r="AN12" s="17">
        <v>176</v>
      </c>
      <c r="AO12" s="17">
        <v>109.89</v>
      </c>
      <c r="AP12" s="17">
        <v>146.76916</v>
      </c>
      <c r="AQ12" s="17">
        <v>29.230840000000001</v>
      </c>
      <c r="AR12" s="17">
        <v>197.3</v>
      </c>
      <c r="AS12" s="17">
        <v>109.89</v>
      </c>
      <c r="AT12" s="17">
        <v>146.76916</v>
      </c>
      <c r="AU12" s="17">
        <v>50.530839999999998</v>
      </c>
      <c r="AV12" s="17"/>
      <c r="AW12" s="17"/>
      <c r="AX12" s="17"/>
      <c r="AY12" s="17">
        <v>0</v>
      </c>
      <c r="AZ12" s="17">
        <v>192.2</v>
      </c>
      <c r="BA12" s="17">
        <v>110.22</v>
      </c>
      <c r="BB12" s="17">
        <v>147.2099</v>
      </c>
      <c r="BC12" s="17">
        <v>44.990099999999998</v>
      </c>
      <c r="BD12" s="17">
        <v>202</v>
      </c>
      <c r="BE12" s="17">
        <v>207.24285</v>
      </c>
      <c r="BF12" s="17">
        <v>207.24285</v>
      </c>
      <c r="BG12" s="17">
        <v>-5.2428499999999998</v>
      </c>
      <c r="BH12" s="17">
        <v>107.6</v>
      </c>
      <c r="BI12" s="17">
        <v>103.93259999999999</v>
      </c>
      <c r="BJ12" s="17">
        <v>103.93259999999999</v>
      </c>
      <c r="BK12" s="17">
        <v>3.6674000000000002</v>
      </c>
      <c r="BL12" s="17">
        <v>498.5</v>
      </c>
      <c r="BM12" s="17">
        <v>557.29155000000003</v>
      </c>
      <c r="BN12" s="17">
        <v>557.29155000000003</v>
      </c>
      <c r="BO12" s="17">
        <v>-58.791550000000001</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165.6</v>
      </c>
      <c r="CK12" s="17">
        <v>164.06706</v>
      </c>
      <c r="CL12" s="17">
        <v>164.06706</v>
      </c>
      <c r="CM12" s="17">
        <v>1.53294</v>
      </c>
      <c r="CN12" s="17">
        <v>7.5</v>
      </c>
      <c r="CO12" s="17">
        <v>7.9250400000000001</v>
      </c>
      <c r="CP12" s="17">
        <v>7.9250400000000001</v>
      </c>
      <c r="CQ12" s="17">
        <v>-0.42503999999999997</v>
      </c>
      <c r="CR12" s="17">
        <v>5.3</v>
      </c>
      <c r="CS12" s="17">
        <v>4.3501500000000002</v>
      </c>
      <c r="CT12" s="17">
        <v>4.3501500000000002</v>
      </c>
      <c r="CU12" s="17">
        <v>0.94984999999999997</v>
      </c>
      <c r="CV12" s="17">
        <v>0</v>
      </c>
      <c r="CW12" s="17"/>
      <c r="CX12" s="17"/>
      <c r="CY12" s="17">
        <v>0</v>
      </c>
      <c r="CZ12" s="17">
        <v>5</v>
      </c>
      <c r="DA12" s="17">
        <v>5.2429500000000004</v>
      </c>
      <c r="DB12" s="17">
        <v>5.2429500000000004</v>
      </c>
      <c r="DC12" s="17">
        <v>-0.24295</v>
      </c>
      <c r="DD12" s="17"/>
      <c r="DE12" s="17"/>
      <c r="DF12" s="17"/>
      <c r="DG12" s="17">
        <v>0</v>
      </c>
      <c r="DH12" s="17">
        <v>142.69999999999999</v>
      </c>
      <c r="DI12" s="17">
        <v>142.44412</v>
      </c>
      <c r="DJ12" s="17">
        <v>142.00111999999999</v>
      </c>
      <c r="DK12" s="17">
        <v>0.69887999999999995</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132.6</v>
      </c>
      <c r="EG12" s="17"/>
      <c r="EH12" s="17">
        <v>130.92196000000001</v>
      </c>
      <c r="EI12" s="17">
        <v>1.67804</v>
      </c>
      <c r="EJ12" s="17"/>
      <c r="EK12" s="17"/>
      <c r="EL12" s="17"/>
      <c r="EM12" s="17">
        <v>0</v>
      </c>
      <c r="EN12" s="17"/>
      <c r="EO12" s="17"/>
      <c r="EP12" s="17"/>
      <c r="EQ12" s="17">
        <v>0</v>
      </c>
      <c r="ER12" s="17"/>
      <c r="ES12" s="17"/>
      <c r="ET12" s="17"/>
      <c r="EU12" s="17">
        <v>0</v>
      </c>
      <c r="EV12" s="17">
        <v>6.5</v>
      </c>
      <c r="EW12" s="17">
        <v>6.39</v>
      </c>
      <c r="EX12" s="17">
        <v>6.39</v>
      </c>
      <c r="EY12" s="17">
        <v>0.11</v>
      </c>
      <c r="EZ12" s="17">
        <v>432.8</v>
      </c>
      <c r="FA12" s="17">
        <v>449.28086000000002</v>
      </c>
      <c r="FB12" s="17">
        <v>449.28086000000002</v>
      </c>
      <c r="FC12" s="17">
        <v>-16.48086</v>
      </c>
      <c r="FD12" s="17">
        <v>81.2</v>
      </c>
      <c r="FE12" s="17">
        <v>81.635570000000001</v>
      </c>
      <c r="FF12" s="17">
        <v>81.635570000000001</v>
      </c>
      <c r="FG12" s="17">
        <v>-0.43557000000000001</v>
      </c>
      <c r="FH12" s="17">
        <v>127.1</v>
      </c>
      <c r="FI12" s="17">
        <v>142.04259999999999</v>
      </c>
      <c r="FJ12" s="17">
        <v>142.04259999999999</v>
      </c>
      <c r="FK12" s="17">
        <v>-14.942600000000001</v>
      </c>
      <c r="FL12" s="17">
        <v>41.9</v>
      </c>
      <c r="FM12" s="17">
        <v>41.89893</v>
      </c>
      <c r="FN12" s="17">
        <v>41.89893</v>
      </c>
      <c r="FO12" s="17">
        <v>1.07E-3</v>
      </c>
      <c r="FP12" s="17">
        <v>18.399999999999999</v>
      </c>
      <c r="FQ12" s="17">
        <v>19.21088</v>
      </c>
      <c r="FR12" s="17">
        <v>19.21088</v>
      </c>
      <c r="FS12" s="17">
        <v>-0.81088000000000005</v>
      </c>
      <c r="FT12" s="17">
        <v>18.899999999999999</v>
      </c>
      <c r="FU12" s="17">
        <v>18.46453</v>
      </c>
      <c r="FV12" s="17">
        <v>18.46453</v>
      </c>
      <c r="FW12" s="17">
        <v>0.43547000000000002</v>
      </c>
      <c r="FX12" s="17">
        <v>91.1</v>
      </c>
      <c r="FY12" s="17">
        <v>87.773570000000007</v>
      </c>
      <c r="FZ12" s="17">
        <v>87.773570000000007</v>
      </c>
      <c r="GA12" s="17">
        <v>3.3264300000000002</v>
      </c>
      <c r="GB12" s="17">
        <v>166</v>
      </c>
      <c r="GC12" s="17">
        <v>174.42857000000001</v>
      </c>
      <c r="GD12" s="17">
        <v>174.42857000000001</v>
      </c>
      <c r="GE12" s="17">
        <v>-8.4285700000000006</v>
      </c>
      <c r="GF12" s="17">
        <v>166.3</v>
      </c>
      <c r="GG12" s="17">
        <v>174.42857000000001</v>
      </c>
      <c r="GH12" s="17">
        <v>174.42857000000001</v>
      </c>
      <c r="GI12" s="17">
        <v>-8.1285699999999999</v>
      </c>
      <c r="GJ12" s="17">
        <v>175</v>
      </c>
      <c r="GK12" s="17">
        <v>174.95238000000001</v>
      </c>
      <c r="GL12" s="17">
        <v>174.95238000000001</v>
      </c>
      <c r="GM12" s="17">
        <v>4.7620000000000003E-2</v>
      </c>
      <c r="GN12" s="17">
        <v>106.5</v>
      </c>
      <c r="GO12" s="17">
        <v>110.48202000000001</v>
      </c>
      <c r="GP12" s="17">
        <v>110.48202000000001</v>
      </c>
      <c r="GQ12" s="17">
        <v>-3.9820199999999999</v>
      </c>
      <c r="GR12" s="17">
        <v>46.3</v>
      </c>
      <c r="GS12" s="17">
        <v>47.082599999999999</v>
      </c>
      <c r="GT12" s="17">
        <v>47.082599999999999</v>
      </c>
      <c r="GU12" s="17">
        <v>-0.78259999999999996</v>
      </c>
      <c r="GV12" s="17"/>
      <c r="GW12" s="17"/>
      <c r="GX12" s="17"/>
      <c r="GY12" s="17">
        <v>0</v>
      </c>
      <c r="GZ12" s="17">
        <v>3.8</v>
      </c>
      <c r="HA12" s="17"/>
      <c r="HB12" s="17"/>
      <c r="HC12" s="17">
        <v>3.8</v>
      </c>
      <c r="HD12" s="17">
        <v>31</v>
      </c>
      <c r="HE12" s="17">
        <v>33.642479999999999</v>
      </c>
      <c r="HF12" s="17">
        <v>33.642479999999999</v>
      </c>
      <c r="HG12" s="17">
        <v>-2.6424799999999999</v>
      </c>
      <c r="HH12" s="17">
        <v>170.1</v>
      </c>
      <c r="HI12" s="17">
        <v>174.55948000000001</v>
      </c>
      <c r="HJ12" s="17">
        <v>174.55948000000001</v>
      </c>
      <c r="HK12" s="17">
        <v>-4.4594800000000001</v>
      </c>
      <c r="HL12" s="17"/>
      <c r="HM12" s="17"/>
      <c r="HN12" s="17"/>
      <c r="HO12" s="17">
        <v>0</v>
      </c>
      <c r="HP12" s="17"/>
      <c r="HQ12" s="17"/>
      <c r="HR12" s="17"/>
      <c r="HS12" s="17">
        <v>0</v>
      </c>
      <c r="HT12" s="17">
        <v>95.1</v>
      </c>
      <c r="HU12" s="17">
        <v>95.545190000000005</v>
      </c>
      <c r="HV12" s="17">
        <v>22.863219999999998</v>
      </c>
      <c r="HW12" s="17">
        <v>72.236779999999996</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83.9</v>
      </c>
      <c r="IW12" s="17">
        <v>88.73603</v>
      </c>
      <c r="IX12" s="17">
        <v>88.73603</v>
      </c>
      <c r="IY12" s="17">
        <v>-4.8360300000000001</v>
      </c>
      <c r="IZ12" s="17">
        <v>0</v>
      </c>
      <c r="JA12" s="17"/>
      <c r="JB12" s="17"/>
      <c r="JC12" s="17">
        <v>0</v>
      </c>
      <c r="JD12" s="17">
        <v>0</v>
      </c>
      <c r="JE12" s="17"/>
      <c r="JF12" s="17"/>
      <c r="JG12" s="17">
        <v>0</v>
      </c>
      <c r="JH12" s="17">
        <v>0</v>
      </c>
      <c r="JI12" s="17"/>
      <c r="JJ12" s="17"/>
      <c r="JK12" s="17">
        <v>0</v>
      </c>
      <c r="JL12" s="17"/>
      <c r="JM12" s="17"/>
      <c r="JN12" s="17"/>
      <c r="JO12" s="17">
        <v>0</v>
      </c>
      <c r="JP12" s="17">
        <v>71.7</v>
      </c>
      <c r="JQ12" s="17">
        <v>55.002119999999998</v>
      </c>
      <c r="JR12" s="17">
        <v>71.517020000000002</v>
      </c>
      <c r="JS12" s="17">
        <v>0.18298</v>
      </c>
      <c r="JT12" s="17">
        <v>35.200000000000003</v>
      </c>
      <c r="JU12" s="17">
        <v>27.583639999999999</v>
      </c>
      <c r="JV12" s="17">
        <v>35.86589</v>
      </c>
      <c r="JW12" s="17">
        <v>-0.66588999999999998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2.1</v>
      </c>
      <c r="KW12" s="17"/>
      <c r="KX12" s="17">
        <v>4.1063499999999999</v>
      </c>
      <c r="KY12" s="17">
        <v>-2.0063499999999999</v>
      </c>
      <c r="KZ12" s="17">
        <v>188.5</v>
      </c>
      <c r="LA12" s="17">
        <v>229.51929999999999</v>
      </c>
      <c r="LB12" s="17">
        <v>229.51929999999999</v>
      </c>
      <c r="LC12" s="17">
        <v>-41.019300000000001</v>
      </c>
      <c r="LD12" s="17">
        <v>108.1</v>
      </c>
      <c r="LE12" s="17">
        <v>123.87406</v>
      </c>
      <c r="LF12" s="17">
        <v>123.87406</v>
      </c>
      <c r="LG12" s="17">
        <v>-15.77406</v>
      </c>
      <c r="LH12" s="17">
        <v>55.9</v>
      </c>
      <c r="LI12" s="17">
        <v>67.199219999999997</v>
      </c>
      <c r="LJ12" s="17">
        <v>67.199219999999997</v>
      </c>
      <c r="LK12" s="17">
        <v>-11.29922</v>
      </c>
      <c r="LL12" s="17">
        <v>68.2</v>
      </c>
      <c r="LM12" s="17">
        <v>78.567999999999998</v>
      </c>
      <c r="LN12" s="17">
        <v>78.567999999999998</v>
      </c>
      <c r="LO12" s="17">
        <v>-10.368</v>
      </c>
      <c r="LP12" s="17"/>
      <c r="LQ12" s="17"/>
      <c r="LR12" s="17">
        <v>29.980560000000001</v>
      </c>
      <c r="LS12" s="17">
        <v>-29.980560000000001</v>
      </c>
      <c r="LT12" s="17"/>
      <c r="LU12" s="17"/>
      <c r="LV12" s="17"/>
      <c r="LW12" s="17">
        <v>0</v>
      </c>
      <c r="LX12" s="17">
        <v>32.6</v>
      </c>
      <c r="LY12" s="17"/>
      <c r="LZ12" s="17"/>
      <c r="MA12" s="17">
        <v>32.6</v>
      </c>
      <c r="MB12" s="17"/>
      <c r="MC12" s="17"/>
      <c r="MD12" s="17"/>
      <c r="ME12" s="17">
        <v>0</v>
      </c>
      <c r="MF12" s="17">
        <v>138.9</v>
      </c>
      <c r="MG12" s="17">
        <v>138.54471000000001</v>
      </c>
      <c r="MH12" s="17">
        <v>138.54471000000001</v>
      </c>
      <c r="MI12" s="17">
        <v>0.35528999999999999</v>
      </c>
      <c r="MJ12" s="17"/>
      <c r="MK12" s="17"/>
      <c r="ML12" s="17"/>
      <c r="MM12" s="17">
        <v>0</v>
      </c>
      <c r="MN12" s="17">
        <v>66.3</v>
      </c>
      <c r="MO12" s="17">
        <v>69.480379999999997</v>
      </c>
      <c r="MP12" s="17">
        <v>69.480379999999997</v>
      </c>
      <c r="MQ12" s="17">
        <v>-3.18038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206.1</v>
      </c>
      <c r="NM12" s="17">
        <v>206.49084999999999</v>
      </c>
      <c r="NN12" s="17">
        <v>206.49084999999999</v>
      </c>
      <c r="NO12" s="17">
        <v>-0.39084999999999998</v>
      </c>
      <c r="NP12" s="17">
        <v>99.1</v>
      </c>
      <c r="NQ12" s="17">
        <v>103.55547</v>
      </c>
      <c r="NR12" s="17">
        <v>103.55547</v>
      </c>
      <c r="NS12" s="17">
        <v>-4.45547</v>
      </c>
      <c r="NT12" s="17"/>
      <c r="NU12" s="17"/>
      <c r="NV12" s="17"/>
      <c r="NW12" s="17">
        <v>0</v>
      </c>
      <c r="NX12" s="17">
        <v>5</v>
      </c>
      <c r="NY12" s="17"/>
      <c r="NZ12" s="17"/>
      <c r="OA12" s="17">
        <v>5</v>
      </c>
      <c r="OB12" s="17">
        <v>20</v>
      </c>
      <c r="OC12" s="17">
        <v>20</v>
      </c>
      <c r="OD12" s="17">
        <v>17.492709999999999</v>
      </c>
      <c r="OE12" s="17">
        <v>2.5072899999999998</v>
      </c>
      <c r="OF12" s="17">
        <v>0</v>
      </c>
      <c r="OG12" s="17"/>
      <c r="OH12" s="17"/>
      <c r="OI12" s="17">
        <v>0</v>
      </c>
      <c r="OJ12" s="17">
        <v>92.5</v>
      </c>
      <c r="OK12" s="17">
        <v>48.5</v>
      </c>
      <c r="OL12" s="17">
        <v>3.1970000000000001</v>
      </c>
      <c r="OM12" s="17">
        <v>89.302999999999997</v>
      </c>
      <c r="ON12" s="17">
        <v>0</v>
      </c>
      <c r="OO12" s="17"/>
      <c r="OP12" s="17"/>
      <c r="OQ12" s="17">
        <v>0</v>
      </c>
      <c r="OR12" s="17">
        <v>5.6</v>
      </c>
      <c r="OS12" s="17">
        <v>3.16</v>
      </c>
      <c r="OT12" s="17">
        <v>3.16</v>
      </c>
      <c r="OU12" s="17">
        <v>2.44</v>
      </c>
      <c r="OV12" s="17">
        <v>0</v>
      </c>
      <c r="OW12" s="17"/>
      <c r="OX12" s="17"/>
      <c r="OY12" s="17">
        <v>0</v>
      </c>
      <c r="OZ12" s="17">
        <v>20.3</v>
      </c>
      <c r="PA12" s="17">
        <v>19.436350000000001</v>
      </c>
      <c r="PB12" s="17">
        <v>19.436350000000001</v>
      </c>
      <c r="PC12" s="17">
        <v>0.86365000000000003</v>
      </c>
      <c r="PD12" s="17">
        <v>9.9</v>
      </c>
      <c r="PE12" s="17">
        <v>9.9830000000000005</v>
      </c>
      <c r="PF12" s="17">
        <v>9.9830000000000005</v>
      </c>
      <c r="PG12" s="17">
        <v>-8.3000000000000004E-2</v>
      </c>
      <c r="PH12" s="17">
        <v>5.4</v>
      </c>
      <c r="PI12" s="17">
        <v>5.67</v>
      </c>
      <c r="PJ12" s="17">
        <v>5.67</v>
      </c>
      <c r="PK12" s="17">
        <v>-0.27</v>
      </c>
      <c r="PL12" s="17">
        <v>0</v>
      </c>
      <c r="PM12" s="17"/>
      <c r="PN12" s="17"/>
      <c r="PO12" s="17">
        <v>0</v>
      </c>
      <c r="PP12" s="17">
        <v>0</v>
      </c>
      <c r="PQ12" s="17"/>
      <c r="PR12" s="17"/>
      <c r="PS12" s="17">
        <v>0</v>
      </c>
      <c r="PT12" s="17">
        <v>2.2000000000000002</v>
      </c>
      <c r="PU12" s="17">
        <v>2</v>
      </c>
      <c r="PV12" s="17">
        <v>2</v>
      </c>
      <c r="PW12" s="17">
        <v>0.2</v>
      </c>
      <c r="PX12" s="17">
        <v>0</v>
      </c>
      <c r="PY12" s="17"/>
      <c r="PZ12" s="17"/>
      <c r="QA12" s="17">
        <v>0</v>
      </c>
      <c r="QB12" s="17">
        <v>5.0999999999999996</v>
      </c>
      <c r="QC12" s="17">
        <v>5</v>
      </c>
      <c r="QD12" s="17">
        <v>5</v>
      </c>
      <c r="QE12" s="17">
        <v>0.1</v>
      </c>
      <c r="QF12" s="17">
        <v>20.399999999999999</v>
      </c>
      <c r="QG12" s="17">
        <v>20.274049999999999</v>
      </c>
      <c r="QH12" s="17">
        <v>20.274049999999999</v>
      </c>
      <c r="QI12" s="17">
        <v>0.12595000000000001</v>
      </c>
      <c r="QJ12" s="17">
        <v>20</v>
      </c>
      <c r="QK12" s="17">
        <v>19.436350000000001</v>
      </c>
      <c r="QL12" s="17">
        <v>19.436350000000001</v>
      </c>
      <c r="QM12" s="17">
        <v>0.56364999999999998</v>
      </c>
      <c r="QN12" s="17">
        <v>18.8</v>
      </c>
      <c r="QO12" s="17">
        <v>17.492709999999999</v>
      </c>
      <c r="QP12" s="17">
        <v>17.492709999999999</v>
      </c>
      <c r="QQ12" s="17">
        <v>1.3072900000000001</v>
      </c>
      <c r="QR12" s="17">
        <v>3.5</v>
      </c>
      <c r="QS12" s="17">
        <v>3.5</v>
      </c>
      <c r="QT12" s="17">
        <v>3.5</v>
      </c>
      <c r="QU12" s="17">
        <v>0</v>
      </c>
      <c r="QV12" s="17">
        <v>15.4</v>
      </c>
      <c r="QW12" s="17">
        <v>17.881440000000001</v>
      </c>
      <c r="QX12" s="17">
        <v>17.881440000000001</v>
      </c>
      <c r="QY12" s="17">
        <v>-2.4814400000000001</v>
      </c>
      <c r="QZ12" s="17">
        <v>0</v>
      </c>
      <c r="RA12" s="17"/>
      <c r="RB12" s="17"/>
      <c r="RC12" s="17">
        <v>0</v>
      </c>
      <c r="RD12" s="17">
        <v>0</v>
      </c>
      <c r="RE12" s="17"/>
      <c r="RF12" s="17"/>
      <c r="RG12" s="17">
        <v>0</v>
      </c>
      <c r="RH12" s="17">
        <v>17.399999999999999</v>
      </c>
      <c r="RI12" s="17">
        <v>5</v>
      </c>
      <c r="RJ12" s="17">
        <v>5</v>
      </c>
      <c r="RK12" s="17">
        <v>12.4</v>
      </c>
      <c r="RL12" s="17">
        <v>37</v>
      </c>
      <c r="RM12" s="17">
        <v>25.9</v>
      </c>
      <c r="RN12" s="17">
        <v>9</v>
      </c>
      <c r="RO12" s="17">
        <v>28</v>
      </c>
      <c r="RP12" s="17">
        <v>0</v>
      </c>
      <c r="RQ12" s="17"/>
      <c r="RR12" s="17"/>
      <c r="RS12" s="17">
        <v>0</v>
      </c>
      <c r="RT12" s="17">
        <v>3</v>
      </c>
      <c r="RU12" s="17">
        <v>3.0510000000000002</v>
      </c>
      <c r="RV12" s="17">
        <v>3.0510000000000002</v>
      </c>
      <c r="RW12" s="17">
        <v>-5.0999999999999997E-2</v>
      </c>
      <c r="RX12" s="17">
        <v>2.8</v>
      </c>
      <c r="RY12" s="17">
        <v>19.792000000000002</v>
      </c>
      <c r="RZ12" s="17">
        <v>19.792000000000002</v>
      </c>
      <c r="SA12" s="17">
        <v>-16.992000000000001</v>
      </c>
      <c r="SB12" s="17">
        <v>3.2</v>
      </c>
      <c r="SC12" s="17">
        <v>2</v>
      </c>
      <c r="SD12" s="17">
        <v>2</v>
      </c>
      <c r="SE12" s="17">
        <v>1.2</v>
      </c>
      <c r="SF12" s="17"/>
      <c r="SG12" s="17"/>
      <c r="SH12" s="17"/>
      <c r="SI12" s="17">
        <v>0</v>
      </c>
      <c r="SJ12" s="17">
        <v>0</v>
      </c>
      <c r="SK12" s="17"/>
      <c r="SL12" s="17"/>
      <c r="SM12" s="17">
        <v>0</v>
      </c>
      <c r="SN12" s="17">
        <v>19.899999999999999</v>
      </c>
      <c r="SO12" s="17">
        <v>19.1448</v>
      </c>
      <c r="SP12" s="17">
        <v>19.1448</v>
      </c>
      <c r="SQ12" s="17">
        <v>0.75519999999999998</v>
      </c>
      <c r="SR12" s="17">
        <v>10.1</v>
      </c>
      <c r="SS12" s="17">
        <v>12.244899999999999</v>
      </c>
      <c r="ST12" s="17">
        <v>12.244899999999999</v>
      </c>
      <c r="SU12" s="17">
        <v>-2.1448999999999998</v>
      </c>
      <c r="SV12" s="17">
        <v>19.7</v>
      </c>
      <c r="SW12" s="17">
        <v>19.436350000000001</v>
      </c>
      <c r="SX12" s="17">
        <v>19.436350000000001</v>
      </c>
      <c r="SY12" s="17">
        <v>0.26365</v>
      </c>
      <c r="SZ12" s="17">
        <v>20.3</v>
      </c>
      <c r="TA12" s="17">
        <v>19.436350000000001</v>
      </c>
      <c r="TB12" s="17">
        <v>19.436350000000001</v>
      </c>
      <c r="TC12" s="17">
        <v>0.86365000000000003</v>
      </c>
      <c r="TD12" s="17">
        <v>2.8</v>
      </c>
      <c r="TE12" s="17">
        <v>10.4</v>
      </c>
      <c r="TF12" s="17">
        <v>12.974</v>
      </c>
      <c r="TG12" s="17">
        <v>-10.173999999999999</v>
      </c>
      <c r="TH12" s="17">
        <v>6</v>
      </c>
      <c r="TI12" s="17">
        <v>9.1999999999999993</v>
      </c>
      <c r="TJ12" s="17">
        <v>9</v>
      </c>
      <c r="TK12" s="17">
        <v>-3</v>
      </c>
      <c r="TL12" s="17">
        <v>0</v>
      </c>
      <c r="TM12" s="17"/>
      <c r="TN12" s="17"/>
      <c r="TO12" s="17">
        <v>0</v>
      </c>
      <c r="TP12" s="17">
        <v>32</v>
      </c>
      <c r="TQ12" s="17">
        <v>3.91</v>
      </c>
      <c r="TR12" s="17">
        <v>3.91</v>
      </c>
      <c r="TS12" s="17">
        <v>28.09</v>
      </c>
      <c r="TT12" s="17">
        <v>75.8</v>
      </c>
      <c r="TU12" s="17">
        <v>7.61</v>
      </c>
      <c r="TV12" s="17">
        <v>7.61</v>
      </c>
      <c r="TW12" s="17">
        <v>68.19</v>
      </c>
      <c r="TX12" s="17">
        <v>4.0999999999999996</v>
      </c>
      <c r="TY12" s="17">
        <v>0.06</v>
      </c>
      <c r="TZ12" s="17">
        <v>0.06</v>
      </c>
      <c r="UA12" s="17">
        <v>4.04</v>
      </c>
      <c r="UB12" s="17">
        <v>1.4</v>
      </c>
      <c r="UC12" s="17">
        <v>0.1</v>
      </c>
      <c r="UD12" s="17">
        <v>0.1</v>
      </c>
      <c r="UE12" s="17">
        <v>1.3</v>
      </c>
      <c r="UF12" s="17">
        <v>0</v>
      </c>
      <c r="UG12" s="17"/>
      <c r="UH12" s="17"/>
      <c r="UI12" s="17">
        <v>0</v>
      </c>
      <c r="UJ12" s="17">
        <v>21</v>
      </c>
      <c r="UK12" s="17">
        <v>19.436350000000001</v>
      </c>
      <c r="UL12" s="17">
        <v>19.436350000000001</v>
      </c>
      <c r="UM12" s="17">
        <v>1.56365</v>
      </c>
      <c r="UN12" s="17">
        <v>8.1</v>
      </c>
      <c r="UO12" s="17">
        <v>8.1999999999999993</v>
      </c>
      <c r="UP12" s="17">
        <v>8.1999999999999993</v>
      </c>
      <c r="UQ12" s="17">
        <v>-0.1</v>
      </c>
      <c r="UR12" s="17"/>
      <c r="US12" s="17"/>
      <c r="UT12" s="17"/>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5.7</v>
      </c>
      <c r="VI12" s="17">
        <v>1.66</v>
      </c>
      <c r="VJ12" s="17">
        <v>1.66</v>
      </c>
      <c r="VK12" s="17">
        <v>4.04</v>
      </c>
      <c r="VL12" s="17">
        <v>0</v>
      </c>
      <c r="VM12" s="17"/>
      <c r="VN12" s="17"/>
      <c r="VO12" s="17">
        <v>0</v>
      </c>
      <c r="VP12" s="17">
        <v>0</v>
      </c>
      <c r="VQ12" s="17"/>
      <c r="VR12" s="17"/>
      <c r="VS12" s="17">
        <v>0</v>
      </c>
      <c r="VT12" s="17">
        <v>0</v>
      </c>
      <c r="VU12" s="17"/>
      <c r="VV12" s="17"/>
      <c r="VW12" s="17">
        <v>0</v>
      </c>
      <c r="VX12" s="17"/>
      <c r="VY12" s="17"/>
      <c r="VZ12" s="17">
        <v>0.6</v>
      </c>
      <c r="WA12" s="17">
        <v>-0.6</v>
      </c>
      <c r="WB12" s="17">
        <v>2.6</v>
      </c>
      <c r="WC12" s="17">
        <v>2.5299999999999998</v>
      </c>
      <c r="WD12" s="17">
        <v>2.5299999999999998</v>
      </c>
      <c r="WE12" s="17">
        <v>7.0000000000000007E-2</v>
      </c>
      <c r="WF12" s="17">
        <v>0</v>
      </c>
      <c r="WG12" s="17">
        <v>3.2</v>
      </c>
      <c r="WH12" s="17">
        <v>3.2</v>
      </c>
      <c r="WI12" s="17">
        <v>-3.2</v>
      </c>
      <c r="WJ12" s="17">
        <v>0</v>
      </c>
      <c r="WK12" s="17"/>
      <c r="WL12" s="17"/>
      <c r="WM12" s="17">
        <v>0</v>
      </c>
      <c r="WN12" s="17">
        <v>3.1</v>
      </c>
      <c r="WO12" s="17">
        <v>4.2</v>
      </c>
      <c r="WP12" s="17">
        <v>4.2</v>
      </c>
      <c r="WQ12" s="17">
        <v>-1.1000000000000001</v>
      </c>
      <c r="WR12" s="17">
        <v>2.2999999999999998</v>
      </c>
      <c r="WS12" s="17">
        <v>2.4</v>
      </c>
      <c r="WT12" s="17">
        <v>2.4</v>
      </c>
      <c r="WU12" s="17">
        <v>-0.1</v>
      </c>
      <c r="WV12" s="17">
        <v>2.4</v>
      </c>
      <c r="WW12" s="17">
        <v>2.4</v>
      </c>
      <c r="WX12" s="17">
        <v>2.4</v>
      </c>
      <c r="WY12" s="17">
        <v>0</v>
      </c>
      <c r="WZ12" s="17">
        <v>1.7</v>
      </c>
      <c r="XA12" s="17">
        <v>2.8</v>
      </c>
      <c r="XB12" s="17">
        <v>2.8</v>
      </c>
      <c r="XC12" s="17">
        <v>-1.1000000000000001</v>
      </c>
      <c r="XD12" s="17">
        <v>0</v>
      </c>
      <c r="XE12" s="17"/>
      <c r="XF12" s="17"/>
      <c r="XG12" s="17">
        <v>0</v>
      </c>
      <c r="XH12" s="17">
        <v>6.4</v>
      </c>
      <c r="XI12" s="17">
        <v>7</v>
      </c>
      <c r="XJ12" s="17">
        <v>7</v>
      </c>
      <c r="XK12" s="17">
        <v>-0.6</v>
      </c>
      <c r="XL12" s="17">
        <v>20</v>
      </c>
      <c r="XM12" s="17">
        <v>19.241980000000002</v>
      </c>
      <c r="XN12" s="17">
        <v>19.241980000000002</v>
      </c>
      <c r="XO12" s="17">
        <v>0.75802000000000003</v>
      </c>
      <c r="XP12" s="17">
        <v>20</v>
      </c>
      <c r="XQ12" s="17">
        <v>19.241980000000002</v>
      </c>
      <c r="XR12" s="17">
        <v>19.241980000000002</v>
      </c>
      <c r="XS12" s="17">
        <v>0.75802000000000003</v>
      </c>
      <c r="XT12" s="17">
        <v>4.9000000000000004</v>
      </c>
      <c r="XU12" s="17"/>
      <c r="XV12" s="17">
        <v>10.8</v>
      </c>
      <c r="XW12" s="17">
        <v>-5.9</v>
      </c>
      <c r="XX12" s="17">
        <v>0</v>
      </c>
      <c r="XY12" s="17"/>
      <c r="XZ12" s="17"/>
      <c r="YA12" s="17">
        <v>0</v>
      </c>
      <c r="YB12" s="17">
        <v>0</v>
      </c>
      <c r="YC12" s="17"/>
      <c r="YD12" s="17"/>
      <c r="YE12" s="17">
        <v>0</v>
      </c>
      <c r="YF12" s="17">
        <v>16.399999999999999</v>
      </c>
      <c r="YG12" s="17">
        <v>14</v>
      </c>
      <c r="YH12" s="17">
        <v>14</v>
      </c>
      <c r="YI12" s="17">
        <v>2.4</v>
      </c>
      <c r="YJ12" s="17">
        <v>13.6</v>
      </c>
      <c r="YK12" s="17">
        <v>13</v>
      </c>
      <c r="YL12" s="17">
        <v>13</v>
      </c>
      <c r="YM12" s="17">
        <v>0.6</v>
      </c>
      <c r="YN12" s="17">
        <v>6.8</v>
      </c>
      <c r="YO12" s="17">
        <v>8.02</v>
      </c>
      <c r="YP12" s="17">
        <v>8.02</v>
      </c>
      <c r="YQ12" s="17">
        <v>-1.22</v>
      </c>
      <c r="YR12" s="17">
        <v>7.5</v>
      </c>
      <c r="YS12" s="17">
        <v>11</v>
      </c>
      <c r="YT12" s="17">
        <v>11</v>
      </c>
      <c r="YU12" s="17">
        <v>-3.5</v>
      </c>
      <c r="YV12" s="17">
        <v>20.100000000000001</v>
      </c>
      <c r="YW12" s="17">
        <v>20</v>
      </c>
      <c r="YX12" s="17">
        <v>20</v>
      </c>
      <c r="YY12" s="17">
        <v>0.1</v>
      </c>
    </row>
    <row r="13" spans="1:675" ht="24" customHeight="1" x14ac:dyDescent="0.25">
      <c r="A13" s="1"/>
      <c r="B13" s="16" t="s">
        <v>85</v>
      </c>
      <c r="C13" s="16" t="s">
        <v>820</v>
      </c>
      <c r="D13" s="17">
        <v>203.7</v>
      </c>
      <c r="E13" s="17">
        <v>203.40136000000001</v>
      </c>
      <c r="F13" s="17">
        <v>203.40136000000001</v>
      </c>
      <c r="G13" s="17">
        <v>0.29864000000000002</v>
      </c>
      <c r="H13" s="17">
        <v>642.20000000000005</v>
      </c>
      <c r="I13" s="17">
        <v>629.11312999999996</v>
      </c>
      <c r="J13" s="17">
        <v>629.11312999999996</v>
      </c>
      <c r="K13" s="17">
        <v>13.086869999999999</v>
      </c>
      <c r="L13" s="17">
        <v>215.1</v>
      </c>
      <c r="M13" s="17">
        <v>204.86058</v>
      </c>
      <c r="N13" s="17">
        <v>204.86058</v>
      </c>
      <c r="O13" s="17">
        <v>10.239420000000001</v>
      </c>
      <c r="P13" s="17"/>
      <c r="Q13" s="17"/>
      <c r="R13" s="17"/>
      <c r="S13" s="17">
        <v>0</v>
      </c>
      <c r="T13" s="17"/>
      <c r="U13" s="17"/>
      <c r="V13" s="17"/>
      <c r="W13" s="17">
        <v>0</v>
      </c>
      <c r="X13" s="17">
        <v>90.4</v>
      </c>
      <c r="Y13" s="17">
        <v>91.867829999999998</v>
      </c>
      <c r="Z13" s="17">
        <v>91.867829999999998</v>
      </c>
      <c r="AA13" s="17">
        <v>-1.46783</v>
      </c>
      <c r="AB13" s="17">
        <v>123</v>
      </c>
      <c r="AC13" s="17">
        <v>242</v>
      </c>
      <c r="AD13" s="17">
        <v>242</v>
      </c>
      <c r="AE13" s="17">
        <v>-119</v>
      </c>
      <c r="AF13" s="17">
        <v>0</v>
      </c>
      <c r="AG13" s="17"/>
      <c r="AH13" s="17"/>
      <c r="AI13" s="17">
        <v>0</v>
      </c>
      <c r="AJ13" s="17"/>
      <c r="AK13" s="17"/>
      <c r="AL13" s="17"/>
      <c r="AM13" s="17">
        <v>0</v>
      </c>
      <c r="AN13" s="17">
        <v>144.4</v>
      </c>
      <c r="AO13" s="17">
        <v>109.89</v>
      </c>
      <c r="AP13" s="17">
        <v>119.74804</v>
      </c>
      <c r="AQ13" s="17">
        <v>24.651959999999999</v>
      </c>
      <c r="AR13" s="17">
        <v>145.19999999999999</v>
      </c>
      <c r="AS13" s="17">
        <v>109.89</v>
      </c>
      <c r="AT13" s="17">
        <v>119.74804</v>
      </c>
      <c r="AU13" s="17">
        <v>25.45196</v>
      </c>
      <c r="AV13" s="17"/>
      <c r="AW13" s="17"/>
      <c r="AX13" s="17"/>
      <c r="AY13" s="17">
        <v>0</v>
      </c>
      <c r="AZ13" s="17">
        <v>161.4</v>
      </c>
      <c r="BA13" s="17">
        <v>110.22</v>
      </c>
      <c r="BB13" s="17">
        <v>120.10764</v>
      </c>
      <c r="BC13" s="17">
        <v>41.292360000000002</v>
      </c>
      <c r="BD13" s="17">
        <v>202.7</v>
      </c>
      <c r="BE13" s="17">
        <v>184.84273999999999</v>
      </c>
      <c r="BF13" s="17">
        <v>207.24285</v>
      </c>
      <c r="BG13" s="17">
        <v>-4.5428499999999996</v>
      </c>
      <c r="BH13" s="17">
        <v>108.2</v>
      </c>
      <c r="BI13" s="17">
        <v>92.698909999999998</v>
      </c>
      <c r="BJ13" s="17">
        <v>103.93259999999999</v>
      </c>
      <c r="BK13" s="17">
        <v>4.2674000000000003</v>
      </c>
      <c r="BL13" s="17">
        <v>508.9</v>
      </c>
      <c r="BM13" s="17">
        <v>557.29155000000003</v>
      </c>
      <c r="BN13" s="17">
        <v>557.29155000000003</v>
      </c>
      <c r="BO13" s="17">
        <v>-48.391550000000002</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167.2</v>
      </c>
      <c r="CK13" s="17">
        <v>164.06706</v>
      </c>
      <c r="CL13" s="17">
        <v>164.06706</v>
      </c>
      <c r="CM13" s="17">
        <v>3.1329400000000001</v>
      </c>
      <c r="CN13" s="17">
        <v>7.5</v>
      </c>
      <c r="CO13" s="17">
        <v>7.9250400000000001</v>
      </c>
      <c r="CP13" s="17">
        <v>7.9250400000000001</v>
      </c>
      <c r="CQ13" s="17">
        <v>-0.42503999999999997</v>
      </c>
      <c r="CR13" s="17">
        <v>5.3</v>
      </c>
      <c r="CS13" s="17">
        <v>4.3501500000000002</v>
      </c>
      <c r="CT13" s="17">
        <v>4.3501500000000002</v>
      </c>
      <c r="CU13" s="17">
        <v>0.94984999999999997</v>
      </c>
      <c r="CV13" s="17">
        <v>0</v>
      </c>
      <c r="CW13" s="17"/>
      <c r="CX13" s="17"/>
      <c r="CY13" s="17">
        <v>0</v>
      </c>
      <c r="CZ13" s="17">
        <v>5</v>
      </c>
      <c r="DA13" s="17">
        <v>5.2429500000000004</v>
      </c>
      <c r="DB13" s="17">
        <v>5.2429500000000004</v>
      </c>
      <c r="DC13" s="17">
        <v>-0.24295</v>
      </c>
      <c r="DD13" s="17"/>
      <c r="DE13" s="17"/>
      <c r="DF13" s="17"/>
      <c r="DG13" s="17">
        <v>0</v>
      </c>
      <c r="DH13" s="17">
        <v>142.80000000000001</v>
      </c>
      <c r="DI13" s="17">
        <v>142.44412</v>
      </c>
      <c r="DJ13" s="17">
        <v>142.00111999999999</v>
      </c>
      <c r="DK13" s="17">
        <v>0.79888000000000003</v>
      </c>
      <c r="DL13" s="17"/>
      <c r="DM13" s="17"/>
      <c r="DN13" s="17"/>
      <c r="DO13" s="17">
        <v>0</v>
      </c>
      <c r="DP13" s="17"/>
      <c r="DQ13" s="17"/>
      <c r="DR13" s="17"/>
      <c r="DS13" s="17">
        <v>0</v>
      </c>
      <c r="DT13" s="17"/>
      <c r="DU13" s="17"/>
      <c r="DV13" s="17"/>
      <c r="DW13" s="17">
        <v>0</v>
      </c>
      <c r="DX13" s="17"/>
      <c r="DY13" s="17"/>
      <c r="DZ13" s="17"/>
      <c r="EA13" s="17">
        <v>0</v>
      </c>
      <c r="EB13" s="17">
        <v>110.5</v>
      </c>
      <c r="EC13" s="17">
        <v>112.46647</v>
      </c>
      <c r="ED13" s="17">
        <v>112.46647</v>
      </c>
      <c r="EE13" s="17">
        <v>-1.9664699999999999</v>
      </c>
      <c r="EF13" s="17">
        <v>133</v>
      </c>
      <c r="EG13" s="17"/>
      <c r="EH13" s="17">
        <v>130.92196000000001</v>
      </c>
      <c r="EI13" s="17">
        <v>2.0780400000000001</v>
      </c>
      <c r="EJ13" s="17"/>
      <c r="EK13" s="17"/>
      <c r="EL13" s="17"/>
      <c r="EM13" s="17">
        <v>0</v>
      </c>
      <c r="EN13" s="17"/>
      <c r="EO13" s="17"/>
      <c r="EP13" s="17"/>
      <c r="EQ13" s="17">
        <v>0</v>
      </c>
      <c r="ER13" s="17"/>
      <c r="ES13" s="17"/>
      <c r="ET13" s="17"/>
      <c r="EU13" s="17">
        <v>0</v>
      </c>
      <c r="EV13" s="17">
        <v>6.5</v>
      </c>
      <c r="EW13" s="17">
        <v>6.39</v>
      </c>
      <c r="EX13" s="17">
        <v>6.39</v>
      </c>
      <c r="EY13" s="17">
        <v>0.11</v>
      </c>
      <c r="EZ13" s="17">
        <v>433.2</v>
      </c>
      <c r="FA13" s="17">
        <v>449.28086000000002</v>
      </c>
      <c r="FB13" s="17">
        <v>449.28086000000002</v>
      </c>
      <c r="FC13" s="17">
        <v>-16.080860000000001</v>
      </c>
      <c r="FD13" s="17">
        <v>81.2</v>
      </c>
      <c r="FE13" s="17">
        <v>81.635570000000001</v>
      </c>
      <c r="FF13" s="17">
        <v>81.635570000000001</v>
      </c>
      <c r="FG13" s="17">
        <v>-0.43557000000000001</v>
      </c>
      <c r="FH13" s="17">
        <v>130.1</v>
      </c>
      <c r="FI13" s="17">
        <v>142.04259999999999</v>
      </c>
      <c r="FJ13" s="17">
        <v>142.04259999999999</v>
      </c>
      <c r="FK13" s="17">
        <v>-11.942600000000001</v>
      </c>
      <c r="FL13" s="17">
        <v>41.8</v>
      </c>
      <c r="FM13" s="17">
        <v>41.89893</v>
      </c>
      <c r="FN13" s="17">
        <v>41.89893</v>
      </c>
      <c r="FO13" s="17">
        <v>-9.8930000000000004E-2</v>
      </c>
      <c r="FP13" s="17">
        <v>18.399999999999999</v>
      </c>
      <c r="FQ13" s="17">
        <v>19.21088</v>
      </c>
      <c r="FR13" s="17">
        <v>19.21088</v>
      </c>
      <c r="FS13" s="17">
        <v>-0.81088000000000005</v>
      </c>
      <c r="FT13" s="17">
        <v>18.899999999999999</v>
      </c>
      <c r="FU13" s="17">
        <v>18.46453</v>
      </c>
      <c r="FV13" s="17">
        <v>18.46453</v>
      </c>
      <c r="FW13" s="17">
        <v>0.43547000000000002</v>
      </c>
      <c r="FX13" s="17">
        <v>92.4</v>
      </c>
      <c r="FY13" s="17">
        <v>87.773570000000007</v>
      </c>
      <c r="FZ13" s="17">
        <v>87.773570000000007</v>
      </c>
      <c r="GA13" s="17">
        <v>4.62643</v>
      </c>
      <c r="GB13" s="17">
        <v>168.1</v>
      </c>
      <c r="GC13" s="17">
        <v>174.42857000000001</v>
      </c>
      <c r="GD13" s="17">
        <v>174.42857000000001</v>
      </c>
      <c r="GE13" s="17">
        <v>-6.32857</v>
      </c>
      <c r="GF13" s="17">
        <v>168.8</v>
      </c>
      <c r="GG13" s="17">
        <v>174.42857000000001</v>
      </c>
      <c r="GH13" s="17">
        <v>174.42857000000001</v>
      </c>
      <c r="GI13" s="17">
        <v>-5.6285699999999999</v>
      </c>
      <c r="GJ13" s="17">
        <v>176.2</v>
      </c>
      <c r="GK13" s="17">
        <v>174.95238000000001</v>
      </c>
      <c r="GL13" s="17">
        <v>174.95238000000001</v>
      </c>
      <c r="GM13" s="17">
        <v>1.24762</v>
      </c>
      <c r="GN13" s="17">
        <v>106.2</v>
      </c>
      <c r="GO13" s="17">
        <v>110.48202000000001</v>
      </c>
      <c r="GP13" s="17">
        <v>110.48202000000001</v>
      </c>
      <c r="GQ13" s="17">
        <v>-4.2820200000000002</v>
      </c>
      <c r="GR13" s="17">
        <v>46.1</v>
      </c>
      <c r="GS13" s="17">
        <v>47.082599999999999</v>
      </c>
      <c r="GT13" s="17">
        <v>47.082599999999999</v>
      </c>
      <c r="GU13" s="17">
        <v>-0.98260000000000003</v>
      </c>
      <c r="GV13" s="17"/>
      <c r="GW13" s="17"/>
      <c r="GX13" s="17"/>
      <c r="GY13" s="17">
        <v>0</v>
      </c>
      <c r="GZ13" s="17">
        <v>3.8</v>
      </c>
      <c r="HA13" s="17"/>
      <c r="HB13" s="17"/>
      <c r="HC13" s="17">
        <v>3.8</v>
      </c>
      <c r="HD13" s="17">
        <v>31</v>
      </c>
      <c r="HE13" s="17">
        <v>33.642479999999999</v>
      </c>
      <c r="HF13" s="17">
        <v>33.642479999999999</v>
      </c>
      <c r="HG13" s="17">
        <v>-2.6424799999999999</v>
      </c>
      <c r="HH13" s="17">
        <v>170.6</v>
      </c>
      <c r="HI13" s="17">
        <v>174.55948000000001</v>
      </c>
      <c r="HJ13" s="17">
        <v>174.55948000000001</v>
      </c>
      <c r="HK13" s="17">
        <v>-3.9594800000000001</v>
      </c>
      <c r="HL13" s="17"/>
      <c r="HM13" s="17"/>
      <c r="HN13" s="17"/>
      <c r="HO13" s="17">
        <v>0</v>
      </c>
      <c r="HP13" s="17"/>
      <c r="HQ13" s="17"/>
      <c r="HR13" s="17"/>
      <c r="HS13" s="17">
        <v>0</v>
      </c>
      <c r="HT13" s="17">
        <v>95.1</v>
      </c>
      <c r="HU13" s="17">
        <v>95.545190000000005</v>
      </c>
      <c r="HV13" s="17">
        <v>22.863219999999998</v>
      </c>
      <c r="HW13" s="17">
        <v>72.236779999999996</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v>
      </c>
      <c r="IW13" s="17">
        <v>88.73603</v>
      </c>
      <c r="IX13" s="17">
        <v>88.73603</v>
      </c>
      <c r="IY13" s="17">
        <v>-4.7360300000000004</v>
      </c>
      <c r="IZ13" s="17">
        <v>0</v>
      </c>
      <c r="JA13" s="17"/>
      <c r="JB13" s="17"/>
      <c r="JC13" s="17">
        <v>0</v>
      </c>
      <c r="JD13" s="17">
        <v>0</v>
      </c>
      <c r="JE13" s="17"/>
      <c r="JF13" s="17"/>
      <c r="JG13" s="17">
        <v>0</v>
      </c>
      <c r="JH13" s="17">
        <v>0</v>
      </c>
      <c r="JI13" s="17"/>
      <c r="JJ13" s="17"/>
      <c r="JK13" s="17">
        <v>0</v>
      </c>
      <c r="JL13" s="17"/>
      <c r="JM13" s="17"/>
      <c r="JN13" s="17"/>
      <c r="JO13" s="17">
        <v>0</v>
      </c>
      <c r="JP13" s="17">
        <v>72.3</v>
      </c>
      <c r="JQ13" s="17">
        <v>46.187890000000003</v>
      </c>
      <c r="JR13" s="17">
        <v>71.517020000000002</v>
      </c>
      <c r="JS13" s="17">
        <v>0.78298000000000001</v>
      </c>
      <c r="JT13" s="17">
        <v>35.1</v>
      </c>
      <c r="JU13" s="17">
        <v>23.1633</v>
      </c>
      <c r="JV13" s="17">
        <v>35.86589</v>
      </c>
      <c r="JW13" s="17">
        <v>-0.76588999999999996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c r="KX13" s="17">
        <v>4.1063499999999999</v>
      </c>
      <c r="KY13" s="17">
        <v>-2.0063499999999999</v>
      </c>
      <c r="KZ13" s="17">
        <v>195.2</v>
      </c>
      <c r="LA13" s="17">
        <v>229.51929999999999</v>
      </c>
      <c r="LB13" s="17">
        <v>229.51929999999999</v>
      </c>
      <c r="LC13" s="17">
        <v>-34.319299999999998</v>
      </c>
      <c r="LD13" s="17">
        <v>111.1</v>
      </c>
      <c r="LE13" s="17">
        <v>123.87406</v>
      </c>
      <c r="LF13" s="17">
        <v>123.87406</v>
      </c>
      <c r="LG13" s="17">
        <v>-12.77406</v>
      </c>
      <c r="LH13" s="17">
        <v>56.2</v>
      </c>
      <c r="LI13" s="17">
        <v>67.199219999999997</v>
      </c>
      <c r="LJ13" s="17">
        <v>67.199219999999997</v>
      </c>
      <c r="LK13" s="17">
        <v>-10.999219999999999</v>
      </c>
      <c r="LL13" s="17">
        <v>68.400000000000006</v>
      </c>
      <c r="LM13" s="17">
        <v>78.567999999999998</v>
      </c>
      <c r="LN13" s="17">
        <v>78.567999999999998</v>
      </c>
      <c r="LO13" s="17">
        <v>-10.167999999999999</v>
      </c>
      <c r="LP13" s="17"/>
      <c r="LQ13" s="17"/>
      <c r="LR13" s="17">
        <v>29.980560000000001</v>
      </c>
      <c r="LS13" s="17">
        <v>-29.980560000000001</v>
      </c>
      <c r="LT13" s="17"/>
      <c r="LU13" s="17"/>
      <c r="LV13" s="17"/>
      <c r="LW13" s="17">
        <v>0</v>
      </c>
      <c r="LX13" s="17">
        <v>32.6</v>
      </c>
      <c r="LY13" s="17"/>
      <c r="LZ13" s="17"/>
      <c r="MA13" s="17">
        <v>32.6</v>
      </c>
      <c r="MB13" s="17"/>
      <c r="MC13" s="17"/>
      <c r="MD13" s="17"/>
      <c r="ME13" s="17">
        <v>0</v>
      </c>
      <c r="MF13" s="17">
        <v>139.30000000000001</v>
      </c>
      <c r="MG13" s="17">
        <v>118.65911</v>
      </c>
      <c r="MH13" s="17">
        <v>138.54471000000001</v>
      </c>
      <c r="MI13" s="17">
        <v>0.75529000000000002</v>
      </c>
      <c r="MJ13" s="17"/>
      <c r="MK13" s="17"/>
      <c r="ML13" s="17"/>
      <c r="MM13" s="17">
        <v>0</v>
      </c>
      <c r="MN13" s="17">
        <v>67</v>
      </c>
      <c r="MO13" s="17">
        <v>59.507719999999999</v>
      </c>
      <c r="MP13" s="17">
        <v>69.480379999999997</v>
      </c>
      <c r="MQ13" s="17">
        <v>-2.4803799999999998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206.2</v>
      </c>
      <c r="NM13" s="17">
        <v>206.49084999999999</v>
      </c>
      <c r="NN13" s="17">
        <v>206.49084999999999</v>
      </c>
      <c r="NO13" s="17">
        <v>-0.29085</v>
      </c>
      <c r="NP13" s="17">
        <v>99.3</v>
      </c>
      <c r="NQ13" s="17">
        <v>103.55547</v>
      </c>
      <c r="NR13" s="17">
        <v>103.55547</v>
      </c>
      <c r="NS13" s="17">
        <v>-4.2554699999999999</v>
      </c>
      <c r="NT13" s="17"/>
      <c r="NU13" s="17"/>
      <c r="NV13" s="17"/>
      <c r="NW13" s="17">
        <v>0</v>
      </c>
      <c r="NX13" s="17">
        <v>5.0999999999999996</v>
      </c>
      <c r="NY13" s="17"/>
      <c r="NZ13" s="17"/>
      <c r="OA13" s="17">
        <v>5.0999999999999996</v>
      </c>
      <c r="OB13" s="17">
        <v>20</v>
      </c>
      <c r="OC13" s="17">
        <v>20</v>
      </c>
      <c r="OD13" s="17">
        <v>17.492709999999999</v>
      </c>
      <c r="OE13" s="17">
        <v>2.5072899999999998</v>
      </c>
      <c r="OF13" s="17">
        <v>0</v>
      </c>
      <c r="OG13" s="17"/>
      <c r="OH13" s="17"/>
      <c r="OI13" s="17">
        <v>0</v>
      </c>
      <c r="OJ13" s="17">
        <v>99.9</v>
      </c>
      <c r="OK13" s="17">
        <v>47.8</v>
      </c>
      <c r="OL13" s="17">
        <v>3.1970000000000001</v>
      </c>
      <c r="OM13" s="17">
        <v>96.703000000000003</v>
      </c>
      <c r="ON13" s="17">
        <v>0</v>
      </c>
      <c r="OO13" s="17"/>
      <c r="OP13" s="17"/>
      <c r="OQ13" s="17">
        <v>0</v>
      </c>
      <c r="OR13" s="17">
        <v>3.4</v>
      </c>
      <c r="OS13" s="17">
        <v>3.16</v>
      </c>
      <c r="OT13" s="17">
        <v>3.16</v>
      </c>
      <c r="OU13" s="17">
        <v>0.24</v>
      </c>
      <c r="OV13" s="17">
        <v>0</v>
      </c>
      <c r="OW13" s="17"/>
      <c r="OX13" s="17"/>
      <c r="OY13" s="17">
        <v>0</v>
      </c>
      <c r="OZ13" s="17">
        <v>20.399999999999999</v>
      </c>
      <c r="PA13" s="17">
        <v>19.436350000000001</v>
      </c>
      <c r="PB13" s="17">
        <v>19.436350000000001</v>
      </c>
      <c r="PC13" s="17">
        <v>0.96365000000000001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2.2000000000000002</v>
      </c>
      <c r="PU13" s="17">
        <v>2</v>
      </c>
      <c r="PV13" s="17">
        <v>2</v>
      </c>
      <c r="PW13" s="17">
        <v>0.2</v>
      </c>
      <c r="PX13" s="17">
        <v>0</v>
      </c>
      <c r="PY13" s="17"/>
      <c r="PZ13" s="17"/>
      <c r="QA13" s="17">
        <v>0</v>
      </c>
      <c r="QB13" s="17">
        <v>5.0999999999999996</v>
      </c>
      <c r="QC13" s="17">
        <v>5</v>
      </c>
      <c r="QD13" s="17">
        <v>5</v>
      </c>
      <c r="QE13" s="17">
        <v>0.1</v>
      </c>
      <c r="QF13" s="17">
        <v>20.5</v>
      </c>
      <c r="QG13" s="17">
        <v>20.274049999999999</v>
      </c>
      <c r="QH13" s="17">
        <v>20.274049999999999</v>
      </c>
      <c r="QI13" s="17">
        <v>0.22595000000000001</v>
      </c>
      <c r="QJ13" s="17">
        <v>20</v>
      </c>
      <c r="QK13" s="17">
        <v>19.436350000000001</v>
      </c>
      <c r="QL13" s="17">
        <v>19.436350000000001</v>
      </c>
      <c r="QM13" s="17">
        <v>0.56364999999999998</v>
      </c>
      <c r="QN13" s="17">
        <v>18.8</v>
      </c>
      <c r="QO13" s="17">
        <v>17.492709999999999</v>
      </c>
      <c r="QP13" s="17">
        <v>17.492709999999999</v>
      </c>
      <c r="QQ13" s="17">
        <v>1.3072900000000001</v>
      </c>
      <c r="QR13" s="17">
        <v>3.5</v>
      </c>
      <c r="QS13" s="17">
        <v>3.5</v>
      </c>
      <c r="QT13" s="17">
        <v>3.5</v>
      </c>
      <c r="QU13" s="17">
        <v>0</v>
      </c>
      <c r="QV13" s="17">
        <v>15.4</v>
      </c>
      <c r="QW13" s="17">
        <v>17.881440000000001</v>
      </c>
      <c r="QX13" s="17">
        <v>17.881440000000001</v>
      </c>
      <c r="QY13" s="17">
        <v>-2.4814400000000001</v>
      </c>
      <c r="QZ13" s="17">
        <v>0</v>
      </c>
      <c r="RA13" s="17"/>
      <c r="RB13" s="17"/>
      <c r="RC13" s="17">
        <v>0</v>
      </c>
      <c r="RD13" s="17">
        <v>0</v>
      </c>
      <c r="RE13" s="17"/>
      <c r="RF13" s="17"/>
      <c r="RG13" s="17">
        <v>0</v>
      </c>
      <c r="RH13" s="17">
        <v>19.5</v>
      </c>
      <c r="RI13" s="17">
        <v>5</v>
      </c>
      <c r="RJ13" s="17">
        <v>5</v>
      </c>
      <c r="RK13" s="17">
        <v>14.5</v>
      </c>
      <c r="RL13" s="17">
        <v>41</v>
      </c>
      <c r="RM13" s="17">
        <v>24.7</v>
      </c>
      <c r="RN13" s="17">
        <v>8</v>
      </c>
      <c r="RO13" s="17">
        <v>33</v>
      </c>
      <c r="RP13" s="17">
        <v>0</v>
      </c>
      <c r="RQ13" s="17"/>
      <c r="RR13" s="17"/>
      <c r="RS13" s="17">
        <v>0</v>
      </c>
      <c r="RT13" s="17">
        <v>3</v>
      </c>
      <c r="RU13" s="17">
        <v>3.0510000000000002</v>
      </c>
      <c r="RV13" s="17">
        <v>3.0510000000000002</v>
      </c>
      <c r="RW13" s="17">
        <v>-5.0999999999999997E-2</v>
      </c>
      <c r="RX13" s="17">
        <v>10.199999999999999</v>
      </c>
      <c r="RY13" s="17">
        <v>19.792000000000002</v>
      </c>
      <c r="RZ13" s="17">
        <v>19.792000000000002</v>
      </c>
      <c r="SA13" s="17">
        <v>-9.5920000000000005</v>
      </c>
      <c r="SB13" s="17">
        <v>3.2</v>
      </c>
      <c r="SC13" s="17">
        <v>2</v>
      </c>
      <c r="SD13" s="17">
        <v>2</v>
      </c>
      <c r="SE13" s="17">
        <v>1.2</v>
      </c>
      <c r="SF13" s="17"/>
      <c r="SG13" s="17"/>
      <c r="SH13" s="17"/>
      <c r="SI13" s="17">
        <v>0</v>
      </c>
      <c r="SJ13" s="17">
        <v>0</v>
      </c>
      <c r="SK13" s="17"/>
      <c r="SL13" s="17"/>
      <c r="SM13" s="17">
        <v>0</v>
      </c>
      <c r="SN13" s="17">
        <v>20</v>
      </c>
      <c r="SO13" s="17">
        <v>19.1448</v>
      </c>
      <c r="SP13" s="17">
        <v>19.1448</v>
      </c>
      <c r="SQ13" s="17">
        <v>0.85519999999999996</v>
      </c>
      <c r="SR13" s="17">
        <v>10.199999999999999</v>
      </c>
      <c r="SS13" s="17">
        <v>12.244899999999999</v>
      </c>
      <c r="ST13" s="17">
        <v>12.244899999999999</v>
      </c>
      <c r="SU13" s="17">
        <v>-2.0449000000000002</v>
      </c>
      <c r="SV13" s="17">
        <v>19.600000000000001</v>
      </c>
      <c r="SW13" s="17">
        <v>19.436350000000001</v>
      </c>
      <c r="SX13" s="17">
        <v>19.436350000000001</v>
      </c>
      <c r="SY13" s="17">
        <v>0.16364999999999999</v>
      </c>
      <c r="SZ13" s="17">
        <v>20.399999999999999</v>
      </c>
      <c r="TA13" s="17">
        <v>19.436350000000001</v>
      </c>
      <c r="TB13" s="17">
        <v>19.436350000000001</v>
      </c>
      <c r="TC13" s="17">
        <v>0.96365000000000001</v>
      </c>
      <c r="TD13" s="17">
        <v>0.6</v>
      </c>
      <c r="TE13" s="17">
        <v>9.6999999999999993</v>
      </c>
      <c r="TF13" s="17">
        <v>12.821999999999999</v>
      </c>
      <c r="TG13" s="17">
        <v>-12.222</v>
      </c>
      <c r="TH13" s="17">
        <v>14.1</v>
      </c>
      <c r="TI13" s="17">
        <v>8.1</v>
      </c>
      <c r="TJ13" s="17">
        <v>10</v>
      </c>
      <c r="TK13" s="17">
        <v>4.0999999999999996</v>
      </c>
      <c r="TL13" s="17">
        <v>0</v>
      </c>
      <c r="TM13" s="17"/>
      <c r="TN13" s="17"/>
      <c r="TO13" s="17">
        <v>0</v>
      </c>
      <c r="TP13" s="17">
        <v>17</v>
      </c>
      <c r="TQ13" s="17">
        <v>2.88</v>
      </c>
      <c r="TR13" s="17">
        <v>2.88</v>
      </c>
      <c r="TS13" s="17">
        <v>14.12</v>
      </c>
      <c r="TT13" s="17">
        <v>45</v>
      </c>
      <c r="TU13" s="17">
        <v>6.02</v>
      </c>
      <c r="TV13" s="17">
        <v>6.02</v>
      </c>
      <c r="TW13" s="17">
        <v>38.979999999999997</v>
      </c>
      <c r="TX13" s="17">
        <v>1.2</v>
      </c>
      <c r="TY13" s="17">
        <v>0.03</v>
      </c>
      <c r="TZ13" s="17">
        <v>0.03</v>
      </c>
      <c r="UA13" s="17">
        <v>1.17</v>
      </c>
      <c r="UB13" s="17">
        <v>0</v>
      </c>
      <c r="UC13" s="17">
        <v>0.08</v>
      </c>
      <c r="UD13" s="17">
        <v>0.08</v>
      </c>
      <c r="UE13" s="17">
        <v>-0.08</v>
      </c>
      <c r="UF13" s="17">
        <v>0</v>
      </c>
      <c r="UG13" s="17"/>
      <c r="UH13" s="17"/>
      <c r="UI13" s="17">
        <v>0</v>
      </c>
      <c r="UJ13" s="17">
        <v>21</v>
      </c>
      <c r="UK13" s="17">
        <v>19.436350000000001</v>
      </c>
      <c r="UL13" s="17">
        <v>19.436350000000001</v>
      </c>
      <c r="UM13" s="17">
        <v>1.56365</v>
      </c>
      <c r="UN13" s="17">
        <v>8.1</v>
      </c>
      <c r="UO13" s="17">
        <v>8.1999999999999993</v>
      </c>
      <c r="UP13" s="17">
        <v>8.1999999999999993</v>
      </c>
      <c r="UQ13" s="17">
        <v>-0.1</v>
      </c>
      <c r="UR13" s="17"/>
      <c r="US13" s="17"/>
      <c r="UT13" s="17"/>
      <c r="UU13" s="17">
        <v>0</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4.2</v>
      </c>
      <c r="VI13" s="17">
        <v>1.66</v>
      </c>
      <c r="VJ13" s="17">
        <v>1.66</v>
      </c>
      <c r="VK13" s="17">
        <v>2.54</v>
      </c>
      <c r="VL13" s="17">
        <v>0</v>
      </c>
      <c r="VM13" s="17"/>
      <c r="VN13" s="17"/>
      <c r="VO13" s="17">
        <v>0</v>
      </c>
      <c r="VP13" s="17">
        <v>0</v>
      </c>
      <c r="VQ13" s="17"/>
      <c r="VR13" s="17"/>
      <c r="VS13" s="17">
        <v>0</v>
      </c>
      <c r="VT13" s="17">
        <v>0</v>
      </c>
      <c r="VU13" s="17"/>
      <c r="VV13" s="17"/>
      <c r="VW13" s="17">
        <v>0</v>
      </c>
      <c r="VX13" s="17"/>
      <c r="VY13" s="17"/>
      <c r="VZ13" s="17">
        <v>0.6</v>
      </c>
      <c r="WA13" s="17">
        <v>-0.6</v>
      </c>
      <c r="WB13" s="17">
        <v>5.2</v>
      </c>
      <c r="WC13" s="17">
        <v>2.5</v>
      </c>
      <c r="WD13" s="17">
        <v>2.5</v>
      </c>
      <c r="WE13" s="17">
        <v>2.7</v>
      </c>
      <c r="WF13" s="17">
        <v>0.4</v>
      </c>
      <c r="WG13" s="17">
        <v>3.2</v>
      </c>
      <c r="WH13" s="17">
        <v>3.2</v>
      </c>
      <c r="WI13" s="17">
        <v>-2.8</v>
      </c>
      <c r="WJ13" s="17">
        <v>0</v>
      </c>
      <c r="WK13" s="17"/>
      <c r="WL13" s="17"/>
      <c r="WM13" s="17">
        <v>0</v>
      </c>
      <c r="WN13" s="17">
        <v>3.1</v>
      </c>
      <c r="WO13" s="17">
        <v>4.2</v>
      </c>
      <c r="WP13" s="17">
        <v>4.2</v>
      </c>
      <c r="WQ13" s="17">
        <v>-1.1000000000000001</v>
      </c>
      <c r="WR13" s="17">
        <v>2.2999999999999998</v>
      </c>
      <c r="WS13" s="17">
        <v>2.4</v>
      </c>
      <c r="WT13" s="17">
        <v>2.4</v>
      </c>
      <c r="WU13" s="17">
        <v>-0.1</v>
      </c>
      <c r="WV13" s="17">
        <v>2.4</v>
      </c>
      <c r="WW13" s="17">
        <v>2.4</v>
      </c>
      <c r="WX13" s="17">
        <v>2.4</v>
      </c>
      <c r="WY13" s="17">
        <v>0</v>
      </c>
      <c r="WZ13" s="17">
        <v>1.7</v>
      </c>
      <c r="XA13" s="17">
        <v>2.8</v>
      </c>
      <c r="XB13" s="17">
        <v>2.8</v>
      </c>
      <c r="XC13" s="17">
        <v>-1.1000000000000001</v>
      </c>
      <c r="XD13" s="17">
        <v>0</v>
      </c>
      <c r="XE13" s="17"/>
      <c r="XF13" s="17"/>
      <c r="XG13" s="17">
        <v>0</v>
      </c>
      <c r="XH13" s="17">
        <v>6.4</v>
      </c>
      <c r="XI13" s="17">
        <v>7</v>
      </c>
      <c r="XJ13" s="17">
        <v>7</v>
      </c>
      <c r="XK13" s="17">
        <v>-0.6</v>
      </c>
      <c r="XL13" s="17">
        <v>20</v>
      </c>
      <c r="XM13" s="17">
        <v>19.241980000000002</v>
      </c>
      <c r="XN13" s="17">
        <v>19.241980000000002</v>
      </c>
      <c r="XO13" s="17">
        <v>0.75802000000000003</v>
      </c>
      <c r="XP13" s="17">
        <v>19.899999999999999</v>
      </c>
      <c r="XQ13" s="17">
        <v>19.241980000000002</v>
      </c>
      <c r="XR13" s="17">
        <v>19.241980000000002</v>
      </c>
      <c r="XS13" s="17">
        <v>0.65802000000000005</v>
      </c>
      <c r="XT13" s="17">
        <v>4.8</v>
      </c>
      <c r="XU13" s="17"/>
      <c r="XV13" s="17">
        <v>10.8</v>
      </c>
      <c r="XW13" s="17">
        <v>-6</v>
      </c>
      <c r="XX13" s="17">
        <v>0</v>
      </c>
      <c r="XY13" s="17"/>
      <c r="XZ13" s="17"/>
      <c r="YA13" s="17">
        <v>0</v>
      </c>
      <c r="YB13" s="17">
        <v>0</v>
      </c>
      <c r="YC13" s="17"/>
      <c r="YD13" s="17"/>
      <c r="YE13" s="17">
        <v>0</v>
      </c>
      <c r="YF13" s="17">
        <v>16.399999999999999</v>
      </c>
      <c r="YG13" s="17">
        <v>14</v>
      </c>
      <c r="YH13" s="17">
        <v>14</v>
      </c>
      <c r="YI13" s="17">
        <v>2.4</v>
      </c>
      <c r="YJ13" s="17">
        <v>13.2</v>
      </c>
      <c r="YK13" s="17">
        <v>13</v>
      </c>
      <c r="YL13" s="17">
        <v>13</v>
      </c>
      <c r="YM13" s="17">
        <v>0.2</v>
      </c>
      <c r="YN13" s="17">
        <v>9.1</v>
      </c>
      <c r="YO13" s="17">
        <v>8.02</v>
      </c>
      <c r="YP13" s="17">
        <v>8.02</v>
      </c>
      <c r="YQ13" s="17">
        <v>1.08</v>
      </c>
      <c r="YR13" s="17">
        <v>7.5</v>
      </c>
      <c r="YS13" s="17">
        <v>11</v>
      </c>
      <c r="YT13" s="17">
        <v>11</v>
      </c>
      <c r="YU13" s="17">
        <v>-3.5</v>
      </c>
      <c r="YV13" s="17">
        <v>20</v>
      </c>
      <c r="YW13" s="17">
        <v>20</v>
      </c>
      <c r="YX13" s="17">
        <v>20</v>
      </c>
      <c r="YY13" s="17">
        <v>0</v>
      </c>
    </row>
    <row r="14" spans="1:675" ht="24" customHeight="1" x14ac:dyDescent="0.25">
      <c r="A14" s="1"/>
      <c r="B14" s="16" t="s">
        <v>85</v>
      </c>
      <c r="C14" s="16" t="s">
        <v>821</v>
      </c>
      <c r="D14" s="17">
        <v>202.9</v>
      </c>
      <c r="E14" s="17">
        <v>203.40136000000001</v>
      </c>
      <c r="F14" s="17">
        <v>203.40136000000001</v>
      </c>
      <c r="G14" s="17">
        <v>-0.50136000000000003</v>
      </c>
      <c r="H14" s="17">
        <v>646.20000000000005</v>
      </c>
      <c r="I14" s="17">
        <v>629.11312999999996</v>
      </c>
      <c r="J14" s="17">
        <v>629.11312999999996</v>
      </c>
      <c r="K14" s="17">
        <v>17.086870000000001</v>
      </c>
      <c r="L14" s="17">
        <v>216.5</v>
      </c>
      <c r="M14" s="17">
        <v>204.86058</v>
      </c>
      <c r="N14" s="17">
        <v>204.86058</v>
      </c>
      <c r="O14" s="17">
        <v>11.639419999999999</v>
      </c>
      <c r="P14" s="17"/>
      <c r="Q14" s="17"/>
      <c r="R14" s="17"/>
      <c r="S14" s="17">
        <v>0</v>
      </c>
      <c r="T14" s="17"/>
      <c r="U14" s="17"/>
      <c r="V14" s="17"/>
      <c r="W14" s="17">
        <v>0</v>
      </c>
      <c r="X14" s="17">
        <v>90.2</v>
      </c>
      <c r="Y14" s="17">
        <v>91.867829999999998</v>
      </c>
      <c r="Z14" s="17">
        <v>91.867829999999998</v>
      </c>
      <c r="AA14" s="17">
        <v>-1.6678299999999999</v>
      </c>
      <c r="AB14" s="17">
        <v>84.2</v>
      </c>
      <c r="AC14" s="17">
        <v>242</v>
      </c>
      <c r="AD14" s="17">
        <v>242</v>
      </c>
      <c r="AE14" s="17">
        <v>-157.80000000000001</v>
      </c>
      <c r="AF14" s="17">
        <v>0</v>
      </c>
      <c r="AG14" s="17"/>
      <c r="AH14" s="17"/>
      <c r="AI14" s="17">
        <v>0</v>
      </c>
      <c r="AJ14" s="17"/>
      <c r="AK14" s="17"/>
      <c r="AL14" s="17"/>
      <c r="AM14" s="17">
        <v>0</v>
      </c>
      <c r="AN14" s="17">
        <v>144.30000000000001</v>
      </c>
      <c r="AO14" s="17">
        <v>109.89</v>
      </c>
      <c r="AP14" s="17">
        <v>109.89</v>
      </c>
      <c r="AQ14" s="17">
        <v>34.409999999999997</v>
      </c>
      <c r="AR14" s="17">
        <v>144.1</v>
      </c>
      <c r="AS14" s="17">
        <v>109.89</v>
      </c>
      <c r="AT14" s="17">
        <v>109.89</v>
      </c>
      <c r="AU14" s="17">
        <v>34.21</v>
      </c>
      <c r="AV14" s="17"/>
      <c r="AW14" s="17"/>
      <c r="AX14" s="17"/>
      <c r="AY14" s="17">
        <v>0</v>
      </c>
      <c r="AZ14" s="17">
        <v>162.69999999999999</v>
      </c>
      <c r="BA14" s="17">
        <v>110.22</v>
      </c>
      <c r="BB14" s="17">
        <v>110.22</v>
      </c>
      <c r="BC14" s="17">
        <v>52.48</v>
      </c>
      <c r="BD14" s="17">
        <v>203.7</v>
      </c>
      <c r="BE14" s="17">
        <v>154.2089</v>
      </c>
      <c r="BF14" s="17">
        <v>207.24285</v>
      </c>
      <c r="BG14" s="17">
        <v>-3.5428500000000001</v>
      </c>
      <c r="BH14" s="17">
        <v>108.1</v>
      </c>
      <c r="BI14" s="17">
        <v>77.335999999999999</v>
      </c>
      <c r="BJ14" s="17">
        <v>103.93259999999999</v>
      </c>
      <c r="BK14" s="17">
        <v>4.1673999999999998</v>
      </c>
      <c r="BL14" s="17">
        <v>508.4</v>
      </c>
      <c r="BM14" s="17">
        <v>557.29155000000003</v>
      </c>
      <c r="BN14" s="17">
        <v>557.29155000000003</v>
      </c>
      <c r="BO14" s="17">
        <v>-48.891550000000002</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165.6</v>
      </c>
      <c r="CK14" s="17">
        <v>164.06706</v>
      </c>
      <c r="CL14" s="17">
        <v>164.06706</v>
      </c>
      <c r="CM14" s="17">
        <v>1.53294</v>
      </c>
      <c r="CN14" s="17">
        <v>7.7</v>
      </c>
      <c r="CO14" s="17">
        <v>7.9250400000000001</v>
      </c>
      <c r="CP14" s="17">
        <v>7.9250400000000001</v>
      </c>
      <c r="CQ14" s="17">
        <v>-0.22503999999999999</v>
      </c>
      <c r="CR14" s="17">
        <v>5.3</v>
      </c>
      <c r="CS14" s="17">
        <v>4.3501500000000002</v>
      </c>
      <c r="CT14" s="17">
        <v>4.3501500000000002</v>
      </c>
      <c r="CU14" s="17">
        <v>0.94984999999999997</v>
      </c>
      <c r="CV14" s="17">
        <v>0</v>
      </c>
      <c r="CW14" s="17"/>
      <c r="CX14" s="17"/>
      <c r="CY14" s="17">
        <v>0</v>
      </c>
      <c r="CZ14" s="17">
        <v>5</v>
      </c>
      <c r="DA14" s="17">
        <v>5.2429500000000004</v>
      </c>
      <c r="DB14" s="17">
        <v>5.2429500000000004</v>
      </c>
      <c r="DC14" s="17">
        <v>-0.24295</v>
      </c>
      <c r="DD14" s="17"/>
      <c r="DE14" s="17"/>
      <c r="DF14" s="17"/>
      <c r="DG14" s="17">
        <v>0</v>
      </c>
      <c r="DH14" s="17">
        <v>142.80000000000001</v>
      </c>
      <c r="DI14" s="17">
        <v>142.44412</v>
      </c>
      <c r="DJ14" s="17">
        <v>139.34313</v>
      </c>
      <c r="DK14" s="17">
        <v>3.4568699999999999</v>
      </c>
      <c r="DL14" s="17"/>
      <c r="DM14" s="17"/>
      <c r="DN14" s="17"/>
      <c r="DO14" s="17">
        <v>0</v>
      </c>
      <c r="DP14" s="17"/>
      <c r="DQ14" s="17"/>
      <c r="DR14" s="17"/>
      <c r="DS14" s="17">
        <v>0</v>
      </c>
      <c r="DT14" s="17"/>
      <c r="DU14" s="17"/>
      <c r="DV14" s="17"/>
      <c r="DW14" s="17">
        <v>0</v>
      </c>
      <c r="DX14" s="17"/>
      <c r="DY14" s="17"/>
      <c r="DZ14" s="17"/>
      <c r="EA14" s="17">
        <v>0</v>
      </c>
      <c r="EB14" s="17">
        <v>110.6</v>
      </c>
      <c r="EC14" s="17">
        <v>112.46647</v>
      </c>
      <c r="ED14" s="17">
        <v>112.46647</v>
      </c>
      <c r="EE14" s="17">
        <v>-1.8664700000000001</v>
      </c>
      <c r="EF14" s="17">
        <v>133</v>
      </c>
      <c r="EG14" s="17"/>
      <c r="EH14" s="17">
        <v>130.92196000000001</v>
      </c>
      <c r="EI14" s="17">
        <v>2.0780400000000001</v>
      </c>
      <c r="EJ14" s="17"/>
      <c r="EK14" s="17"/>
      <c r="EL14" s="17"/>
      <c r="EM14" s="17">
        <v>0</v>
      </c>
      <c r="EN14" s="17"/>
      <c r="EO14" s="17"/>
      <c r="EP14" s="17"/>
      <c r="EQ14" s="17">
        <v>0</v>
      </c>
      <c r="ER14" s="17"/>
      <c r="ES14" s="17"/>
      <c r="ET14" s="17"/>
      <c r="EU14" s="17">
        <v>0</v>
      </c>
      <c r="EV14" s="17">
        <v>6.5</v>
      </c>
      <c r="EW14" s="17">
        <v>6.39</v>
      </c>
      <c r="EX14" s="17">
        <v>6.39</v>
      </c>
      <c r="EY14" s="17">
        <v>0.11</v>
      </c>
      <c r="EZ14" s="17">
        <v>432.4</v>
      </c>
      <c r="FA14" s="17">
        <v>449.28086000000002</v>
      </c>
      <c r="FB14" s="17">
        <v>449.28086000000002</v>
      </c>
      <c r="FC14" s="17">
        <v>-16.880859999999998</v>
      </c>
      <c r="FD14" s="17">
        <v>81.400000000000006</v>
      </c>
      <c r="FE14" s="17">
        <v>81.635570000000001</v>
      </c>
      <c r="FF14" s="17">
        <v>81.635570000000001</v>
      </c>
      <c r="FG14" s="17">
        <v>-0.23557</v>
      </c>
      <c r="FH14" s="17">
        <v>129.4</v>
      </c>
      <c r="FI14" s="17">
        <v>142.04259999999999</v>
      </c>
      <c r="FJ14" s="17">
        <v>142.04259999999999</v>
      </c>
      <c r="FK14" s="17">
        <v>-12.6426</v>
      </c>
      <c r="FL14" s="17">
        <v>42.3</v>
      </c>
      <c r="FM14" s="17">
        <v>41.89893</v>
      </c>
      <c r="FN14" s="17">
        <v>41.89893</v>
      </c>
      <c r="FO14" s="17">
        <v>0.40106999999999998</v>
      </c>
      <c r="FP14" s="17">
        <v>18.399999999999999</v>
      </c>
      <c r="FQ14" s="17">
        <v>19.21088</v>
      </c>
      <c r="FR14" s="17">
        <v>19.21088</v>
      </c>
      <c r="FS14" s="17">
        <v>-0.81088000000000005</v>
      </c>
      <c r="FT14" s="17">
        <v>18.899999999999999</v>
      </c>
      <c r="FU14" s="17">
        <v>18.46453</v>
      </c>
      <c r="FV14" s="17">
        <v>18.46453</v>
      </c>
      <c r="FW14" s="17">
        <v>0.43547000000000002</v>
      </c>
      <c r="FX14" s="17">
        <v>92.6</v>
      </c>
      <c r="FY14" s="17">
        <v>87.773570000000007</v>
      </c>
      <c r="FZ14" s="17">
        <v>87.773570000000007</v>
      </c>
      <c r="GA14" s="17">
        <v>4.8264300000000002</v>
      </c>
      <c r="GB14" s="17">
        <v>164.7</v>
      </c>
      <c r="GC14" s="17">
        <v>174.42857000000001</v>
      </c>
      <c r="GD14" s="17">
        <v>174.42857000000001</v>
      </c>
      <c r="GE14" s="17">
        <v>-9.7285699999999995</v>
      </c>
      <c r="GF14" s="17">
        <v>165</v>
      </c>
      <c r="GG14" s="17">
        <v>174.42857000000001</v>
      </c>
      <c r="GH14" s="17">
        <v>174.42857000000001</v>
      </c>
      <c r="GI14" s="17">
        <v>-9.4285700000000006</v>
      </c>
      <c r="GJ14" s="17">
        <v>176</v>
      </c>
      <c r="GK14" s="17">
        <v>174.95238000000001</v>
      </c>
      <c r="GL14" s="17">
        <v>174.95238000000001</v>
      </c>
      <c r="GM14" s="17">
        <v>1.04762</v>
      </c>
      <c r="GN14" s="17">
        <v>107.1</v>
      </c>
      <c r="GO14" s="17">
        <v>110.48202000000001</v>
      </c>
      <c r="GP14" s="17">
        <v>110.48202000000001</v>
      </c>
      <c r="GQ14" s="17">
        <v>-3.3820199999999998</v>
      </c>
      <c r="GR14" s="17">
        <v>45.9</v>
      </c>
      <c r="GS14" s="17">
        <v>47.082599999999999</v>
      </c>
      <c r="GT14" s="17">
        <v>47.082599999999999</v>
      </c>
      <c r="GU14" s="17">
        <v>-1.1826000000000001</v>
      </c>
      <c r="GV14" s="17"/>
      <c r="GW14" s="17"/>
      <c r="GX14" s="17"/>
      <c r="GY14" s="17">
        <v>0</v>
      </c>
      <c r="GZ14" s="17">
        <v>3.8</v>
      </c>
      <c r="HA14" s="17"/>
      <c r="HB14" s="17"/>
      <c r="HC14" s="17">
        <v>3.8</v>
      </c>
      <c r="HD14" s="17">
        <v>31.6</v>
      </c>
      <c r="HE14" s="17">
        <v>33.642479999999999</v>
      </c>
      <c r="HF14" s="17">
        <v>33.642479999999999</v>
      </c>
      <c r="HG14" s="17">
        <v>-2.0424799999999999</v>
      </c>
      <c r="HH14" s="17">
        <v>171.7</v>
      </c>
      <c r="HI14" s="17">
        <v>174.55948000000001</v>
      </c>
      <c r="HJ14" s="17">
        <v>174.55948000000001</v>
      </c>
      <c r="HK14" s="17">
        <v>-2.85948</v>
      </c>
      <c r="HL14" s="17"/>
      <c r="HM14" s="17"/>
      <c r="HN14" s="17"/>
      <c r="HO14" s="17">
        <v>0</v>
      </c>
      <c r="HP14" s="17"/>
      <c r="HQ14" s="17"/>
      <c r="HR14" s="17"/>
      <c r="HS14" s="17">
        <v>0</v>
      </c>
      <c r="HT14" s="17">
        <v>95.5</v>
      </c>
      <c r="HU14" s="17">
        <v>95.545190000000005</v>
      </c>
      <c r="HV14" s="17">
        <v>13.101789999999999</v>
      </c>
      <c r="HW14" s="17">
        <v>82.398210000000006</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84.2</v>
      </c>
      <c r="IW14" s="17">
        <v>88.73603</v>
      </c>
      <c r="IX14" s="17">
        <v>88.73603</v>
      </c>
      <c r="IY14" s="17">
        <v>-4.5360300000000002</v>
      </c>
      <c r="IZ14" s="17">
        <v>0</v>
      </c>
      <c r="JA14" s="17"/>
      <c r="JB14" s="17"/>
      <c r="JC14" s="17">
        <v>0</v>
      </c>
      <c r="JD14" s="17">
        <v>0</v>
      </c>
      <c r="JE14" s="17"/>
      <c r="JF14" s="17"/>
      <c r="JG14" s="17">
        <v>0</v>
      </c>
      <c r="JH14" s="17">
        <v>0</v>
      </c>
      <c r="JI14" s="17"/>
      <c r="JJ14" s="17"/>
      <c r="JK14" s="17">
        <v>0</v>
      </c>
      <c r="JL14" s="17"/>
      <c r="JM14" s="17"/>
      <c r="JN14" s="17"/>
      <c r="JO14" s="17">
        <v>0</v>
      </c>
      <c r="JP14" s="17">
        <v>72.3</v>
      </c>
      <c r="JQ14" s="17">
        <v>46.187890000000003</v>
      </c>
      <c r="JR14" s="17">
        <v>71.517020000000002</v>
      </c>
      <c r="JS14" s="17">
        <v>0.78298000000000001</v>
      </c>
      <c r="JT14" s="17">
        <v>35.200000000000003</v>
      </c>
      <c r="JU14" s="17">
        <v>23.1633</v>
      </c>
      <c r="JV14" s="17">
        <v>35.86589</v>
      </c>
      <c r="JW14" s="17">
        <v>-0.66588999999999998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2.1</v>
      </c>
      <c r="KW14" s="17"/>
      <c r="KX14" s="17">
        <v>4.1063499999999999</v>
      </c>
      <c r="KY14" s="17">
        <v>-2.0063499999999999</v>
      </c>
      <c r="KZ14" s="17">
        <v>199.3</v>
      </c>
      <c r="LA14" s="17">
        <v>229.51929999999999</v>
      </c>
      <c r="LB14" s="17">
        <v>229.51929999999999</v>
      </c>
      <c r="LC14" s="17">
        <v>-30.2193</v>
      </c>
      <c r="LD14" s="17">
        <v>112.6</v>
      </c>
      <c r="LE14" s="17">
        <v>123.87406</v>
      </c>
      <c r="LF14" s="17">
        <v>123.87406</v>
      </c>
      <c r="LG14" s="17">
        <v>-11.27406</v>
      </c>
      <c r="LH14" s="17">
        <v>56.2</v>
      </c>
      <c r="LI14" s="17">
        <v>67.199219999999997</v>
      </c>
      <c r="LJ14" s="17">
        <v>67.199219999999997</v>
      </c>
      <c r="LK14" s="17">
        <v>-10.999219999999999</v>
      </c>
      <c r="LL14" s="17">
        <v>68.3</v>
      </c>
      <c r="LM14" s="17">
        <v>78.567999999999998</v>
      </c>
      <c r="LN14" s="17">
        <v>78.567999999999998</v>
      </c>
      <c r="LO14" s="17">
        <v>-10.268000000000001</v>
      </c>
      <c r="LP14" s="17"/>
      <c r="LQ14" s="17"/>
      <c r="LR14" s="17">
        <v>29.980560000000001</v>
      </c>
      <c r="LS14" s="17">
        <v>-29.980560000000001</v>
      </c>
      <c r="LT14" s="17"/>
      <c r="LU14" s="17"/>
      <c r="LV14" s="17"/>
      <c r="LW14" s="17">
        <v>0</v>
      </c>
      <c r="LX14" s="17">
        <v>32.200000000000003</v>
      </c>
      <c r="LY14" s="17"/>
      <c r="LZ14" s="17"/>
      <c r="MA14" s="17">
        <v>32.200000000000003</v>
      </c>
      <c r="MB14" s="17"/>
      <c r="MC14" s="17"/>
      <c r="MD14" s="17"/>
      <c r="ME14" s="17">
        <v>0</v>
      </c>
      <c r="MF14" s="17">
        <v>138.6</v>
      </c>
      <c r="MG14" s="17">
        <v>118.65911</v>
      </c>
      <c r="MH14" s="17">
        <v>138.54471000000001</v>
      </c>
      <c r="MI14" s="17">
        <v>5.5289999999999999E-2</v>
      </c>
      <c r="MJ14" s="17"/>
      <c r="MK14" s="17"/>
      <c r="ML14" s="17"/>
      <c r="MM14" s="17">
        <v>0</v>
      </c>
      <c r="MN14" s="17">
        <v>66.099999999999994</v>
      </c>
      <c r="MO14" s="17">
        <v>59.507719999999999</v>
      </c>
      <c r="MP14" s="17">
        <v>69.480379999999997</v>
      </c>
      <c r="MQ14" s="17">
        <v>-3.3803800000000002</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206.4</v>
      </c>
      <c r="NM14" s="17">
        <v>206.49084999999999</v>
      </c>
      <c r="NN14" s="17">
        <v>206.49084999999999</v>
      </c>
      <c r="NO14" s="17">
        <v>-9.085E-2</v>
      </c>
      <c r="NP14" s="17">
        <v>99.5</v>
      </c>
      <c r="NQ14" s="17">
        <v>103.55547</v>
      </c>
      <c r="NR14" s="17">
        <v>103.55547</v>
      </c>
      <c r="NS14" s="17">
        <v>-4.0554699999999997</v>
      </c>
      <c r="NT14" s="17"/>
      <c r="NU14" s="17"/>
      <c r="NV14" s="17"/>
      <c r="NW14" s="17">
        <v>0</v>
      </c>
      <c r="NX14" s="17">
        <v>4.9000000000000004</v>
      </c>
      <c r="NY14" s="17"/>
      <c r="NZ14" s="17"/>
      <c r="OA14" s="17">
        <v>4.9000000000000004</v>
      </c>
      <c r="OB14" s="17">
        <v>20</v>
      </c>
      <c r="OC14" s="17">
        <v>20</v>
      </c>
      <c r="OD14" s="17">
        <v>17.492709999999999</v>
      </c>
      <c r="OE14" s="17">
        <v>2.5072899999999998</v>
      </c>
      <c r="OF14" s="17">
        <v>0</v>
      </c>
      <c r="OG14" s="17"/>
      <c r="OH14" s="17"/>
      <c r="OI14" s="17">
        <v>0</v>
      </c>
      <c r="OJ14" s="17">
        <v>101.7</v>
      </c>
      <c r="OK14" s="17">
        <v>50.4</v>
      </c>
      <c r="OL14" s="17">
        <v>2.742</v>
      </c>
      <c r="OM14" s="17">
        <v>98.957999999999998</v>
      </c>
      <c r="ON14" s="17">
        <v>0</v>
      </c>
      <c r="OO14" s="17"/>
      <c r="OP14" s="17"/>
      <c r="OQ14" s="17">
        <v>0</v>
      </c>
      <c r="OR14" s="17">
        <v>2.1</v>
      </c>
      <c r="OS14" s="17">
        <v>3.16</v>
      </c>
      <c r="OT14" s="17">
        <v>3.16</v>
      </c>
      <c r="OU14" s="17">
        <v>-1.06</v>
      </c>
      <c r="OV14" s="17">
        <v>0</v>
      </c>
      <c r="OW14" s="17"/>
      <c r="OX14" s="17"/>
      <c r="OY14" s="17">
        <v>0</v>
      </c>
      <c r="OZ14" s="17">
        <v>20.3</v>
      </c>
      <c r="PA14" s="17">
        <v>19.436350000000001</v>
      </c>
      <c r="PB14" s="17">
        <v>19.436350000000001</v>
      </c>
      <c r="PC14" s="17">
        <v>0.86365000000000003</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2.2000000000000002</v>
      </c>
      <c r="PU14" s="17">
        <v>2</v>
      </c>
      <c r="PV14" s="17">
        <v>2</v>
      </c>
      <c r="PW14" s="17">
        <v>0.2</v>
      </c>
      <c r="PX14" s="17">
        <v>0</v>
      </c>
      <c r="PY14" s="17"/>
      <c r="PZ14" s="17"/>
      <c r="QA14" s="17">
        <v>0</v>
      </c>
      <c r="QB14" s="17">
        <v>5.0999999999999996</v>
      </c>
      <c r="QC14" s="17">
        <v>5</v>
      </c>
      <c r="QD14" s="17">
        <v>5</v>
      </c>
      <c r="QE14" s="17">
        <v>0.1</v>
      </c>
      <c r="QF14" s="17">
        <v>20.6</v>
      </c>
      <c r="QG14" s="17">
        <v>20.274049999999999</v>
      </c>
      <c r="QH14" s="17">
        <v>20.274049999999999</v>
      </c>
      <c r="QI14" s="17">
        <v>0.32595000000000002</v>
      </c>
      <c r="QJ14" s="17">
        <v>20</v>
      </c>
      <c r="QK14" s="17">
        <v>19.436350000000001</v>
      </c>
      <c r="QL14" s="17">
        <v>19.436350000000001</v>
      </c>
      <c r="QM14" s="17">
        <v>0.56364999999999998</v>
      </c>
      <c r="QN14" s="17">
        <v>18.8</v>
      </c>
      <c r="QO14" s="17">
        <v>17.492709999999999</v>
      </c>
      <c r="QP14" s="17">
        <v>17.492709999999999</v>
      </c>
      <c r="QQ14" s="17">
        <v>1.3072900000000001</v>
      </c>
      <c r="QR14" s="17">
        <v>3.5</v>
      </c>
      <c r="QS14" s="17">
        <v>3.5</v>
      </c>
      <c r="QT14" s="17">
        <v>3.5</v>
      </c>
      <c r="QU14" s="17">
        <v>0</v>
      </c>
      <c r="QV14" s="17">
        <v>15.4</v>
      </c>
      <c r="QW14" s="17">
        <v>17.881440000000001</v>
      </c>
      <c r="QX14" s="17">
        <v>17.881440000000001</v>
      </c>
      <c r="QY14" s="17">
        <v>-2.4814400000000001</v>
      </c>
      <c r="QZ14" s="17">
        <v>0</v>
      </c>
      <c r="RA14" s="17"/>
      <c r="RB14" s="17"/>
      <c r="RC14" s="17">
        <v>0</v>
      </c>
      <c r="RD14" s="17">
        <v>0</v>
      </c>
      <c r="RE14" s="17"/>
      <c r="RF14" s="17"/>
      <c r="RG14" s="17">
        <v>0</v>
      </c>
      <c r="RH14" s="17">
        <v>21.3</v>
      </c>
      <c r="RI14" s="17">
        <v>5</v>
      </c>
      <c r="RJ14" s="17">
        <v>5</v>
      </c>
      <c r="RK14" s="17">
        <v>16.3</v>
      </c>
      <c r="RL14" s="17">
        <v>40.5</v>
      </c>
      <c r="RM14" s="17">
        <v>24.6</v>
      </c>
      <c r="RN14" s="17">
        <v>8</v>
      </c>
      <c r="RO14" s="17">
        <v>32.5</v>
      </c>
      <c r="RP14" s="17">
        <v>0</v>
      </c>
      <c r="RQ14" s="17"/>
      <c r="RR14" s="17"/>
      <c r="RS14" s="17">
        <v>0</v>
      </c>
      <c r="RT14" s="17">
        <v>3</v>
      </c>
      <c r="RU14" s="17">
        <v>3.0510000000000002</v>
      </c>
      <c r="RV14" s="17">
        <v>3.0510000000000002</v>
      </c>
      <c r="RW14" s="17">
        <v>-5.0999999999999997E-2</v>
      </c>
      <c r="RX14" s="17">
        <v>18.600000000000001</v>
      </c>
      <c r="RY14" s="17">
        <v>19.792000000000002</v>
      </c>
      <c r="RZ14" s="17">
        <v>17.53191</v>
      </c>
      <c r="SA14" s="17">
        <v>1.06809</v>
      </c>
      <c r="SB14" s="17">
        <v>3.2</v>
      </c>
      <c r="SC14" s="17">
        <v>2</v>
      </c>
      <c r="SD14" s="17">
        <v>2</v>
      </c>
      <c r="SE14" s="17">
        <v>1.2</v>
      </c>
      <c r="SF14" s="17"/>
      <c r="SG14" s="17"/>
      <c r="SH14" s="17"/>
      <c r="SI14" s="17">
        <v>0</v>
      </c>
      <c r="SJ14" s="17">
        <v>0</v>
      </c>
      <c r="SK14" s="17"/>
      <c r="SL14" s="17"/>
      <c r="SM14" s="17">
        <v>0</v>
      </c>
      <c r="SN14" s="17">
        <v>19.899999999999999</v>
      </c>
      <c r="SO14" s="17">
        <v>19.1448</v>
      </c>
      <c r="SP14" s="17">
        <v>19.1448</v>
      </c>
      <c r="SQ14" s="17">
        <v>0.75519999999999998</v>
      </c>
      <c r="SR14" s="17">
        <v>10.199999999999999</v>
      </c>
      <c r="SS14" s="17">
        <v>12.244899999999999</v>
      </c>
      <c r="ST14" s="17">
        <v>12.244899999999999</v>
      </c>
      <c r="SU14" s="17">
        <v>-2.0449000000000002</v>
      </c>
      <c r="SV14" s="17">
        <v>19.600000000000001</v>
      </c>
      <c r="SW14" s="17">
        <v>19.436350000000001</v>
      </c>
      <c r="SX14" s="17">
        <v>19.436350000000001</v>
      </c>
      <c r="SY14" s="17">
        <v>0.16364999999999999</v>
      </c>
      <c r="SZ14" s="17">
        <v>20.3</v>
      </c>
      <c r="TA14" s="17">
        <v>19.436350000000001</v>
      </c>
      <c r="TB14" s="17">
        <v>19.436350000000001</v>
      </c>
      <c r="TC14" s="17">
        <v>0.86365000000000003</v>
      </c>
      <c r="TD14" s="17">
        <v>0</v>
      </c>
      <c r="TE14" s="17">
        <v>8.8000000000000007</v>
      </c>
      <c r="TF14" s="17">
        <v>12.326000000000001</v>
      </c>
      <c r="TG14" s="17">
        <v>-12.326000000000001</v>
      </c>
      <c r="TH14" s="17">
        <v>24.6</v>
      </c>
      <c r="TI14" s="17">
        <v>7.2</v>
      </c>
      <c r="TJ14" s="17">
        <v>10</v>
      </c>
      <c r="TK14" s="17">
        <v>14.6</v>
      </c>
      <c r="TL14" s="17">
        <v>0</v>
      </c>
      <c r="TM14" s="17"/>
      <c r="TN14" s="17"/>
      <c r="TO14" s="17">
        <v>0</v>
      </c>
      <c r="TP14" s="17">
        <v>24.3</v>
      </c>
      <c r="TQ14" s="17">
        <v>2.09</v>
      </c>
      <c r="TR14" s="17">
        <v>2.09</v>
      </c>
      <c r="TS14" s="17">
        <v>22.21</v>
      </c>
      <c r="TT14" s="17">
        <v>62.3</v>
      </c>
      <c r="TU14" s="17">
        <v>4.2699999999999996</v>
      </c>
      <c r="TV14" s="17">
        <v>4.2699999999999996</v>
      </c>
      <c r="TW14" s="17">
        <v>58.03</v>
      </c>
      <c r="TX14" s="17">
        <v>1.6</v>
      </c>
      <c r="TY14" s="17">
        <v>0.02</v>
      </c>
      <c r="TZ14" s="17">
        <v>0.02</v>
      </c>
      <c r="UA14" s="17">
        <v>1.58</v>
      </c>
      <c r="UB14" s="17">
        <v>0.7</v>
      </c>
      <c r="UC14" s="17">
        <v>7.0000000000000007E-2</v>
      </c>
      <c r="UD14" s="17">
        <v>7.0000000000000007E-2</v>
      </c>
      <c r="UE14" s="17">
        <v>0.63</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c r="US14" s="17"/>
      <c r="UT14" s="17"/>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2.2999999999999998</v>
      </c>
      <c r="VI14" s="17">
        <v>1.66</v>
      </c>
      <c r="VJ14" s="17">
        <v>1.66</v>
      </c>
      <c r="VK14" s="17">
        <v>0.64</v>
      </c>
      <c r="VL14" s="17">
        <v>0</v>
      </c>
      <c r="VM14" s="17"/>
      <c r="VN14" s="17"/>
      <c r="VO14" s="17">
        <v>0</v>
      </c>
      <c r="VP14" s="17">
        <v>0</v>
      </c>
      <c r="VQ14" s="17"/>
      <c r="VR14" s="17"/>
      <c r="VS14" s="17">
        <v>0</v>
      </c>
      <c r="VT14" s="17">
        <v>0</v>
      </c>
      <c r="VU14" s="17"/>
      <c r="VV14" s="17"/>
      <c r="VW14" s="17">
        <v>0</v>
      </c>
      <c r="VX14" s="17"/>
      <c r="VY14" s="17"/>
      <c r="VZ14" s="17">
        <v>0.6</v>
      </c>
      <c r="WA14" s="17">
        <v>-0.6</v>
      </c>
      <c r="WB14" s="17">
        <v>5.3</v>
      </c>
      <c r="WC14" s="17">
        <v>3.03</v>
      </c>
      <c r="WD14" s="17">
        <v>3.03</v>
      </c>
      <c r="WE14" s="17">
        <v>2.27</v>
      </c>
      <c r="WF14" s="17">
        <v>0.7</v>
      </c>
      <c r="WG14" s="17">
        <v>3.2</v>
      </c>
      <c r="WH14" s="17">
        <v>3.2</v>
      </c>
      <c r="WI14" s="17">
        <v>-2.5</v>
      </c>
      <c r="WJ14" s="17">
        <v>0</v>
      </c>
      <c r="WK14" s="17"/>
      <c r="WL14" s="17"/>
      <c r="WM14" s="17">
        <v>0</v>
      </c>
      <c r="WN14" s="17">
        <v>3.1</v>
      </c>
      <c r="WO14" s="17">
        <v>4.2</v>
      </c>
      <c r="WP14" s="17">
        <v>4.2</v>
      </c>
      <c r="WQ14" s="17">
        <v>-1.1000000000000001</v>
      </c>
      <c r="WR14" s="17">
        <v>2.2999999999999998</v>
      </c>
      <c r="WS14" s="17">
        <v>2.4</v>
      </c>
      <c r="WT14" s="17">
        <v>2.4</v>
      </c>
      <c r="WU14" s="17">
        <v>-0.1</v>
      </c>
      <c r="WV14" s="17">
        <v>2.4</v>
      </c>
      <c r="WW14" s="17">
        <v>2.4</v>
      </c>
      <c r="WX14" s="17">
        <v>2.4</v>
      </c>
      <c r="WY14" s="17">
        <v>0</v>
      </c>
      <c r="WZ14" s="17">
        <v>1.7</v>
      </c>
      <c r="XA14" s="17">
        <v>2.8</v>
      </c>
      <c r="XB14" s="17">
        <v>2.8</v>
      </c>
      <c r="XC14" s="17">
        <v>-1.1000000000000001</v>
      </c>
      <c r="XD14" s="17">
        <v>0</v>
      </c>
      <c r="XE14" s="17"/>
      <c r="XF14" s="17"/>
      <c r="XG14" s="17">
        <v>0</v>
      </c>
      <c r="XH14" s="17">
        <v>6.4</v>
      </c>
      <c r="XI14" s="17">
        <v>7</v>
      </c>
      <c r="XJ14" s="17">
        <v>7</v>
      </c>
      <c r="XK14" s="17">
        <v>-0.6</v>
      </c>
      <c r="XL14" s="17">
        <v>20</v>
      </c>
      <c r="XM14" s="17">
        <v>19.241980000000002</v>
      </c>
      <c r="XN14" s="17">
        <v>19.241980000000002</v>
      </c>
      <c r="XO14" s="17">
        <v>0.75802000000000003</v>
      </c>
      <c r="XP14" s="17">
        <v>20</v>
      </c>
      <c r="XQ14" s="17">
        <v>19.241980000000002</v>
      </c>
      <c r="XR14" s="17">
        <v>19.241980000000002</v>
      </c>
      <c r="XS14" s="17">
        <v>0.75802000000000003</v>
      </c>
      <c r="XT14" s="17">
        <v>4.9000000000000004</v>
      </c>
      <c r="XU14" s="17"/>
      <c r="XV14" s="17">
        <v>10.8</v>
      </c>
      <c r="XW14" s="17">
        <v>-5.9</v>
      </c>
      <c r="XX14" s="17">
        <v>0</v>
      </c>
      <c r="XY14" s="17"/>
      <c r="XZ14" s="17"/>
      <c r="YA14" s="17">
        <v>0</v>
      </c>
      <c r="YB14" s="17">
        <v>0</v>
      </c>
      <c r="YC14" s="17"/>
      <c r="YD14" s="17"/>
      <c r="YE14" s="17">
        <v>0</v>
      </c>
      <c r="YF14" s="17">
        <v>16.8</v>
      </c>
      <c r="YG14" s="17">
        <v>14</v>
      </c>
      <c r="YH14" s="17">
        <v>14</v>
      </c>
      <c r="YI14" s="17">
        <v>2.8</v>
      </c>
      <c r="YJ14" s="17">
        <v>12.6</v>
      </c>
      <c r="YK14" s="17">
        <v>13</v>
      </c>
      <c r="YL14" s="17">
        <v>13</v>
      </c>
      <c r="YM14" s="17">
        <v>-0.4</v>
      </c>
      <c r="YN14" s="17">
        <v>8.4</v>
      </c>
      <c r="YO14" s="17">
        <v>8.02</v>
      </c>
      <c r="YP14" s="17">
        <v>8.02</v>
      </c>
      <c r="YQ14" s="17">
        <v>0.38</v>
      </c>
      <c r="YR14" s="17">
        <v>7.6</v>
      </c>
      <c r="YS14" s="17">
        <v>11</v>
      </c>
      <c r="YT14" s="17">
        <v>11</v>
      </c>
      <c r="YU14" s="17">
        <v>-3.4</v>
      </c>
      <c r="YV14" s="17">
        <v>21.1</v>
      </c>
      <c r="YW14" s="17">
        <v>20</v>
      </c>
      <c r="YX14" s="17">
        <v>20</v>
      </c>
      <c r="YY14" s="17">
        <v>1.1000000000000001</v>
      </c>
    </row>
    <row r="15" spans="1:675" ht="24" customHeight="1" x14ac:dyDescent="0.25">
      <c r="A15" s="1"/>
      <c r="B15" s="16" t="s">
        <v>85</v>
      </c>
      <c r="C15" s="16" t="s">
        <v>822</v>
      </c>
      <c r="D15" s="17">
        <v>203.3</v>
      </c>
      <c r="E15" s="17">
        <v>203.40136000000001</v>
      </c>
      <c r="F15" s="17">
        <v>203.40136000000001</v>
      </c>
      <c r="G15" s="17">
        <v>-0.10136000000000001</v>
      </c>
      <c r="H15" s="17">
        <v>643.9</v>
      </c>
      <c r="I15" s="17">
        <v>629.11312999999996</v>
      </c>
      <c r="J15" s="17">
        <v>629.11312999999996</v>
      </c>
      <c r="K15" s="17">
        <v>14.78687</v>
      </c>
      <c r="L15" s="17">
        <v>215.6</v>
      </c>
      <c r="M15" s="17">
        <v>204.86058</v>
      </c>
      <c r="N15" s="17">
        <v>204.86058</v>
      </c>
      <c r="O15" s="17">
        <v>10.739420000000001</v>
      </c>
      <c r="P15" s="17"/>
      <c r="Q15" s="17"/>
      <c r="R15" s="17"/>
      <c r="S15" s="17">
        <v>0</v>
      </c>
      <c r="T15" s="17"/>
      <c r="U15" s="17"/>
      <c r="V15" s="17"/>
      <c r="W15" s="17">
        <v>0</v>
      </c>
      <c r="X15" s="17">
        <v>91.1</v>
      </c>
      <c r="Y15" s="17">
        <v>91.867829999999998</v>
      </c>
      <c r="Z15" s="17">
        <v>91.867829999999998</v>
      </c>
      <c r="AA15" s="17">
        <v>-0.76783000000000001</v>
      </c>
      <c r="AB15" s="17">
        <v>72.599999999999994</v>
      </c>
      <c r="AC15" s="17">
        <v>242</v>
      </c>
      <c r="AD15" s="17">
        <v>242</v>
      </c>
      <c r="AE15" s="17">
        <v>-169.4</v>
      </c>
      <c r="AF15" s="17">
        <v>0</v>
      </c>
      <c r="AG15" s="17"/>
      <c r="AH15" s="17"/>
      <c r="AI15" s="17">
        <v>0</v>
      </c>
      <c r="AJ15" s="17"/>
      <c r="AK15" s="17"/>
      <c r="AL15" s="17"/>
      <c r="AM15" s="17">
        <v>0</v>
      </c>
      <c r="AN15" s="17">
        <v>100.1</v>
      </c>
      <c r="AO15" s="17">
        <v>109.89</v>
      </c>
      <c r="AP15" s="17">
        <v>138.44506000000001</v>
      </c>
      <c r="AQ15" s="17">
        <v>-38.345059999999997</v>
      </c>
      <c r="AR15" s="17">
        <v>100.7</v>
      </c>
      <c r="AS15" s="17">
        <v>109.89</v>
      </c>
      <c r="AT15" s="17">
        <v>138.44506000000001</v>
      </c>
      <c r="AU15" s="17">
        <v>-37.745060000000002</v>
      </c>
      <c r="AV15" s="17"/>
      <c r="AW15" s="17"/>
      <c r="AX15" s="17"/>
      <c r="AY15" s="17">
        <v>0</v>
      </c>
      <c r="AZ15" s="17">
        <v>131.5</v>
      </c>
      <c r="BA15" s="17">
        <v>110.22</v>
      </c>
      <c r="BB15" s="17">
        <v>138.86081999999999</v>
      </c>
      <c r="BC15" s="17">
        <v>-7.3608200000000004</v>
      </c>
      <c r="BD15" s="17">
        <v>203.8</v>
      </c>
      <c r="BE15" s="17">
        <v>207.24285</v>
      </c>
      <c r="BF15" s="17">
        <v>207.24285</v>
      </c>
      <c r="BG15" s="17">
        <v>-3.44285</v>
      </c>
      <c r="BH15" s="17">
        <v>108</v>
      </c>
      <c r="BI15" s="17">
        <v>103.93259999999999</v>
      </c>
      <c r="BJ15" s="17">
        <v>103.93259999999999</v>
      </c>
      <c r="BK15" s="17">
        <v>4.0674000000000001</v>
      </c>
      <c r="BL15" s="17">
        <v>537.6</v>
      </c>
      <c r="BM15" s="17">
        <v>557.29155000000003</v>
      </c>
      <c r="BN15" s="17">
        <v>557.29155000000003</v>
      </c>
      <c r="BO15" s="17">
        <v>-19.691549999999999</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164.3</v>
      </c>
      <c r="CK15" s="17">
        <v>164.06706</v>
      </c>
      <c r="CL15" s="17">
        <v>164.06706</v>
      </c>
      <c r="CM15" s="17">
        <v>0.23294000000000001</v>
      </c>
      <c r="CN15" s="17">
        <v>8.1</v>
      </c>
      <c r="CO15" s="17">
        <v>7.9250400000000001</v>
      </c>
      <c r="CP15" s="17">
        <v>7.9250400000000001</v>
      </c>
      <c r="CQ15" s="17">
        <v>0.17496</v>
      </c>
      <c r="CR15" s="17">
        <v>5.3</v>
      </c>
      <c r="CS15" s="17">
        <v>4.3501500000000002</v>
      </c>
      <c r="CT15" s="17">
        <v>4.3501500000000002</v>
      </c>
      <c r="CU15" s="17">
        <v>0.94984999999999997</v>
      </c>
      <c r="CV15" s="17">
        <v>0</v>
      </c>
      <c r="CW15" s="17"/>
      <c r="CX15" s="17"/>
      <c r="CY15" s="17">
        <v>0</v>
      </c>
      <c r="CZ15" s="17">
        <v>4.9000000000000004</v>
      </c>
      <c r="DA15" s="17">
        <v>5.2429500000000004</v>
      </c>
      <c r="DB15" s="17">
        <v>5.2429500000000004</v>
      </c>
      <c r="DC15" s="17">
        <v>-0.34294999999999998</v>
      </c>
      <c r="DD15" s="17"/>
      <c r="DE15" s="17"/>
      <c r="DF15" s="17"/>
      <c r="DG15" s="17">
        <v>0</v>
      </c>
      <c r="DH15" s="17">
        <v>143</v>
      </c>
      <c r="DI15" s="17">
        <v>142.44412</v>
      </c>
      <c r="DJ15" s="17">
        <v>142.44412</v>
      </c>
      <c r="DK15" s="17">
        <v>0.55588000000000004</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133.30000000000001</v>
      </c>
      <c r="EG15" s="17"/>
      <c r="EH15" s="17">
        <v>130.92196000000001</v>
      </c>
      <c r="EI15" s="17">
        <v>2.3780399999999999</v>
      </c>
      <c r="EJ15" s="17"/>
      <c r="EK15" s="17"/>
      <c r="EL15" s="17"/>
      <c r="EM15" s="17">
        <v>0</v>
      </c>
      <c r="EN15" s="17"/>
      <c r="EO15" s="17"/>
      <c r="EP15" s="17"/>
      <c r="EQ15" s="17">
        <v>0</v>
      </c>
      <c r="ER15" s="17"/>
      <c r="ES15" s="17"/>
      <c r="ET15" s="17"/>
      <c r="EU15" s="17">
        <v>0</v>
      </c>
      <c r="EV15" s="17">
        <v>6.5</v>
      </c>
      <c r="EW15" s="17">
        <v>6.39</v>
      </c>
      <c r="EX15" s="17">
        <v>6.39</v>
      </c>
      <c r="EY15" s="17">
        <v>0.11</v>
      </c>
      <c r="EZ15" s="17">
        <v>449</v>
      </c>
      <c r="FA15" s="17">
        <v>449.28086000000002</v>
      </c>
      <c r="FB15" s="17">
        <v>449.28086000000002</v>
      </c>
      <c r="FC15" s="17">
        <v>-0.28086</v>
      </c>
      <c r="FD15" s="17">
        <v>81.400000000000006</v>
      </c>
      <c r="FE15" s="17">
        <v>81.635570000000001</v>
      </c>
      <c r="FF15" s="17">
        <v>81.635570000000001</v>
      </c>
      <c r="FG15" s="17">
        <v>-0.23557</v>
      </c>
      <c r="FH15" s="17">
        <v>140.69999999999999</v>
      </c>
      <c r="FI15" s="17">
        <v>142.04259999999999</v>
      </c>
      <c r="FJ15" s="17">
        <v>142.04259999999999</v>
      </c>
      <c r="FK15" s="17">
        <v>-1.3426</v>
      </c>
      <c r="FL15" s="17">
        <v>42.2</v>
      </c>
      <c r="FM15" s="17">
        <v>41.89893</v>
      </c>
      <c r="FN15" s="17">
        <v>41.89893</v>
      </c>
      <c r="FO15" s="17">
        <v>0.30107</v>
      </c>
      <c r="FP15" s="17">
        <v>18.399999999999999</v>
      </c>
      <c r="FQ15" s="17">
        <v>19.21088</v>
      </c>
      <c r="FR15" s="17">
        <v>19.21088</v>
      </c>
      <c r="FS15" s="17">
        <v>-0.81088000000000005</v>
      </c>
      <c r="FT15" s="17">
        <v>18.899999999999999</v>
      </c>
      <c r="FU15" s="17">
        <v>18.46453</v>
      </c>
      <c r="FV15" s="17">
        <v>18.46453</v>
      </c>
      <c r="FW15" s="17">
        <v>0.43547000000000002</v>
      </c>
      <c r="FX15" s="17">
        <v>91.6</v>
      </c>
      <c r="FY15" s="17">
        <v>87.773570000000007</v>
      </c>
      <c r="FZ15" s="17">
        <v>87.773570000000007</v>
      </c>
      <c r="GA15" s="17">
        <v>3.8264300000000002</v>
      </c>
      <c r="GB15" s="17">
        <v>170.7</v>
      </c>
      <c r="GC15" s="17">
        <v>174.42857000000001</v>
      </c>
      <c r="GD15" s="17">
        <v>174.42857000000001</v>
      </c>
      <c r="GE15" s="17">
        <v>-3.7285699999999999</v>
      </c>
      <c r="GF15" s="17">
        <v>171.7</v>
      </c>
      <c r="GG15" s="17">
        <v>174.42857000000001</v>
      </c>
      <c r="GH15" s="17">
        <v>174.42857000000001</v>
      </c>
      <c r="GI15" s="17">
        <v>-2.7285699999999999</v>
      </c>
      <c r="GJ15" s="17">
        <v>177.5</v>
      </c>
      <c r="GK15" s="17">
        <v>174.95238000000001</v>
      </c>
      <c r="GL15" s="17">
        <v>174.95238000000001</v>
      </c>
      <c r="GM15" s="17">
        <v>2.5476200000000002</v>
      </c>
      <c r="GN15" s="17">
        <v>107.2</v>
      </c>
      <c r="GO15" s="17">
        <v>110.48202000000001</v>
      </c>
      <c r="GP15" s="17">
        <v>110.48202000000001</v>
      </c>
      <c r="GQ15" s="17">
        <v>-3.2820200000000002</v>
      </c>
      <c r="GR15" s="17">
        <v>46.4</v>
      </c>
      <c r="GS15" s="17">
        <v>47.082599999999999</v>
      </c>
      <c r="GT15" s="17">
        <v>47.082599999999999</v>
      </c>
      <c r="GU15" s="17">
        <v>-0.68259999999999998</v>
      </c>
      <c r="GV15" s="17"/>
      <c r="GW15" s="17"/>
      <c r="GX15" s="17"/>
      <c r="GY15" s="17">
        <v>0</v>
      </c>
      <c r="GZ15" s="17">
        <v>3.8</v>
      </c>
      <c r="HA15" s="17"/>
      <c r="HB15" s="17"/>
      <c r="HC15" s="17">
        <v>3.8</v>
      </c>
      <c r="HD15" s="17">
        <v>31.6</v>
      </c>
      <c r="HE15" s="17">
        <v>33.642479999999999</v>
      </c>
      <c r="HF15" s="17">
        <v>33.642479999999999</v>
      </c>
      <c r="HG15" s="17">
        <v>-2.0424799999999999</v>
      </c>
      <c r="HH15" s="17">
        <v>171.8</v>
      </c>
      <c r="HI15" s="17">
        <v>174.55948000000001</v>
      </c>
      <c r="HJ15" s="17">
        <v>174.55948000000001</v>
      </c>
      <c r="HK15" s="17">
        <v>-2.7594799999999999</v>
      </c>
      <c r="HL15" s="17"/>
      <c r="HM15" s="17"/>
      <c r="HN15" s="17"/>
      <c r="HO15" s="17">
        <v>0</v>
      </c>
      <c r="HP15" s="17"/>
      <c r="HQ15" s="17"/>
      <c r="HR15" s="17"/>
      <c r="HS15" s="17">
        <v>0</v>
      </c>
      <c r="HT15" s="17">
        <v>95.6</v>
      </c>
      <c r="HU15" s="17">
        <v>95.545190000000005</v>
      </c>
      <c r="HV15" s="17">
        <v>22.863219999999998</v>
      </c>
      <c r="HW15" s="17">
        <v>72.736779999999996</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84.2</v>
      </c>
      <c r="IW15" s="17">
        <v>88.73603</v>
      </c>
      <c r="IX15" s="17">
        <v>88.73603</v>
      </c>
      <c r="IY15" s="17">
        <v>-4.5360300000000002</v>
      </c>
      <c r="IZ15" s="17">
        <v>0</v>
      </c>
      <c r="JA15" s="17"/>
      <c r="JB15" s="17"/>
      <c r="JC15" s="17">
        <v>0</v>
      </c>
      <c r="JD15" s="17">
        <v>0</v>
      </c>
      <c r="JE15" s="17"/>
      <c r="JF15" s="17"/>
      <c r="JG15" s="17">
        <v>0</v>
      </c>
      <c r="JH15" s="17">
        <v>0</v>
      </c>
      <c r="JI15" s="17"/>
      <c r="JJ15" s="17"/>
      <c r="JK15" s="17">
        <v>0</v>
      </c>
      <c r="JL15" s="17"/>
      <c r="JM15" s="17"/>
      <c r="JN15" s="17"/>
      <c r="JO15" s="17">
        <v>0</v>
      </c>
      <c r="JP15" s="17">
        <v>71.900000000000006</v>
      </c>
      <c r="JQ15" s="17">
        <v>59.351739999999999</v>
      </c>
      <c r="JR15" s="17">
        <v>71.517020000000002</v>
      </c>
      <c r="JS15" s="17">
        <v>0.38297999999999999</v>
      </c>
      <c r="JT15" s="17">
        <v>35.200000000000003</v>
      </c>
      <c r="JU15" s="17">
        <v>29.764990000000001</v>
      </c>
      <c r="JV15" s="17">
        <v>35.86589</v>
      </c>
      <c r="JW15" s="17">
        <v>-0.66588999999999998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2.1</v>
      </c>
      <c r="KW15" s="17"/>
      <c r="KX15" s="17">
        <v>4.1063499999999999</v>
      </c>
      <c r="KY15" s="17">
        <v>-2.0063499999999999</v>
      </c>
      <c r="KZ15" s="17">
        <v>224.1</v>
      </c>
      <c r="LA15" s="17">
        <v>229.51929999999999</v>
      </c>
      <c r="LB15" s="17">
        <v>229.51929999999999</v>
      </c>
      <c r="LC15" s="17">
        <v>-5.4192999999999998</v>
      </c>
      <c r="LD15" s="17">
        <v>122.6</v>
      </c>
      <c r="LE15" s="17">
        <v>123.87406</v>
      </c>
      <c r="LF15" s="17">
        <v>123.87406</v>
      </c>
      <c r="LG15" s="17">
        <v>-1.27406</v>
      </c>
      <c r="LH15" s="17">
        <v>56.5</v>
      </c>
      <c r="LI15" s="17">
        <v>67.199219999999997</v>
      </c>
      <c r="LJ15" s="17">
        <v>67.199219999999997</v>
      </c>
      <c r="LK15" s="17">
        <v>-10.69922</v>
      </c>
      <c r="LL15" s="17">
        <v>68.400000000000006</v>
      </c>
      <c r="LM15" s="17">
        <v>78.567999999999998</v>
      </c>
      <c r="LN15" s="17">
        <v>78.567999999999998</v>
      </c>
      <c r="LO15" s="17">
        <v>-10.167999999999999</v>
      </c>
      <c r="LP15" s="17"/>
      <c r="LQ15" s="17"/>
      <c r="LR15" s="17">
        <v>29.980560000000001</v>
      </c>
      <c r="LS15" s="17">
        <v>-29.980560000000001</v>
      </c>
      <c r="LT15" s="17"/>
      <c r="LU15" s="17"/>
      <c r="LV15" s="17"/>
      <c r="LW15" s="17">
        <v>0</v>
      </c>
      <c r="LX15" s="17">
        <v>32.799999999999997</v>
      </c>
      <c r="LY15" s="17"/>
      <c r="LZ15" s="17"/>
      <c r="MA15" s="17">
        <v>32.799999999999997</v>
      </c>
      <c r="MB15" s="17"/>
      <c r="MC15" s="17"/>
      <c r="MD15" s="17"/>
      <c r="ME15" s="17">
        <v>0</v>
      </c>
      <c r="MF15" s="17">
        <v>138.6</v>
      </c>
      <c r="MG15" s="17">
        <v>138.54471000000001</v>
      </c>
      <c r="MH15" s="17">
        <v>138.54471000000001</v>
      </c>
      <c r="MI15" s="17">
        <v>5.5289999999999999E-2</v>
      </c>
      <c r="MJ15" s="17"/>
      <c r="MK15" s="17"/>
      <c r="ML15" s="17"/>
      <c r="MM15" s="17">
        <v>0</v>
      </c>
      <c r="MN15" s="17">
        <v>66.099999999999994</v>
      </c>
      <c r="MO15" s="17">
        <v>69.480379999999997</v>
      </c>
      <c r="MP15" s="17">
        <v>69.480379999999997</v>
      </c>
      <c r="MQ15" s="17">
        <v>-3.3803800000000002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206.4</v>
      </c>
      <c r="NM15" s="17">
        <v>206.49084999999999</v>
      </c>
      <c r="NN15" s="17">
        <v>206.49084999999999</v>
      </c>
      <c r="NO15" s="17">
        <v>-9.085E-2</v>
      </c>
      <c r="NP15" s="17">
        <v>99.4</v>
      </c>
      <c r="NQ15" s="17">
        <v>103.55547</v>
      </c>
      <c r="NR15" s="17">
        <v>103.55547</v>
      </c>
      <c r="NS15" s="17">
        <v>-4.1554700000000002</v>
      </c>
      <c r="NT15" s="17"/>
      <c r="NU15" s="17"/>
      <c r="NV15" s="17"/>
      <c r="NW15" s="17">
        <v>0</v>
      </c>
      <c r="NX15" s="17">
        <v>4.9000000000000004</v>
      </c>
      <c r="NY15" s="17"/>
      <c r="NZ15" s="17"/>
      <c r="OA15" s="17">
        <v>4.9000000000000004</v>
      </c>
      <c r="OB15" s="17">
        <v>20</v>
      </c>
      <c r="OC15" s="17">
        <v>20</v>
      </c>
      <c r="OD15" s="17">
        <v>17.492709999999999</v>
      </c>
      <c r="OE15" s="17">
        <v>2.5072899999999998</v>
      </c>
      <c r="OF15" s="17">
        <v>0</v>
      </c>
      <c r="OG15" s="17"/>
      <c r="OH15" s="17"/>
      <c r="OI15" s="17">
        <v>0</v>
      </c>
      <c r="OJ15" s="17">
        <v>103.6</v>
      </c>
      <c r="OK15" s="17">
        <v>52.2</v>
      </c>
      <c r="OL15" s="17">
        <v>2.286</v>
      </c>
      <c r="OM15" s="17">
        <v>101.31399999999999</v>
      </c>
      <c r="ON15" s="17">
        <v>0</v>
      </c>
      <c r="OO15" s="17"/>
      <c r="OP15" s="17"/>
      <c r="OQ15" s="17">
        <v>0</v>
      </c>
      <c r="OR15" s="17">
        <v>3.5</v>
      </c>
      <c r="OS15" s="17">
        <v>3.16</v>
      </c>
      <c r="OT15" s="17">
        <v>3.16</v>
      </c>
      <c r="OU15" s="17">
        <v>0.34</v>
      </c>
      <c r="OV15" s="17">
        <v>0</v>
      </c>
      <c r="OW15" s="17"/>
      <c r="OX15" s="17"/>
      <c r="OY15" s="17">
        <v>0</v>
      </c>
      <c r="OZ15" s="17">
        <v>20.3</v>
      </c>
      <c r="PA15" s="17">
        <v>19.436350000000001</v>
      </c>
      <c r="PB15" s="17">
        <v>19.436350000000001</v>
      </c>
      <c r="PC15" s="17">
        <v>0.86365000000000003</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2.2000000000000002</v>
      </c>
      <c r="PU15" s="17">
        <v>2</v>
      </c>
      <c r="PV15" s="17">
        <v>2</v>
      </c>
      <c r="PW15" s="17">
        <v>0.2</v>
      </c>
      <c r="PX15" s="17">
        <v>0</v>
      </c>
      <c r="PY15" s="17"/>
      <c r="PZ15" s="17"/>
      <c r="QA15" s="17">
        <v>0</v>
      </c>
      <c r="QB15" s="17">
        <v>5.0999999999999996</v>
      </c>
      <c r="QC15" s="17">
        <v>5</v>
      </c>
      <c r="QD15" s="17">
        <v>5</v>
      </c>
      <c r="QE15" s="17">
        <v>0.1</v>
      </c>
      <c r="QF15" s="17">
        <v>20.6</v>
      </c>
      <c r="QG15" s="17">
        <v>20.274049999999999</v>
      </c>
      <c r="QH15" s="17">
        <v>20.274049999999999</v>
      </c>
      <c r="QI15" s="17">
        <v>0.32595000000000002</v>
      </c>
      <c r="QJ15" s="17">
        <v>20</v>
      </c>
      <c r="QK15" s="17">
        <v>19.436350000000001</v>
      </c>
      <c r="QL15" s="17">
        <v>19.436350000000001</v>
      </c>
      <c r="QM15" s="17">
        <v>0.56364999999999998</v>
      </c>
      <c r="QN15" s="17">
        <v>18.8</v>
      </c>
      <c r="QO15" s="17">
        <v>17.492709999999999</v>
      </c>
      <c r="QP15" s="17">
        <v>17.492709999999999</v>
      </c>
      <c r="QQ15" s="17">
        <v>1.3072900000000001</v>
      </c>
      <c r="QR15" s="17">
        <v>3.5</v>
      </c>
      <c r="QS15" s="17">
        <v>3.5</v>
      </c>
      <c r="QT15" s="17">
        <v>3.5</v>
      </c>
      <c r="QU15" s="17">
        <v>0</v>
      </c>
      <c r="QV15" s="17">
        <v>15.4</v>
      </c>
      <c r="QW15" s="17">
        <v>17.881440000000001</v>
      </c>
      <c r="QX15" s="17">
        <v>17.881440000000001</v>
      </c>
      <c r="QY15" s="17">
        <v>-2.4814400000000001</v>
      </c>
      <c r="QZ15" s="17">
        <v>0</v>
      </c>
      <c r="RA15" s="17"/>
      <c r="RB15" s="17"/>
      <c r="RC15" s="17">
        <v>0</v>
      </c>
      <c r="RD15" s="17">
        <v>0</v>
      </c>
      <c r="RE15" s="17"/>
      <c r="RF15" s="17"/>
      <c r="RG15" s="17">
        <v>0</v>
      </c>
      <c r="RH15" s="17">
        <v>22.4</v>
      </c>
      <c r="RI15" s="17">
        <v>5</v>
      </c>
      <c r="RJ15" s="17">
        <v>5</v>
      </c>
      <c r="RK15" s="17">
        <v>17.399999999999999</v>
      </c>
      <c r="RL15" s="17">
        <v>36.5</v>
      </c>
      <c r="RM15" s="17">
        <v>24</v>
      </c>
      <c r="RN15" s="17">
        <v>7</v>
      </c>
      <c r="RO15" s="17">
        <v>29.5</v>
      </c>
      <c r="RP15" s="17">
        <v>0</v>
      </c>
      <c r="RQ15" s="17"/>
      <c r="RR15" s="17"/>
      <c r="RS15" s="17">
        <v>0</v>
      </c>
      <c r="RT15" s="17">
        <v>3.1</v>
      </c>
      <c r="RU15" s="17">
        <v>3.0510000000000002</v>
      </c>
      <c r="RV15" s="17">
        <v>3.0510000000000002</v>
      </c>
      <c r="RW15" s="17">
        <v>4.9000000000000002E-2</v>
      </c>
      <c r="RX15" s="17">
        <v>20.3</v>
      </c>
      <c r="RY15" s="17">
        <v>19.792000000000002</v>
      </c>
      <c r="RZ15" s="17">
        <v>19.792000000000002</v>
      </c>
      <c r="SA15" s="17">
        <v>0.50800000000000001</v>
      </c>
      <c r="SB15" s="17">
        <v>3.2</v>
      </c>
      <c r="SC15" s="17">
        <v>2</v>
      </c>
      <c r="SD15" s="17">
        <v>2</v>
      </c>
      <c r="SE15" s="17">
        <v>1.2</v>
      </c>
      <c r="SF15" s="17"/>
      <c r="SG15" s="17"/>
      <c r="SH15" s="17"/>
      <c r="SI15" s="17">
        <v>0</v>
      </c>
      <c r="SJ15" s="17">
        <v>0</v>
      </c>
      <c r="SK15" s="17"/>
      <c r="SL15" s="17"/>
      <c r="SM15" s="17">
        <v>0</v>
      </c>
      <c r="SN15" s="17">
        <v>20</v>
      </c>
      <c r="SO15" s="17">
        <v>19.1448</v>
      </c>
      <c r="SP15" s="17">
        <v>19.1448</v>
      </c>
      <c r="SQ15" s="17">
        <v>0.85519999999999996</v>
      </c>
      <c r="SR15" s="17">
        <v>10.199999999999999</v>
      </c>
      <c r="SS15" s="17">
        <v>12.244899999999999</v>
      </c>
      <c r="ST15" s="17">
        <v>12.244899999999999</v>
      </c>
      <c r="SU15" s="17">
        <v>-2.0449000000000002</v>
      </c>
      <c r="SV15" s="17">
        <v>19.5</v>
      </c>
      <c r="SW15" s="17">
        <v>19.436350000000001</v>
      </c>
      <c r="SX15" s="17">
        <v>19.436350000000001</v>
      </c>
      <c r="SY15" s="17">
        <v>6.3649999999999998E-2</v>
      </c>
      <c r="SZ15" s="17">
        <v>20.3</v>
      </c>
      <c r="TA15" s="17">
        <v>19.436350000000001</v>
      </c>
      <c r="TB15" s="17">
        <v>19.436350000000001</v>
      </c>
      <c r="TC15" s="17">
        <v>0.86365000000000003</v>
      </c>
      <c r="TD15" s="17">
        <v>0</v>
      </c>
      <c r="TE15" s="17">
        <v>8</v>
      </c>
      <c r="TF15" s="17">
        <v>11.519</v>
      </c>
      <c r="TG15" s="17">
        <v>-11.519</v>
      </c>
      <c r="TH15" s="17">
        <v>29.3</v>
      </c>
      <c r="TI15" s="17">
        <v>5.6</v>
      </c>
      <c r="TJ15" s="17">
        <v>7</v>
      </c>
      <c r="TK15" s="17">
        <v>22.3</v>
      </c>
      <c r="TL15" s="17">
        <v>0</v>
      </c>
      <c r="TM15" s="17"/>
      <c r="TN15" s="17"/>
      <c r="TO15" s="17">
        <v>0</v>
      </c>
      <c r="TP15" s="17">
        <v>23.6</v>
      </c>
      <c r="TQ15" s="17">
        <v>1.62</v>
      </c>
      <c r="TR15" s="17">
        <v>1.62</v>
      </c>
      <c r="TS15" s="17">
        <v>21.98</v>
      </c>
      <c r="TT15" s="17">
        <v>49.4</v>
      </c>
      <c r="TU15" s="17">
        <v>2.93</v>
      </c>
      <c r="TV15" s="17">
        <v>2.93</v>
      </c>
      <c r="TW15" s="17">
        <v>46.47</v>
      </c>
      <c r="TX15" s="17">
        <v>1.8</v>
      </c>
      <c r="TY15" s="17">
        <v>0.01</v>
      </c>
      <c r="TZ15" s="17">
        <v>0.01</v>
      </c>
      <c r="UA15" s="17">
        <v>1.79</v>
      </c>
      <c r="UB15" s="17">
        <v>0.3</v>
      </c>
      <c r="UC15" s="17">
        <v>7.0000000000000007E-2</v>
      </c>
      <c r="UD15" s="17">
        <v>7.0000000000000007E-2</v>
      </c>
      <c r="UE15" s="17">
        <v>0.23</v>
      </c>
      <c r="UF15" s="17">
        <v>0</v>
      </c>
      <c r="UG15" s="17"/>
      <c r="UH15" s="17"/>
      <c r="UI15" s="17">
        <v>0</v>
      </c>
      <c r="UJ15" s="17">
        <v>21</v>
      </c>
      <c r="UK15" s="17">
        <v>19.436350000000001</v>
      </c>
      <c r="UL15" s="17">
        <v>19.436350000000001</v>
      </c>
      <c r="UM15" s="17">
        <v>1.56365</v>
      </c>
      <c r="UN15" s="17">
        <v>8.1</v>
      </c>
      <c r="UO15" s="17">
        <v>8.1999999999999993</v>
      </c>
      <c r="UP15" s="17">
        <v>8.1999999999999993</v>
      </c>
      <c r="UQ15" s="17">
        <v>-0.1</v>
      </c>
      <c r="UR15" s="17"/>
      <c r="US15" s="17"/>
      <c r="UT15" s="17"/>
      <c r="UU15" s="17">
        <v>0</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3.6</v>
      </c>
      <c r="VI15" s="17">
        <v>1.66</v>
      </c>
      <c r="VJ15" s="17">
        <v>1.66</v>
      </c>
      <c r="VK15" s="17">
        <v>1.94</v>
      </c>
      <c r="VL15" s="17">
        <v>0</v>
      </c>
      <c r="VM15" s="17"/>
      <c r="VN15" s="17"/>
      <c r="VO15" s="17">
        <v>0</v>
      </c>
      <c r="VP15" s="17">
        <v>0</v>
      </c>
      <c r="VQ15" s="17"/>
      <c r="VR15" s="17"/>
      <c r="VS15" s="17">
        <v>0</v>
      </c>
      <c r="VT15" s="17">
        <v>0</v>
      </c>
      <c r="VU15" s="17"/>
      <c r="VV15" s="17"/>
      <c r="VW15" s="17">
        <v>0</v>
      </c>
      <c r="VX15" s="17"/>
      <c r="VY15" s="17"/>
      <c r="VZ15" s="17">
        <v>0.6</v>
      </c>
      <c r="WA15" s="17">
        <v>-0.6</v>
      </c>
      <c r="WB15" s="17">
        <v>9.4</v>
      </c>
      <c r="WC15" s="17">
        <v>4.3899999999999997</v>
      </c>
      <c r="WD15" s="17">
        <v>4.3899999999999997</v>
      </c>
      <c r="WE15" s="17">
        <v>5.01</v>
      </c>
      <c r="WF15" s="17">
        <v>2.7</v>
      </c>
      <c r="WG15" s="17">
        <v>4</v>
      </c>
      <c r="WH15" s="17">
        <v>4</v>
      </c>
      <c r="WI15" s="17">
        <v>-1.3</v>
      </c>
      <c r="WJ15" s="17">
        <v>0</v>
      </c>
      <c r="WK15" s="17"/>
      <c r="WL15" s="17"/>
      <c r="WM15" s="17">
        <v>0</v>
      </c>
      <c r="WN15" s="17">
        <v>3.1</v>
      </c>
      <c r="WO15" s="17">
        <v>4.2</v>
      </c>
      <c r="WP15" s="17">
        <v>4.2</v>
      </c>
      <c r="WQ15" s="17">
        <v>-1.1000000000000001</v>
      </c>
      <c r="WR15" s="17">
        <v>2.2999999999999998</v>
      </c>
      <c r="WS15" s="17">
        <v>2.4</v>
      </c>
      <c r="WT15" s="17">
        <v>2.4</v>
      </c>
      <c r="WU15" s="17">
        <v>-0.1</v>
      </c>
      <c r="WV15" s="17">
        <v>2.4</v>
      </c>
      <c r="WW15" s="17">
        <v>2.4</v>
      </c>
      <c r="WX15" s="17">
        <v>2.4</v>
      </c>
      <c r="WY15" s="17">
        <v>0</v>
      </c>
      <c r="WZ15" s="17">
        <v>1.7</v>
      </c>
      <c r="XA15" s="17">
        <v>2.8</v>
      </c>
      <c r="XB15" s="17">
        <v>2.8</v>
      </c>
      <c r="XC15" s="17">
        <v>-1.1000000000000001</v>
      </c>
      <c r="XD15" s="17">
        <v>0</v>
      </c>
      <c r="XE15" s="17"/>
      <c r="XF15" s="17"/>
      <c r="XG15" s="17">
        <v>0</v>
      </c>
      <c r="XH15" s="17">
        <v>6.4</v>
      </c>
      <c r="XI15" s="17">
        <v>7</v>
      </c>
      <c r="XJ15" s="17">
        <v>7</v>
      </c>
      <c r="XK15" s="17">
        <v>-0.6</v>
      </c>
      <c r="XL15" s="17">
        <v>20</v>
      </c>
      <c r="XM15" s="17">
        <v>19.241980000000002</v>
      </c>
      <c r="XN15" s="17">
        <v>19.241980000000002</v>
      </c>
      <c r="XO15" s="17">
        <v>0.75802000000000003</v>
      </c>
      <c r="XP15" s="17">
        <v>20</v>
      </c>
      <c r="XQ15" s="17">
        <v>19.241980000000002</v>
      </c>
      <c r="XR15" s="17">
        <v>19.241980000000002</v>
      </c>
      <c r="XS15" s="17">
        <v>0.75802000000000003</v>
      </c>
      <c r="XT15" s="17">
        <v>4.8</v>
      </c>
      <c r="XU15" s="17"/>
      <c r="XV15" s="17">
        <v>10.8</v>
      </c>
      <c r="XW15" s="17">
        <v>-6</v>
      </c>
      <c r="XX15" s="17">
        <v>0</v>
      </c>
      <c r="XY15" s="17"/>
      <c r="XZ15" s="17"/>
      <c r="YA15" s="17">
        <v>0</v>
      </c>
      <c r="YB15" s="17">
        <v>0</v>
      </c>
      <c r="YC15" s="17"/>
      <c r="YD15" s="17"/>
      <c r="YE15" s="17">
        <v>0</v>
      </c>
      <c r="YF15" s="17">
        <v>16.8</v>
      </c>
      <c r="YG15" s="17">
        <v>14</v>
      </c>
      <c r="YH15" s="17">
        <v>14</v>
      </c>
      <c r="YI15" s="17">
        <v>2.8</v>
      </c>
      <c r="YJ15" s="17">
        <v>12.8</v>
      </c>
      <c r="YK15" s="17">
        <v>13</v>
      </c>
      <c r="YL15" s="17">
        <v>13</v>
      </c>
      <c r="YM15" s="17">
        <v>-0.2</v>
      </c>
      <c r="YN15" s="17">
        <v>8.5</v>
      </c>
      <c r="YO15" s="17">
        <v>8.02</v>
      </c>
      <c r="YP15" s="17">
        <v>8.02</v>
      </c>
      <c r="YQ15" s="17">
        <v>0.48</v>
      </c>
      <c r="YR15" s="17">
        <v>7.6</v>
      </c>
      <c r="YS15" s="17">
        <v>11</v>
      </c>
      <c r="YT15" s="17">
        <v>11</v>
      </c>
      <c r="YU15" s="17">
        <v>-3.4</v>
      </c>
      <c r="YV15" s="17">
        <v>20.100000000000001</v>
      </c>
      <c r="YW15" s="17">
        <v>20</v>
      </c>
      <c r="YX15" s="17">
        <v>20</v>
      </c>
      <c r="YY15" s="17">
        <v>0.1</v>
      </c>
    </row>
    <row r="16" spans="1:675" ht="24" customHeight="1" x14ac:dyDescent="0.25">
      <c r="A16" s="1"/>
      <c r="B16" s="18" t="s">
        <v>85</v>
      </c>
      <c r="C16" s="18" t="s">
        <v>823</v>
      </c>
      <c r="D16" s="19">
        <v>202.4</v>
      </c>
      <c r="E16" s="19">
        <v>203.40136000000001</v>
      </c>
      <c r="F16" s="19">
        <v>203.40136000000001</v>
      </c>
      <c r="G16" s="19">
        <v>-1.00136</v>
      </c>
      <c r="H16" s="19">
        <v>643.6</v>
      </c>
      <c r="I16" s="19">
        <v>640.12822000000006</v>
      </c>
      <c r="J16" s="19">
        <v>629.11312999999996</v>
      </c>
      <c r="K16" s="19">
        <v>14.48687</v>
      </c>
      <c r="L16" s="19">
        <v>215.5</v>
      </c>
      <c r="M16" s="19">
        <v>208.44746000000001</v>
      </c>
      <c r="N16" s="19">
        <v>204.86058</v>
      </c>
      <c r="O16" s="19">
        <v>10.639419999999999</v>
      </c>
      <c r="P16" s="19"/>
      <c r="Q16" s="19"/>
      <c r="R16" s="19"/>
      <c r="S16" s="19">
        <v>0</v>
      </c>
      <c r="T16" s="19"/>
      <c r="U16" s="19"/>
      <c r="V16" s="19"/>
      <c r="W16" s="19">
        <v>0</v>
      </c>
      <c r="X16" s="19">
        <v>89.8</v>
      </c>
      <c r="Y16" s="19">
        <v>91.867829999999998</v>
      </c>
      <c r="Z16" s="19">
        <v>91.867829999999998</v>
      </c>
      <c r="AA16" s="19">
        <v>-2.0678299999999998</v>
      </c>
      <c r="AB16" s="19">
        <v>80.8</v>
      </c>
      <c r="AC16" s="19">
        <v>106.66473999999999</v>
      </c>
      <c r="AD16" s="19">
        <v>242</v>
      </c>
      <c r="AE16" s="19">
        <v>-161.19999999999999</v>
      </c>
      <c r="AF16" s="19">
        <v>0</v>
      </c>
      <c r="AG16" s="19"/>
      <c r="AH16" s="19"/>
      <c r="AI16" s="19">
        <v>0</v>
      </c>
      <c r="AJ16" s="19"/>
      <c r="AK16" s="19"/>
      <c r="AL16" s="19"/>
      <c r="AM16" s="19">
        <v>0</v>
      </c>
      <c r="AN16" s="19">
        <v>101.3</v>
      </c>
      <c r="AO16" s="19">
        <v>109.89</v>
      </c>
      <c r="AP16" s="19">
        <v>120.55641</v>
      </c>
      <c r="AQ16" s="19">
        <v>-19.256409999999999</v>
      </c>
      <c r="AR16" s="19">
        <v>101</v>
      </c>
      <c r="AS16" s="19">
        <v>109.89</v>
      </c>
      <c r="AT16" s="19">
        <v>120.55641</v>
      </c>
      <c r="AU16" s="19">
        <v>-19.55641</v>
      </c>
      <c r="AV16" s="19"/>
      <c r="AW16" s="19"/>
      <c r="AX16" s="19"/>
      <c r="AY16" s="19">
        <v>0</v>
      </c>
      <c r="AZ16" s="19">
        <v>128.4</v>
      </c>
      <c r="BA16" s="19">
        <v>110.22</v>
      </c>
      <c r="BB16" s="19">
        <v>120.91844</v>
      </c>
      <c r="BC16" s="19">
        <v>7.48156</v>
      </c>
      <c r="BD16" s="19">
        <v>205.1</v>
      </c>
      <c r="BE16" s="19">
        <v>207.24285</v>
      </c>
      <c r="BF16" s="19">
        <v>207.24285</v>
      </c>
      <c r="BG16" s="19">
        <v>-2.1428500000000001</v>
      </c>
      <c r="BH16" s="19">
        <v>107.8</v>
      </c>
      <c r="BI16" s="19">
        <v>103.93259999999999</v>
      </c>
      <c r="BJ16" s="19">
        <v>103.93259999999999</v>
      </c>
      <c r="BK16" s="19">
        <v>3.8673999999999999</v>
      </c>
      <c r="BL16" s="19">
        <v>550.29999999999995</v>
      </c>
      <c r="BM16" s="19">
        <v>557.29155000000003</v>
      </c>
      <c r="BN16" s="19">
        <v>557.29155000000003</v>
      </c>
      <c r="BO16" s="19">
        <v>-6.9915500000000002</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168.2</v>
      </c>
      <c r="CK16" s="19">
        <v>164.06706</v>
      </c>
      <c r="CL16" s="19">
        <v>164.06706</v>
      </c>
      <c r="CM16" s="19">
        <v>4.1329399999999996</v>
      </c>
      <c r="CN16" s="19">
        <v>7.9</v>
      </c>
      <c r="CO16" s="19">
        <v>7.9250400000000001</v>
      </c>
      <c r="CP16" s="19">
        <v>7.9250400000000001</v>
      </c>
      <c r="CQ16" s="19">
        <v>-2.504E-2</v>
      </c>
      <c r="CR16" s="19">
        <v>5.3</v>
      </c>
      <c r="CS16" s="19">
        <v>4.3501500000000002</v>
      </c>
      <c r="CT16" s="19">
        <v>4.3501500000000002</v>
      </c>
      <c r="CU16" s="19">
        <v>0.94984999999999997</v>
      </c>
      <c r="CV16" s="19">
        <v>0</v>
      </c>
      <c r="CW16" s="19"/>
      <c r="CX16" s="19"/>
      <c r="CY16" s="19">
        <v>0</v>
      </c>
      <c r="CZ16" s="19">
        <v>4.9000000000000004</v>
      </c>
      <c r="DA16" s="19">
        <v>5.2429500000000004</v>
      </c>
      <c r="DB16" s="19">
        <v>5.2429500000000004</v>
      </c>
      <c r="DC16" s="19">
        <v>-0.34294999999999998</v>
      </c>
      <c r="DD16" s="19"/>
      <c r="DE16" s="19"/>
      <c r="DF16" s="19"/>
      <c r="DG16" s="19">
        <v>0</v>
      </c>
      <c r="DH16" s="19">
        <v>143.1</v>
      </c>
      <c r="DI16" s="19">
        <v>142.44412</v>
      </c>
      <c r="DJ16" s="19">
        <v>142.44412</v>
      </c>
      <c r="DK16" s="19">
        <v>0.65588000000000002</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112.46647</v>
      </c>
      <c r="EE16" s="19">
        <v>-2.0664699999999998</v>
      </c>
      <c r="EF16" s="19">
        <v>133.9</v>
      </c>
      <c r="EG16" s="19"/>
      <c r="EH16" s="19">
        <v>130.92196000000001</v>
      </c>
      <c r="EI16" s="19">
        <v>2.97804</v>
      </c>
      <c r="EJ16" s="19"/>
      <c r="EK16" s="19"/>
      <c r="EL16" s="19"/>
      <c r="EM16" s="19">
        <v>0</v>
      </c>
      <c r="EN16" s="19"/>
      <c r="EO16" s="19"/>
      <c r="EP16" s="19"/>
      <c r="EQ16" s="19">
        <v>0</v>
      </c>
      <c r="ER16" s="19"/>
      <c r="ES16" s="19"/>
      <c r="ET16" s="19"/>
      <c r="EU16" s="19">
        <v>0</v>
      </c>
      <c r="EV16" s="19">
        <v>6.5</v>
      </c>
      <c r="EW16" s="19">
        <v>6.39</v>
      </c>
      <c r="EX16" s="19">
        <v>6.39</v>
      </c>
      <c r="EY16" s="19">
        <v>0.11</v>
      </c>
      <c r="EZ16" s="19">
        <v>457.6</v>
      </c>
      <c r="FA16" s="19">
        <v>449.28086000000002</v>
      </c>
      <c r="FB16" s="19">
        <v>449.28086000000002</v>
      </c>
      <c r="FC16" s="19">
        <v>8.3191400000000009</v>
      </c>
      <c r="FD16" s="19">
        <v>81.400000000000006</v>
      </c>
      <c r="FE16" s="19">
        <v>81.635570000000001</v>
      </c>
      <c r="FF16" s="19">
        <v>81.635570000000001</v>
      </c>
      <c r="FG16" s="19">
        <v>-0.23557</v>
      </c>
      <c r="FH16" s="19">
        <v>143.4</v>
      </c>
      <c r="FI16" s="19">
        <v>142.04259999999999</v>
      </c>
      <c r="FJ16" s="19">
        <v>142.04259999999999</v>
      </c>
      <c r="FK16" s="19">
        <v>1.3573999999999999</v>
      </c>
      <c r="FL16" s="19">
        <v>41.9</v>
      </c>
      <c r="FM16" s="19">
        <v>41.89893</v>
      </c>
      <c r="FN16" s="19">
        <v>41.89893</v>
      </c>
      <c r="FO16" s="19">
        <v>1.07E-3</v>
      </c>
      <c r="FP16" s="19">
        <v>18.399999999999999</v>
      </c>
      <c r="FQ16" s="19">
        <v>19.21088</v>
      </c>
      <c r="FR16" s="19">
        <v>19.21088</v>
      </c>
      <c r="FS16" s="19">
        <v>-0.81088000000000005</v>
      </c>
      <c r="FT16" s="19">
        <v>18.899999999999999</v>
      </c>
      <c r="FU16" s="19">
        <v>18.46453</v>
      </c>
      <c r="FV16" s="19">
        <v>18.46453</v>
      </c>
      <c r="FW16" s="19">
        <v>0.43547000000000002</v>
      </c>
      <c r="FX16" s="19">
        <v>92.1</v>
      </c>
      <c r="FY16" s="19">
        <v>87.773570000000007</v>
      </c>
      <c r="FZ16" s="19">
        <v>87.773570000000007</v>
      </c>
      <c r="GA16" s="19">
        <v>4.3264300000000002</v>
      </c>
      <c r="GB16" s="19">
        <v>172.9</v>
      </c>
      <c r="GC16" s="19">
        <v>174.42857000000001</v>
      </c>
      <c r="GD16" s="19">
        <v>174.42857000000001</v>
      </c>
      <c r="GE16" s="19">
        <v>-1.52857</v>
      </c>
      <c r="GF16" s="19">
        <v>172.9</v>
      </c>
      <c r="GG16" s="19">
        <v>174.42857000000001</v>
      </c>
      <c r="GH16" s="19">
        <v>174.42857000000001</v>
      </c>
      <c r="GI16" s="19">
        <v>-1.52857</v>
      </c>
      <c r="GJ16" s="19">
        <v>178.5</v>
      </c>
      <c r="GK16" s="19">
        <v>174.95238000000001</v>
      </c>
      <c r="GL16" s="19">
        <v>174.95238000000001</v>
      </c>
      <c r="GM16" s="19">
        <v>3.5476200000000002</v>
      </c>
      <c r="GN16" s="19">
        <v>47.3</v>
      </c>
      <c r="GO16" s="19">
        <v>110.48202000000001</v>
      </c>
      <c r="GP16" s="19">
        <v>110.48202000000001</v>
      </c>
      <c r="GQ16" s="19">
        <v>-63.182020000000001</v>
      </c>
      <c r="GR16" s="19">
        <v>44</v>
      </c>
      <c r="GS16" s="19">
        <v>47.082599999999999</v>
      </c>
      <c r="GT16" s="19">
        <v>47.082599999999999</v>
      </c>
      <c r="GU16" s="19">
        <v>-3.0825999999999998</v>
      </c>
      <c r="GV16" s="19"/>
      <c r="GW16" s="19"/>
      <c r="GX16" s="19"/>
      <c r="GY16" s="19">
        <v>0</v>
      </c>
      <c r="GZ16" s="19">
        <v>3.8</v>
      </c>
      <c r="HA16" s="19"/>
      <c r="HB16" s="19"/>
      <c r="HC16" s="19">
        <v>3.8</v>
      </c>
      <c r="HD16" s="19">
        <v>31.4</v>
      </c>
      <c r="HE16" s="19">
        <v>33.642479999999999</v>
      </c>
      <c r="HF16" s="19">
        <v>33.642479999999999</v>
      </c>
      <c r="HG16" s="19">
        <v>-2.24248</v>
      </c>
      <c r="HH16" s="19">
        <v>170.9</v>
      </c>
      <c r="HI16" s="19">
        <v>174.55948000000001</v>
      </c>
      <c r="HJ16" s="19">
        <v>174.55948000000001</v>
      </c>
      <c r="HK16" s="19">
        <v>-3.6594799999999998</v>
      </c>
      <c r="HL16" s="19"/>
      <c r="HM16" s="19"/>
      <c r="HN16" s="19"/>
      <c r="HO16" s="19">
        <v>0</v>
      </c>
      <c r="HP16" s="19"/>
      <c r="HQ16" s="19"/>
      <c r="HR16" s="19"/>
      <c r="HS16" s="19">
        <v>0</v>
      </c>
      <c r="HT16" s="19">
        <v>95</v>
      </c>
      <c r="HU16" s="19">
        <v>95.545190000000005</v>
      </c>
      <c r="HV16" s="19">
        <v>22.863219999999998</v>
      </c>
      <c r="HW16" s="19">
        <v>72.136780000000002</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83.8</v>
      </c>
      <c r="IW16" s="19">
        <v>88.73603</v>
      </c>
      <c r="IX16" s="19">
        <v>88.73603</v>
      </c>
      <c r="IY16" s="19">
        <v>-4.9360299999999997</v>
      </c>
      <c r="IZ16" s="19">
        <v>0</v>
      </c>
      <c r="JA16" s="19"/>
      <c r="JB16" s="19"/>
      <c r="JC16" s="19">
        <v>0</v>
      </c>
      <c r="JD16" s="19">
        <v>0</v>
      </c>
      <c r="JE16" s="19"/>
      <c r="JF16" s="19"/>
      <c r="JG16" s="19">
        <v>0</v>
      </c>
      <c r="JH16" s="19">
        <v>0</v>
      </c>
      <c r="JI16" s="19"/>
      <c r="JJ16" s="19"/>
      <c r="JK16" s="19">
        <v>0</v>
      </c>
      <c r="JL16" s="19"/>
      <c r="JM16" s="19"/>
      <c r="JN16" s="19"/>
      <c r="JO16" s="19">
        <v>0</v>
      </c>
      <c r="JP16" s="19">
        <v>72.3</v>
      </c>
      <c r="JQ16" s="19">
        <v>46.187890000000003</v>
      </c>
      <c r="JR16" s="19">
        <v>71.517020000000002</v>
      </c>
      <c r="JS16" s="19">
        <v>0.78298000000000001</v>
      </c>
      <c r="JT16" s="19">
        <v>35.200000000000003</v>
      </c>
      <c r="JU16" s="19">
        <v>23.1633</v>
      </c>
      <c r="JV16" s="19">
        <v>35.86589</v>
      </c>
      <c r="JW16" s="19">
        <v>-0.66588999999999998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v>
      </c>
      <c r="KW16" s="19"/>
      <c r="KX16" s="19">
        <v>4.1063499999999999</v>
      </c>
      <c r="KY16" s="19">
        <v>-2.0063499999999999</v>
      </c>
      <c r="KZ16" s="19">
        <v>235.8</v>
      </c>
      <c r="LA16" s="19">
        <v>229.51929000000001</v>
      </c>
      <c r="LB16" s="19">
        <v>229.51929999999999</v>
      </c>
      <c r="LC16" s="19">
        <v>6.2807000000000004</v>
      </c>
      <c r="LD16" s="19">
        <v>124.4</v>
      </c>
      <c r="LE16" s="19">
        <v>123.87406</v>
      </c>
      <c r="LF16" s="19">
        <v>123.87406</v>
      </c>
      <c r="LG16" s="19">
        <v>0.52593999999999996</v>
      </c>
      <c r="LH16" s="19">
        <v>57.9</v>
      </c>
      <c r="LI16" s="19">
        <v>67.199219999999997</v>
      </c>
      <c r="LJ16" s="19">
        <v>67.199219999999997</v>
      </c>
      <c r="LK16" s="19">
        <v>-9.29922</v>
      </c>
      <c r="LL16" s="19">
        <v>66.400000000000006</v>
      </c>
      <c r="LM16" s="19">
        <v>78.567999999999998</v>
      </c>
      <c r="LN16" s="19">
        <v>78.567999999999998</v>
      </c>
      <c r="LO16" s="19">
        <v>-12.167999999999999</v>
      </c>
      <c r="LP16" s="19"/>
      <c r="LQ16" s="19"/>
      <c r="LR16" s="19">
        <v>29.980560000000001</v>
      </c>
      <c r="LS16" s="19">
        <v>-29.980560000000001</v>
      </c>
      <c r="LT16" s="19"/>
      <c r="LU16" s="19"/>
      <c r="LV16" s="19"/>
      <c r="LW16" s="19">
        <v>0</v>
      </c>
      <c r="LX16" s="19">
        <v>0</v>
      </c>
      <c r="LY16" s="19"/>
      <c r="LZ16" s="19"/>
      <c r="MA16" s="19">
        <v>0</v>
      </c>
      <c r="MB16" s="19"/>
      <c r="MC16" s="19"/>
      <c r="MD16" s="19"/>
      <c r="ME16" s="19">
        <v>0</v>
      </c>
      <c r="MF16" s="19">
        <v>139.30000000000001</v>
      </c>
      <c r="MG16" s="19">
        <v>128.52025</v>
      </c>
      <c r="MH16" s="19">
        <v>138.54471000000001</v>
      </c>
      <c r="MI16" s="19">
        <v>0.75529000000000002</v>
      </c>
      <c r="MJ16" s="19"/>
      <c r="MK16" s="19"/>
      <c r="ML16" s="19"/>
      <c r="MM16" s="19">
        <v>0</v>
      </c>
      <c r="MN16" s="19">
        <v>66.3</v>
      </c>
      <c r="MO16" s="19">
        <v>64.453100000000006</v>
      </c>
      <c r="MP16" s="19">
        <v>69.480379999999997</v>
      </c>
      <c r="MQ16" s="19">
        <v>-3.18038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206.3</v>
      </c>
      <c r="NM16" s="19">
        <v>206.49084999999999</v>
      </c>
      <c r="NN16" s="19">
        <v>206.49084999999999</v>
      </c>
      <c r="NO16" s="19">
        <v>-0.19084999999999999</v>
      </c>
      <c r="NP16" s="19">
        <v>99.6</v>
      </c>
      <c r="NQ16" s="19">
        <v>103.55547</v>
      </c>
      <c r="NR16" s="19">
        <v>103.55547</v>
      </c>
      <c r="NS16" s="19">
        <v>-3.95547</v>
      </c>
      <c r="NT16" s="19"/>
      <c r="NU16" s="19"/>
      <c r="NV16" s="19"/>
      <c r="NW16" s="19">
        <v>0</v>
      </c>
      <c r="NX16" s="19">
        <v>5.0999999999999996</v>
      </c>
      <c r="NY16" s="19"/>
      <c r="NZ16" s="19"/>
      <c r="OA16" s="19">
        <v>5.0999999999999996</v>
      </c>
      <c r="OB16" s="19">
        <v>20</v>
      </c>
      <c r="OC16" s="19">
        <v>20</v>
      </c>
      <c r="OD16" s="19">
        <v>17.492709999999999</v>
      </c>
      <c r="OE16" s="19">
        <v>2.5072899999999998</v>
      </c>
      <c r="OF16" s="19">
        <v>0</v>
      </c>
      <c r="OG16" s="19"/>
      <c r="OH16" s="19"/>
      <c r="OI16" s="19">
        <v>0</v>
      </c>
      <c r="OJ16" s="19">
        <v>101.9</v>
      </c>
      <c r="OK16" s="19">
        <v>84.9</v>
      </c>
      <c r="OL16" s="19">
        <v>2.286</v>
      </c>
      <c r="OM16" s="19">
        <v>99.614000000000004</v>
      </c>
      <c r="ON16" s="19">
        <v>0</v>
      </c>
      <c r="OO16" s="19"/>
      <c r="OP16" s="19"/>
      <c r="OQ16" s="19">
        <v>0</v>
      </c>
      <c r="OR16" s="19">
        <v>3.6</v>
      </c>
      <c r="OS16" s="19">
        <v>3.16</v>
      </c>
      <c r="OT16" s="19">
        <v>3.16</v>
      </c>
      <c r="OU16" s="19">
        <v>0.44</v>
      </c>
      <c r="OV16" s="19">
        <v>0</v>
      </c>
      <c r="OW16" s="19"/>
      <c r="OX16" s="19"/>
      <c r="OY16" s="19">
        <v>0</v>
      </c>
      <c r="OZ16" s="19">
        <v>20.3</v>
      </c>
      <c r="PA16" s="19">
        <v>19.436350000000001</v>
      </c>
      <c r="PB16" s="19">
        <v>19.436350000000001</v>
      </c>
      <c r="PC16" s="19">
        <v>0.86365000000000003</v>
      </c>
      <c r="PD16" s="19">
        <v>9.9</v>
      </c>
      <c r="PE16" s="19">
        <v>9.9830000000000005</v>
      </c>
      <c r="PF16" s="19">
        <v>9.9830000000000005</v>
      </c>
      <c r="PG16" s="19">
        <v>-8.3000000000000004E-2</v>
      </c>
      <c r="PH16" s="19">
        <v>5.3</v>
      </c>
      <c r="PI16" s="19">
        <v>5.67</v>
      </c>
      <c r="PJ16" s="19">
        <v>5.67</v>
      </c>
      <c r="PK16" s="19">
        <v>-0.37</v>
      </c>
      <c r="PL16" s="19">
        <v>0</v>
      </c>
      <c r="PM16" s="19"/>
      <c r="PN16" s="19"/>
      <c r="PO16" s="19">
        <v>0</v>
      </c>
      <c r="PP16" s="19">
        <v>0</v>
      </c>
      <c r="PQ16" s="19"/>
      <c r="PR16" s="19"/>
      <c r="PS16" s="19">
        <v>0</v>
      </c>
      <c r="PT16" s="19">
        <v>0</v>
      </c>
      <c r="PU16" s="19">
        <v>2</v>
      </c>
      <c r="PV16" s="19">
        <v>2</v>
      </c>
      <c r="PW16" s="19">
        <v>-2</v>
      </c>
      <c r="PX16" s="19">
        <v>0</v>
      </c>
      <c r="PY16" s="19"/>
      <c r="PZ16" s="19"/>
      <c r="QA16" s="19">
        <v>0</v>
      </c>
      <c r="QB16" s="19">
        <v>5</v>
      </c>
      <c r="QC16" s="19">
        <v>5</v>
      </c>
      <c r="QD16" s="19">
        <v>5</v>
      </c>
      <c r="QE16" s="19">
        <v>0</v>
      </c>
      <c r="QF16" s="19">
        <v>20.399999999999999</v>
      </c>
      <c r="QG16" s="19">
        <v>20.274049999999999</v>
      </c>
      <c r="QH16" s="19">
        <v>20.274049999999999</v>
      </c>
      <c r="QI16" s="19">
        <v>0.12595000000000001</v>
      </c>
      <c r="QJ16" s="19">
        <v>20</v>
      </c>
      <c r="QK16" s="19">
        <v>19.436350000000001</v>
      </c>
      <c r="QL16" s="19">
        <v>19.436350000000001</v>
      </c>
      <c r="QM16" s="19">
        <v>0.56364999999999998</v>
      </c>
      <c r="QN16" s="19">
        <v>18.8</v>
      </c>
      <c r="QO16" s="19">
        <v>17.492709999999999</v>
      </c>
      <c r="QP16" s="19">
        <v>17.492709999999999</v>
      </c>
      <c r="QQ16" s="19">
        <v>1.3072900000000001</v>
      </c>
      <c r="QR16" s="19">
        <v>3.5</v>
      </c>
      <c r="QS16" s="19">
        <v>3.5</v>
      </c>
      <c r="QT16" s="19">
        <v>3.5</v>
      </c>
      <c r="QU16" s="19">
        <v>0</v>
      </c>
      <c r="QV16" s="19">
        <v>15.4</v>
      </c>
      <c r="QW16" s="19">
        <v>17.881440000000001</v>
      </c>
      <c r="QX16" s="19">
        <v>17.881440000000001</v>
      </c>
      <c r="QY16" s="19">
        <v>-2.4814400000000001</v>
      </c>
      <c r="QZ16" s="19">
        <v>0</v>
      </c>
      <c r="RA16" s="19"/>
      <c r="RB16" s="19"/>
      <c r="RC16" s="19">
        <v>0</v>
      </c>
      <c r="RD16" s="19">
        <v>0</v>
      </c>
      <c r="RE16" s="19"/>
      <c r="RF16" s="19"/>
      <c r="RG16" s="19">
        <v>0</v>
      </c>
      <c r="RH16" s="19">
        <v>24</v>
      </c>
      <c r="RI16" s="19">
        <v>4</v>
      </c>
      <c r="RJ16" s="19">
        <v>4</v>
      </c>
      <c r="RK16" s="19">
        <v>20</v>
      </c>
      <c r="RL16" s="19">
        <v>42.7</v>
      </c>
      <c r="RM16" s="19">
        <v>51.3</v>
      </c>
      <c r="RN16" s="19">
        <v>7</v>
      </c>
      <c r="RO16" s="19">
        <v>35.700000000000003</v>
      </c>
      <c r="RP16" s="19">
        <v>0</v>
      </c>
      <c r="RQ16" s="19"/>
      <c r="RR16" s="19"/>
      <c r="RS16" s="19">
        <v>0</v>
      </c>
      <c r="RT16" s="19">
        <v>3.1</v>
      </c>
      <c r="RU16" s="19">
        <v>3.0510000000000002</v>
      </c>
      <c r="RV16" s="19">
        <v>3.0510000000000002</v>
      </c>
      <c r="RW16" s="19">
        <v>4.9000000000000002E-2</v>
      </c>
      <c r="RX16" s="19">
        <v>20.3</v>
      </c>
      <c r="RY16" s="19">
        <v>19.792000000000002</v>
      </c>
      <c r="RZ16" s="19">
        <v>19.792000000000002</v>
      </c>
      <c r="SA16" s="19">
        <v>0.50800000000000001</v>
      </c>
      <c r="SB16" s="19">
        <v>3.2</v>
      </c>
      <c r="SC16" s="19">
        <v>2</v>
      </c>
      <c r="SD16" s="19">
        <v>2</v>
      </c>
      <c r="SE16" s="19">
        <v>1.2</v>
      </c>
      <c r="SF16" s="19"/>
      <c r="SG16" s="19"/>
      <c r="SH16" s="19"/>
      <c r="SI16" s="19">
        <v>0</v>
      </c>
      <c r="SJ16" s="19">
        <v>0</v>
      </c>
      <c r="SK16" s="19"/>
      <c r="SL16" s="19"/>
      <c r="SM16" s="19">
        <v>0</v>
      </c>
      <c r="SN16" s="19">
        <v>19.899999999999999</v>
      </c>
      <c r="SO16" s="19">
        <v>19.1448</v>
      </c>
      <c r="SP16" s="19">
        <v>19.1448</v>
      </c>
      <c r="SQ16" s="19">
        <v>0.75519999999999998</v>
      </c>
      <c r="SR16" s="19">
        <v>10.199999999999999</v>
      </c>
      <c r="SS16" s="19">
        <v>12.244899999999999</v>
      </c>
      <c r="ST16" s="19">
        <v>12.244899999999999</v>
      </c>
      <c r="SU16" s="19">
        <v>-2.0449000000000002</v>
      </c>
      <c r="SV16" s="19">
        <v>19.5</v>
      </c>
      <c r="SW16" s="19">
        <v>19.436350000000001</v>
      </c>
      <c r="SX16" s="19">
        <v>19.436350000000001</v>
      </c>
      <c r="SY16" s="19">
        <v>6.3649999999999998E-2</v>
      </c>
      <c r="SZ16" s="19">
        <v>20.3</v>
      </c>
      <c r="TA16" s="19">
        <v>19.436350000000001</v>
      </c>
      <c r="TB16" s="19">
        <v>19.436350000000001</v>
      </c>
      <c r="TC16" s="19">
        <v>0.86365000000000003</v>
      </c>
      <c r="TD16" s="19">
        <v>0.5</v>
      </c>
      <c r="TE16" s="19">
        <v>7.4</v>
      </c>
      <c r="TF16" s="19">
        <v>11.202999999999999</v>
      </c>
      <c r="TG16" s="19">
        <v>-10.702999999999999</v>
      </c>
      <c r="TH16" s="19">
        <v>24.7</v>
      </c>
      <c r="TI16" s="19">
        <v>4.4000000000000004</v>
      </c>
      <c r="TJ16" s="19">
        <v>7</v>
      </c>
      <c r="TK16" s="19">
        <v>17.7</v>
      </c>
      <c r="TL16" s="19">
        <v>0</v>
      </c>
      <c r="TM16" s="19"/>
      <c r="TN16" s="19"/>
      <c r="TO16" s="19">
        <v>0</v>
      </c>
      <c r="TP16" s="19">
        <v>19.7</v>
      </c>
      <c r="TQ16" s="19">
        <v>35.5</v>
      </c>
      <c r="TR16" s="19">
        <v>1.07</v>
      </c>
      <c r="TS16" s="19">
        <v>18.63</v>
      </c>
      <c r="TT16" s="19">
        <v>48.2</v>
      </c>
      <c r="TU16" s="19">
        <v>58.4</v>
      </c>
      <c r="TV16" s="19">
        <v>1.71</v>
      </c>
      <c r="TW16" s="19">
        <v>46.49</v>
      </c>
      <c r="TX16" s="19">
        <v>0.7</v>
      </c>
      <c r="TY16" s="19">
        <v>0.01</v>
      </c>
      <c r="TZ16" s="19">
        <v>0.01</v>
      </c>
      <c r="UA16" s="19">
        <v>0.69</v>
      </c>
      <c r="UB16" s="19">
        <v>0</v>
      </c>
      <c r="UC16" s="19">
        <v>7.0000000000000007E-2</v>
      </c>
      <c r="UD16" s="19">
        <v>7.0000000000000007E-2</v>
      </c>
      <c r="UE16" s="19">
        <v>-7.0000000000000007E-2</v>
      </c>
      <c r="UF16" s="19">
        <v>0</v>
      </c>
      <c r="UG16" s="19"/>
      <c r="UH16" s="19"/>
      <c r="UI16" s="19">
        <v>0</v>
      </c>
      <c r="UJ16" s="19">
        <v>21</v>
      </c>
      <c r="UK16" s="19">
        <v>19.436350000000001</v>
      </c>
      <c r="UL16" s="19">
        <v>19.436350000000001</v>
      </c>
      <c r="UM16" s="19">
        <v>1.56365</v>
      </c>
      <c r="UN16" s="19">
        <v>8.1</v>
      </c>
      <c r="UO16" s="19">
        <v>8.1999999999999993</v>
      </c>
      <c r="UP16" s="19">
        <v>8.1999999999999993</v>
      </c>
      <c r="UQ16" s="19">
        <v>-0.1</v>
      </c>
      <c r="UR16" s="19"/>
      <c r="US16" s="19"/>
      <c r="UT16" s="19"/>
      <c r="UU16" s="19">
        <v>0</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4.0999999999999996</v>
      </c>
      <c r="VI16" s="19">
        <v>1.66</v>
      </c>
      <c r="VJ16" s="19">
        <v>1.66</v>
      </c>
      <c r="VK16" s="19">
        <v>2.44</v>
      </c>
      <c r="VL16" s="19">
        <v>0</v>
      </c>
      <c r="VM16" s="19"/>
      <c r="VN16" s="19"/>
      <c r="VO16" s="19">
        <v>0</v>
      </c>
      <c r="VP16" s="19">
        <v>0</v>
      </c>
      <c r="VQ16" s="19"/>
      <c r="VR16" s="19"/>
      <c r="VS16" s="19">
        <v>0</v>
      </c>
      <c r="VT16" s="19">
        <v>0</v>
      </c>
      <c r="VU16" s="19"/>
      <c r="VV16" s="19"/>
      <c r="VW16" s="19">
        <v>0</v>
      </c>
      <c r="VX16" s="19"/>
      <c r="VY16" s="19"/>
      <c r="VZ16" s="19">
        <v>0.6</v>
      </c>
      <c r="WA16" s="19">
        <v>-0.6</v>
      </c>
      <c r="WB16" s="19">
        <v>14.2</v>
      </c>
      <c r="WC16" s="19">
        <v>4.7300000000000004</v>
      </c>
      <c r="WD16" s="19">
        <v>4.7300000000000004</v>
      </c>
      <c r="WE16" s="19">
        <v>9.4700000000000006</v>
      </c>
      <c r="WF16" s="19">
        <v>3.6</v>
      </c>
      <c r="WG16" s="19">
        <v>4</v>
      </c>
      <c r="WH16" s="19">
        <v>4</v>
      </c>
      <c r="WI16" s="19">
        <v>-0.4</v>
      </c>
      <c r="WJ16" s="19">
        <v>0</v>
      </c>
      <c r="WK16" s="19"/>
      <c r="WL16" s="19"/>
      <c r="WM16" s="19">
        <v>0</v>
      </c>
      <c r="WN16" s="19">
        <v>3.1</v>
      </c>
      <c r="WO16" s="19">
        <v>4.2</v>
      </c>
      <c r="WP16" s="19">
        <v>4.2</v>
      </c>
      <c r="WQ16" s="19">
        <v>-1.1000000000000001</v>
      </c>
      <c r="WR16" s="19">
        <v>2.2999999999999998</v>
      </c>
      <c r="WS16" s="19">
        <v>2.4</v>
      </c>
      <c r="WT16" s="19">
        <v>2.4</v>
      </c>
      <c r="WU16" s="19">
        <v>-0.1</v>
      </c>
      <c r="WV16" s="19">
        <v>2.4</v>
      </c>
      <c r="WW16" s="19">
        <v>2.4</v>
      </c>
      <c r="WX16" s="19">
        <v>2.4</v>
      </c>
      <c r="WY16" s="19">
        <v>0</v>
      </c>
      <c r="WZ16" s="19">
        <v>1.7</v>
      </c>
      <c r="XA16" s="19">
        <v>2.8</v>
      </c>
      <c r="XB16" s="19">
        <v>2.8</v>
      </c>
      <c r="XC16" s="19">
        <v>-1.1000000000000001</v>
      </c>
      <c r="XD16" s="19">
        <v>0</v>
      </c>
      <c r="XE16" s="19"/>
      <c r="XF16" s="19"/>
      <c r="XG16" s="19">
        <v>0</v>
      </c>
      <c r="XH16" s="19">
        <v>6.4</v>
      </c>
      <c r="XI16" s="19">
        <v>7</v>
      </c>
      <c r="XJ16" s="19">
        <v>7</v>
      </c>
      <c r="XK16" s="19">
        <v>-0.6</v>
      </c>
      <c r="XL16" s="19">
        <v>20</v>
      </c>
      <c r="XM16" s="19">
        <v>19.241980000000002</v>
      </c>
      <c r="XN16" s="19">
        <v>19.241980000000002</v>
      </c>
      <c r="XO16" s="19">
        <v>0.75802000000000003</v>
      </c>
      <c r="XP16" s="19">
        <v>20</v>
      </c>
      <c r="XQ16" s="19">
        <v>19.241980000000002</v>
      </c>
      <c r="XR16" s="19">
        <v>19.241980000000002</v>
      </c>
      <c r="XS16" s="19">
        <v>0.75802000000000003</v>
      </c>
      <c r="XT16" s="19">
        <v>4.9000000000000004</v>
      </c>
      <c r="XU16" s="19"/>
      <c r="XV16" s="19">
        <v>10.8</v>
      </c>
      <c r="XW16" s="19">
        <v>-5.9</v>
      </c>
      <c r="XX16" s="19">
        <v>0</v>
      </c>
      <c r="XY16" s="19"/>
      <c r="XZ16" s="19"/>
      <c r="YA16" s="19">
        <v>0</v>
      </c>
      <c r="YB16" s="19">
        <v>0</v>
      </c>
      <c r="YC16" s="19"/>
      <c r="YD16" s="19"/>
      <c r="YE16" s="19">
        <v>0</v>
      </c>
      <c r="YF16" s="19">
        <v>17.3</v>
      </c>
      <c r="YG16" s="19">
        <v>14</v>
      </c>
      <c r="YH16" s="19">
        <v>14</v>
      </c>
      <c r="YI16" s="19">
        <v>3.3</v>
      </c>
      <c r="YJ16" s="19">
        <v>13.1</v>
      </c>
      <c r="YK16" s="19">
        <v>13</v>
      </c>
      <c r="YL16" s="19">
        <v>13</v>
      </c>
      <c r="YM16" s="19">
        <v>0.1</v>
      </c>
      <c r="YN16" s="19">
        <v>7.7</v>
      </c>
      <c r="YO16" s="19">
        <v>8.02</v>
      </c>
      <c r="YP16" s="19">
        <v>8.02</v>
      </c>
      <c r="YQ16" s="19">
        <v>-0.32</v>
      </c>
      <c r="YR16" s="19">
        <v>7.5</v>
      </c>
      <c r="YS16" s="19">
        <v>11</v>
      </c>
      <c r="YT16" s="19">
        <v>11</v>
      </c>
      <c r="YU16" s="19">
        <v>-3.5</v>
      </c>
      <c r="YV16" s="19">
        <v>18.5</v>
      </c>
      <c r="YW16" s="19">
        <v>20</v>
      </c>
      <c r="YX16" s="19">
        <v>20</v>
      </c>
      <c r="YY16" s="19">
        <v>-1.5</v>
      </c>
    </row>
    <row r="17" spans="1:675" ht="24" customHeight="1" x14ac:dyDescent="0.25">
      <c r="A17" s="1"/>
      <c r="B17" s="13" t="s">
        <v>85</v>
      </c>
      <c r="C17" s="13" t="s">
        <v>824</v>
      </c>
      <c r="D17" s="14">
        <v>203.2</v>
      </c>
      <c r="E17" s="14">
        <v>203.40136000000001</v>
      </c>
      <c r="F17" s="14">
        <v>203.40136000000001</v>
      </c>
      <c r="G17" s="14">
        <v>-0.20136000000000001</v>
      </c>
      <c r="H17" s="14">
        <v>639.5</v>
      </c>
      <c r="I17" s="14">
        <v>640.12822000000006</v>
      </c>
      <c r="J17" s="14">
        <v>629.11312999999996</v>
      </c>
      <c r="K17" s="14">
        <v>10.38687</v>
      </c>
      <c r="L17" s="14">
        <v>214.3</v>
      </c>
      <c r="M17" s="14">
        <v>208.44746000000001</v>
      </c>
      <c r="N17" s="14">
        <v>204.86058</v>
      </c>
      <c r="O17" s="14">
        <v>9.4394200000000001</v>
      </c>
      <c r="P17" s="14"/>
      <c r="Q17" s="14"/>
      <c r="R17" s="14"/>
      <c r="S17" s="14">
        <v>0</v>
      </c>
      <c r="T17" s="14"/>
      <c r="U17" s="14"/>
      <c r="V17" s="14"/>
      <c r="W17" s="14">
        <v>0</v>
      </c>
      <c r="X17" s="14">
        <v>89.9</v>
      </c>
      <c r="Y17" s="14">
        <v>91.867829999999998</v>
      </c>
      <c r="Z17" s="14">
        <v>91.867829999999998</v>
      </c>
      <c r="AA17" s="14">
        <v>-1.96783</v>
      </c>
      <c r="AB17" s="14">
        <v>101.3</v>
      </c>
      <c r="AC17" s="14">
        <v>106.66473999999999</v>
      </c>
      <c r="AD17" s="14">
        <v>242</v>
      </c>
      <c r="AE17" s="14">
        <v>-140.69999999999999</v>
      </c>
      <c r="AF17" s="14">
        <v>0</v>
      </c>
      <c r="AG17" s="14"/>
      <c r="AH17" s="14"/>
      <c r="AI17" s="14">
        <v>0</v>
      </c>
      <c r="AJ17" s="14"/>
      <c r="AK17" s="14"/>
      <c r="AL17" s="14"/>
      <c r="AM17" s="14">
        <v>0</v>
      </c>
      <c r="AN17" s="14">
        <v>100.9</v>
      </c>
      <c r="AO17" s="14">
        <v>119.53592999999999</v>
      </c>
      <c r="AP17" s="14">
        <v>146.22907000000001</v>
      </c>
      <c r="AQ17" s="14">
        <v>-45.329070000000002</v>
      </c>
      <c r="AR17" s="14">
        <v>101.5</v>
      </c>
      <c r="AS17" s="14">
        <v>119.53592999999999</v>
      </c>
      <c r="AT17" s="14">
        <v>146.22907000000001</v>
      </c>
      <c r="AU17" s="14">
        <v>-44.72907</v>
      </c>
      <c r="AV17" s="14"/>
      <c r="AW17" s="14"/>
      <c r="AX17" s="14"/>
      <c r="AY17" s="14">
        <v>0</v>
      </c>
      <c r="AZ17" s="14">
        <v>127.7</v>
      </c>
      <c r="BA17" s="14">
        <v>119.89490000000001</v>
      </c>
      <c r="BB17" s="14">
        <v>146.66820000000001</v>
      </c>
      <c r="BC17" s="14">
        <v>-18.9682</v>
      </c>
      <c r="BD17" s="14">
        <v>202.7</v>
      </c>
      <c r="BE17" s="14">
        <v>207.24285</v>
      </c>
      <c r="BF17" s="14">
        <v>207.24285</v>
      </c>
      <c r="BG17" s="14">
        <v>-4.5428499999999996</v>
      </c>
      <c r="BH17" s="14">
        <v>107.8</v>
      </c>
      <c r="BI17" s="14">
        <v>103.93259999999999</v>
      </c>
      <c r="BJ17" s="14">
        <v>103.93259999999999</v>
      </c>
      <c r="BK17" s="14">
        <v>3.8673999999999999</v>
      </c>
      <c r="BL17" s="14">
        <v>538.70000000000005</v>
      </c>
      <c r="BM17" s="14">
        <v>557.29155000000003</v>
      </c>
      <c r="BN17" s="14">
        <v>557.29155000000003</v>
      </c>
      <c r="BO17" s="14">
        <v>-18.591550000000002</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167.9</v>
      </c>
      <c r="CK17" s="14">
        <v>164.06706</v>
      </c>
      <c r="CL17" s="14">
        <v>164.06706</v>
      </c>
      <c r="CM17" s="14">
        <v>3.8329399999999998</v>
      </c>
      <c r="CN17" s="14">
        <v>7.6</v>
      </c>
      <c r="CO17" s="14">
        <v>7.9250400000000001</v>
      </c>
      <c r="CP17" s="14">
        <v>7.9250400000000001</v>
      </c>
      <c r="CQ17" s="14">
        <v>-0.32504</v>
      </c>
      <c r="CR17" s="14">
        <v>5.2</v>
      </c>
      <c r="CS17" s="14">
        <v>4.3501500000000002</v>
      </c>
      <c r="CT17" s="14">
        <v>4.3501500000000002</v>
      </c>
      <c r="CU17" s="14">
        <v>0.84984999999999999</v>
      </c>
      <c r="CV17" s="14">
        <v>0</v>
      </c>
      <c r="CW17" s="14"/>
      <c r="CX17" s="14"/>
      <c r="CY17" s="14">
        <v>0</v>
      </c>
      <c r="CZ17" s="14">
        <v>4.8</v>
      </c>
      <c r="DA17" s="14">
        <v>5.2429500000000004</v>
      </c>
      <c r="DB17" s="14">
        <v>5.2429500000000004</v>
      </c>
      <c r="DC17" s="14">
        <v>-0.44295000000000001</v>
      </c>
      <c r="DD17" s="14"/>
      <c r="DE17" s="14"/>
      <c r="DF17" s="14"/>
      <c r="DG17" s="14">
        <v>0</v>
      </c>
      <c r="DH17" s="14">
        <v>142.19999999999999</v>
      </c>
      <c r="DI17" s="14">
        <v>142.44412</v>
      </c>
      <c r="DJ17" s="14">
        <v>142.44412</v>
      </c>
      <c r="DK17" s="14">
        <v>-0.24412</v>
      </c>
      <c r="DL17" s="14"/>
      <c r="DM17" s="14"/>
      <c r="DN17" s="14"/>
      <c r="DO17" s="14">
        <v>0</v>
      </c>
      <c r="DP17" s="14"/>
      <c r="DQ17" s="14"/>
      <c r="DR17" s="14"/>
      <c r="DS17" s="14">
        <v>0</v>
      </c>
      <c r="DT17" s="14"/>
      <c r="DU17" s="14"/>
      <c r="DV17" s="14"/>
      <c r="DW17" s="14">
        <v>0</v>
      </c>
      <c r="DX17" s="14"/>
      <c r="DY17" s="14"/>
      <c r="DZ17" s="14"/>
      <c r="EA17" s="14">
        <v>0</v>
      </c>
      <c r="EB17" s="14">
        <v>110.4</v>
      </c>
      <c r="EC17" s="14">
        <v>112.46647</v>
      </c>
      <c r="ED17" s="14">
        <v>112.46647</v>
      </c>
      <c r="EE17" s="14">
        <v>-2.0664699999999998</v>
      </c>
      <c r="EF17" s="14">
        <v>165</v>
      </c>
      <c r="EG17" s="14"/>
      <c r="EH17" s="14">
        <v>130.92196000000001</v>
      </c>
      <c r="EI17" s="14">
        <v>34.078040000000001</v>
      </c>
      <c r="EJ17" s="14"/>
      <c r="EK17" s="14"/>
      <c r="EL17" s="14"/>
      <c r="EM17" s="14">
        <v>0</v>
      </c>
      <c r="EN17" s="14"/>
      <c r="EO17" s="14"/>
      <c r="EP17" s="14"/>
      <c r="EQ17" s="14">
        <v>0</v>
      </c>
      <c r="ER17" s="14"/>
      <c r="ES17" s="14"/>
      <c r="ET17" s="14"/>
      <c r="EU17" s="14">
        <v>0</v>
      </c>
      <c r="EV17" s="14">
        <v>6.5</v>
      </c>
      <c r="EW17" s="14">
        <v>6.39</v>
      </c>
      <c r="EX17" s="14">
        <v>6.39</v>
      </c>
      <c r="EY17" s="14">
        <v>0.11</v>
      </c>
      <c r="EZ17" s="14">
        <v>452</v>
      </c>
      <c r="FA17" s="14">
        <v>449.28086000000002</v>
      </c>
      <c r="FB17" s="14">
        <v>449.28086000000002</v>
      </c>
      <c r="FC17" s="14">
        <v>2.7191399999999999</v>
      </c>
      <c r="FD17" s="14">
        <v>81.400000000000006</v>
      </c>
      <c r="FE17" s="14">
        <v>81.635570000000001</v>
      </c>
      <c r="FF17" s="14">
        <v>81.635570000000001</v>
      </c>
      <c r="FG17" s="14">
        <v>-0.23557</v>
      </c>
      <c r="FH17" s="14">
        <v>139.69999999999999</v>
      </c>
      <c r="FI17" s="14">
        <v>142.04259999999999</v>
      </c>
      <c r="FJ17" s="14">
        <v>142.04259999999999</v>
      </c>
      <c r="FK17" s="14">
        <v>-2.3426</v>
      </c>
      <c r="FL17" s="14">
        <v>41.7</v>
      </c>
      <c r="FM17" s="14">
        <v>41.89893</v>
      </c>
      <c r="FN17" s="14">
        <v>41.89893</v>
      </c>
      <c r="FO17" s="14">
        <v>-0.19893</v>
      </c>
      <c r="FP17" s="14">
        <v>18.399999999999999</v>
      </c>
      <c r="FQ17" s="14">
        <v>19.21088</v>
      </c>
      <c r="FR17" s="14">
        <v>19.21088</v>
      </c>
      <c r="FS17" s="14">
        <v>-0.81088000000000005</v>
      </c>
      <c r="FT17" s="14">
        <v>18.899999999999999</v>
      </c>
      <c r="FU17" s="14">
        <v>18.46453</v>
      </c>
      <c r="FV17" s="14">
        <v>18.46453</v>
      </c>
      <c r="FW17" s="14">
        <v>0.43547000000000002</v>
      </c>
      <c r="FX17" s="14">
        <v>88.4</v>
      </c>
      <c r="FY17" s="14">
        <v>87.773570000000007</v>
      </c>
      <c r="FZ17" s="14">
        <v>87.773570000000007</v>
      </c>
      <c r="GA17" s="14">
        <v>0.62643000000000004</v>
      </c>
      <c r="GB17" s="14">
        <v>170.9</v>
      </c>
      <c r="GC17" s="14">
        <v>174.42857000000001</v>
      </c>
      <c r="GD17" s="14">
        <v>174.42857000000001</v>
      </c>
      <c r="GE17" s="14">
        <v>-3.5285700000000002</v>
      </c>
      <c r="GF17" s="14">
        <v>171.6</v>
      </c>
      <c r="GG17" s="14">
        <v>174.42857000000001</v>
      </c>
      <c r="GH17" s="14">
        <v>174.42857000000001</v>
      </c>
      <c r="GI17" s="14">
        <v>-2.82857</v>
      </c>
      <c r="GJ17" s="14">
        <v>179.1</v>
      </c>
      <c r="GK17" s="14">
        <v>174.95238000000001</v>
      </c>
      <c r="GL17" s="14">
        <v>174.95238000000001</v>
      </c>
      <c r="GM17" s="14">
        <v>4.1476199999999999</v>
      </c>
      <c r="GN17" s="14">
        <v>42.4</v>
      </c>
      <c r="GO17" s="14">
        <v>43.97184</v>
      </c>
      <c r="GP17" s="14">
        <v>43.97184</v>
      </c>
      <c r="GQ17" s="14">
        <v>-1.5718399999999999</v>
      </c>
      <c r="GR17" s="14">
        <v>43.9</v>
      </c>
      <c r="GS17" s="14">
        <v>47.082599999999999</v>
      </c>
      <c r="GT17" s="14">
        <v>47.082599999999999</v>
      </c>
      <c r="GU17" s="14">
        <v>-3.1825999999999999</v>
      </c>
      <c r="GV17" s="14"/>
      <c r="GW17" s="14"/>
      <c r="GX17" s="14"/>
      <c r="GY17" s="14">
        <v>0</v>
      </c>
      <c r="GZ17" s="14">
        <v>3.8</v>
      </c>
      <c r="HA17" s="14"/>
      <c r="HB17" s="14"/>
      <c r="HC17" s="14">
        <v>3.8</v>
      </c>
      <c r="HD17" s="14">
        <v>31.6</v>
      </c>
      <c r="HE17" s="14">
        <v>33.642479999999999</v>
      </c>
      <c r="HF17" s="14">
        <v>33.642479999999999</v>
      </c>
      <c r="HG17" s="14">
        <v>-2.0424799999999999</v>
      </c>
      <c r="HH17" s="14">
        <v>170.1</v>
      </c>
      <c r="HI17" s="14">
        <v>174.55948000000001</v>
      </c>
      <c r="HJ17" s="14">
        <v>174.55948000000001</v>
      </c>
      <c r="HK17" s="14">
        <v>-4.4594800000000001</v>
      </c>
      <c r="HL17" s="14"/>
      <c r="HM17" s="14"/>
      <c r="HN17" s="14"/>
      <c r="HO17" s="14">
        <v>0</v>
      </c>
      <c r="HP17" s="14"/>
      <c r="HQ17" s="14"/>
      <c r="HR17" s="14"/>
      <c r="HS17" s="14">
        <v>0</v>
      </c>
      <c r="HT17" s="14">
        <v>95.1</v>
      </c>
      <c r="HU17" s="14">
        <v>95.545190000000005</v>
      </c>
      <c r="HV17" s="14">
        <v>22.863219999999998</v>
      </c>
      <c r="HW17" s="14">
        <v>72.236779999999996</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v>
      </c>
      <c r="IW17" s="14">
        <v>88.73603</v>
      </c>
      <c r="IX17" s="14">
        <v>88.73603</v>
      </c>
      <c r="IY17" s="14">
        <v>-4.7360300000000004</v>
      </c>
      <c r="IZ17" s="14">
        <v>0</v>
      </c>
      <c r="JA17" s="14"/>
      <c r="JB17" s="14"/>
      <c r="JC17" s="14">
        <v>0</v>
      </c>
      <c r="JD17" s="14">
        <v>0</v>
      </c>
      <c r="JE17" s="14"/>
      <c r="JF17" s="14"/>
      <c r="JG17" s="14">
        <v>0</v>
      </c>
      <c r="JH17" s="14">
        <v>0</v>
      </c>
      <c r="JI17" s="14"/>
      <c r="JJ17" s="14"/>
      <c r="JK17" s="14">
        <v>0</v>
      </c>
      <c r="JL17" s="14"/>
      <c r="JM17" s="14"/>
      <c r="JN17" s="14"/>
      <c r="JO17" s="14">
        <v>0</v>
      </c>
      <c r="JP17" s="14">
        <v>72.099999999999994</v>
      </c>
      <c r="JQ17" s="14">
        <v>71.517020000000002</v>
      </c>
      <c r="JR17" s="14">
        <v>71.517020000000002</v>
      </c>
      <c r="JS17" s="14">
        <v>0.58298000000000005</v>
      </c>
      <c r="JT17" s="14">
        <v>35.200000000000003</v>
      </c>
      <c r="JU17" s="14">
        <v>35.86589</v>
      </c>
      <c r="JV17" s="14">
        <v>35.86589</v>
      </c>
      <c r="JW17" s="14">
        <v>-0.66588999999999998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2.1</v>
      </c>
      <c r="KW17" s="14"/>
      <c r="KX17" s="14">
        <v>4.1063499999999999</v>
      </c>
      <c r="KY17" s="14">
        <v>-2.0063499999999999</v>
      </c>
      <c r="KZ17" s="14">
        <v>219.5</v>
      </c>
      <c r="LA17" s="14">
        <v>229.51929000000001</v>
      </c>
      <c r="LB17" s="14">
        <v>229.51929999999999</v>
      </c>
      <c r="LC17" s="14">
        <v>-10.019299999999999</v>
      </c>
      <c r="LD17" s="14">
        <v>120.3</v>
      </c>
      <c r="LE17" s="14">
        <v>123.87406</v>
      </c>
      <c r="LF17" s="14">
        <v>123.87406</v>
      </c>
      <c r="LG17" s="14">
        <v>-3.5740599999999998</v>
      </c>
      <c r="LH17" s="14">
        <v>66</v>
      </c>
      <c r="LI17" s="14">
        <v>67.199219999999997</v>
      </c>
      <c r="LJ17" s="14">
        <v>67.199219999999997</v>
      </c>
      <c r="LK17" s="14">
        <v>-1.19922</v>
      </c>
      <c r="LL17" s="14">
        <v>71.3</v>
      </c>
      <c r="LM17" s="14">
        <v>78.567999999999998</v>
      </c>
      <c r="LN17" s="14">
        <v>78.567999999999998</v>
      </c>
      <c r="LO17" s="14">
        <v>-7.2679999999999998</v>
      </c>
      <c r="LP17" s="14"/>
      <c r="LQ17" s="14"/>
      <c r="LR17" s="14">
        <v>29.980560000000001</v>
      </c>
      <c r="LS17" s="14">
        <v>-29.980560000000001</v>
      </c>
      <c r="LT17" s="14"/>
      <c r="LU17" s="14"/>
      <c r="LV17" s="14"/>
      <c r="LW17" s="14">
        <v>0</v>
      </c>
      <c r="LX17" s="14">
        <v>0</v>
      </c>
      <c r="LY17" s="14"/>
      <c r="LZ17" s="14"/>
      <c r="MA17" s="14">
        <v>0</v>
      </c>
      <c r="MB17" s="14"/>
      <c r="MC17" s="14"/>
      <c r="MD17" s="14"/>
      <c r="ME17" s="14">
        <v>0</v>
      </c>
      <c r="MF17" s="14">
        <v>139.6</v>
      </c>
      <c r="MG17" s="14">
        <v>138.54471000000001</v>
      </c>
      <c r="MH17" s="14">
        <v>138.54471000000001</v>
      </c>
      <c r="MI17" s="14">
        <v>1.0552900000000001</v>
      </c>
      <c r="MJ17" s="14"/>
      <c r="MK17" s="14"/>
      <c r="ML17" s="14"/>
      <c r="MM17" s="14">
        <v>0</v>
      </c>
      <c r="MN17" s="14">
        <v>66.599999999999994</v>
      </c>
      <c r="MO17" s="14">
        <v>69.480379999999997</v>
      </c>
      <c r="MP17" s="14">
        <v>69.480379999999997</v>
      </c>
      <c r="MQ17" s="14">
        <v>-2.8803800000000002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206.4</v>
      </c>
      <c r="NM17" s="14">
        <v>206.49084999999999</v>
      </c>
      <c r="NN17" s="14">
        <v>206.49084999999999</v>
      </c>
      <c r="NO17" s="14">
        <v>-9.085E-2</v>
      </c>
      <c r="NP17" s="14">
        <v>99.5</v>
      </c>
      <c r="NQ17" s="14">
        <v>103.55547</v>
      </c>
      <c r="NR17" s="14">
        <v>103.55547</v>
      </c>
      <c r="NS17" s="14">
        <v>-4.0554699999999997</v>
      </c>
      <c r="NT17" s="14"/>
      <c r="NU17" s="14"/>
      <c r="NV17" s="14"/>
      <c r="NW17" s="14">
        <v>0</v>
      </c>
      <c r="NX17" s="14">
        <v>4.9000000000000004</v>
      </c>
      <c r="NY17" s="14"/>
      <c r="NZ17" s="14"/>
      <c r="OA17" s="14">
        <v>4.9000000000000004</v>
      </c>
      <c r="OB17" s="14">
        <v>18.8</v>
      </c>
      <c r="OC17" s="14">
        <v>20</v>
      </c>
      <c r="OD17" s="14">
        <v>17.492709999999999</v>
      </c>
      <c r="OE17" s="14">
        <v>1.3072900000000001</v>
      </c>
      <c r="OF17" s="14">
        <v>0</v>
      </c>
      <c r="OG17" s="14"/>
      <c r="OH17" s="14"/>
      <c r="OI17" s="14">
        <v>0</v>
      </c>
      <c r="OJ17" s="14">
        <v>111.2</v>
      </c>
      <c r="OK17" s="14">
        <v>82.9</v>
      </c>
      <c r="OL17" s="14">
        <v>2.742</v>
      </c>
      <c r="OM17" s="14">
        <v>108.458</v>
      </c>
      <c r="ON17" s="14">
        <v>0</v>
      </c>
      <c r="OO17" s="14"/>
      <c r="OP17" s="14"/>
      <c r="OQ17" s="14">
        <v>0</v>
      </c>
      <c r="OR17" s="14">
        <v>4.0999999999999996</v>
      </c>
      <c r="OS17" s="14">
        <v>3.16</v>
      </c>
      <c r="OT17" s="14">
        <v>3.16</v>
      </c>
      <c r="OU17" s="14">
        <v>0.94</v>
      </c>
      <c r="OV17" s="14">
        <v>0</v>
      </c>
      <c r="OW17" s="14"/>
      <c r="OX17" s="14"/>
      <c r="OY17" s="14">
        <v>0</v>
      </c>
      <c r="OZ17" s="14">
        <v>20.3</v>
      </c>
      <c r="PA17" s="14">
        <v>19.436350000000001</v>
      </c>
      <c r="PB17" s="14">
        <v>19.436350000000001</v>
      </c>
      <c r="PC17" s="14">
        <v>0.86365000000000003</v>
      </c>
      <c r="PD17" s="14">
        <v>10</v>
      </c>
      <c r="PE17" s="14">
        <v>9.9830000000000005</v>
      </c>
      <c r="PF17" s="14">
        <v>9.9830000000000005</v>
      </c>
      <c r="PG17" s="14">
        <v>1.7000000000000001E-2</v>
      </c>
      <c r="PH17" s="14">
        <v>5.5</v>
      </c>
      <c r="PI17" s="14">
        <v>5.67</v>
      </c>
      <c r="PJ17" s="14">
        <v>5.67</v>
      </c>
      <c r="PK17" s="14">
        <v>-0.17</v>
      </c>
      <c r="PL17" s="14">
        <v>0</v>
      </c>
      <c r="PM17" s="14"/>
      <c r="PN17" s="14"/>
      <c r="PO17" s="14">
        <v>0</v>
      </c>
      <c r="PP17" s="14">
        <v>0</v>
      </c>
      <c r="PQ17" s="14"/>
      <c r="PR17" s="14"/>
      <c r="PS17" s="14">
        <v>0</v>
      </c>
      <c r="PT17" s="14">
        <v>0</v>
      </c>
      <c r="PU17" s="14">
        <v>2</v>
      </c>
      <c r="PV17" s="14">
        <v>2</v>
      </c>
      <c r="PW17" s="14">
        <v>-2</v>
      </c>
      <c r="PX17" s="14">
        <v>0</v>
      </c>
      <c r="PY17" s="14"/>
      <c r="PZ17" s="14"/>
      <c r="QA17" s="14">
        <v>0</v>
      </c>
      <c r="QB17" s="14">
        <v>5</v>
      </c>
      <c r="QC17" s="14">
        <v>5</v>
      </c>
      <c r="QD17" s="14">
        <v>5</v>
      </c>
      <c r="QE17" s="14">
        <v>0</v>
      </c>
      <c r="QF17" s="14">
        <v>20.399999999999999</v>
      </c>
      <c r="QG17" s="14">
        <v>20.274049999999999</v>
      </c>
      <c r="QH17" s="14">
        <v>20.274049999999999</v>
      </c>
      <c r="QI17" s="14">
        <v>0.12595000000000001</v>
      </c>
      <c r="QJ17" s="14">
        <v>20</v>
      </c>
      <c r="QK17" s="14">
        <v>19.436350000000001</v>
      </c>
      <c r="QL17" s="14">
        <v>19.436350000000001</v>
      </c>
      <c r="QM17" s="14">
        <v>0.56364999999999998</v>
      </c>
      <c r="QN17" s="14">
        <v>18.8</v>
      </c>
      <c r="QO17" s="14">
        <v>17.492709999999999</v>
      </c>
      <c r="QP17" s="14">
        <v>17.492709999999999</v>
      </c>
      <c r="QQ17" s="14">
        <v>1.3072900000000001</v>
      </c>
      <c r="QR17" s="14">
        <v>3.5</v>
      </c>
      <c r="QS17" s="14">
        <v>3.5</v>
      </c>
      <c r="QT17" s="14">
        <v>3.5</v>
      </c>
      <c r="QU17" s="14">
        <v>0</v>
      </c>
      <c r="QV17" s="14">
        <v>15.4</v>
      </c>
      <c r="QW17" s="14">
        <v>17.881440000000001</v>
      </c>
      <c r="QX17" s="14">
        <v>17.881440000000001</v>
      </c>
      <c r="QY17" s="14">
        <v>-2.4814400000000001</v>
      </c>
      <c r="QZ17" s="14">
        <v>0</v>
      </c>
      <c r="RA17" s="14"/>
      <c r="RB17" s="14"/>
      <c r="RC17" s="14">
        <v>0</v>
      </c>
      <c r="RD17" s="14">
        <v>0</v>
      </c>
      <c r="RE17" s="14"/>
      <c r="RF17" s="14"/>
      <c r="RG17" s="14">
        <v>0</v>
      </c>
      <c r="RH17" s="14">
        <v>22.7</v>
      </c>
      <c r="RI17" s="14">
        <v>4</v>
      </c>
      <c r="RJ17" s="14">
        <v>4</v>
      </c>
      <c r="RK17" s="14">
        <v>18.7</v>
      </c>
      <c r="RL17" s="14">
        <v>40.4</v>
      </c>
      <c r="RM17" s="14">
        <v>52.4</v>
      </c>
      <c r="RN17" s="14">
        <v>6</v>
      </c>
      <c r="RO17" s="14">
        <v>34.4</v>
      </c>
      <c r="RP17" s="14">
        <v>0</v>
      </c>
      <c r="RQ17" s="14"/>
      <c r="RR17" s="14"/>
      <c r="RS17" s="14">
        <v>0</v>
      </c>
      <c r="RT17" s="14">
        <v>3.1</v>
      </c>
      <c r="RU17" s="14">
        <v>3.0510000000000002</v>
      </c>
      <c r="RV17" s="14">
        <v>3.0510000000000002</v>
      </c>
      <c r="RW17" s="14">
        <v>4.9000000000000002E-2</v>
      </c>
      <c r="RX17" s="14">
        <v>20.3</v>
      </c>
      <c r="RY17" s="14">
        <v>19.792000000000002</v>
      </c>
      <c r="RZ17" s="14">
        <v>19.792000000000002</v>
      </c>
      <c r="SA17" s="14">
        <v>0.50800000000000001</v>
      </c>
      <c r="SB17" s="14">
        <v>3.2</v>
      </c>
      <c r="SC17" s="14">
        <v>2</v>
      </c>
      <c r="SD17" s="14">
        <v>2</v>
      </c>
      <c r="SE17" s="14">
        <v>1.2</v>
      </c>
      <c r="SF17" s="14"/>
      <c r="SG17" s="14"/>
      <c r="SH17" s="14"/>
      <c r="SI17" s="14">
        <v>0</v>
      </c>
      <c r="SJ17" s="14">
        <v>0</v>
      </c>
      <c r="SK17" s="14"/>
      <c r="SL17" s="14"/>
      <c r="SM17" s="14">
        <v>0</v>
      </c>
      <c r="SN17" s="14">
        <v>20</v>
      </c>
      <c r="SO17" s="14">
        <v>19.1448</v>
      </c>
      <c r="SP17" s="14">
        <v>19.1448</v>
      </c>
      <c r="SQ17" s="14">
        <v>0.85519999999999996</v>
      </c>
      <c r="SR17" s="14">
        <v>10.199999999999999</v>
      </c>
      <c r="SS17" s="14">
        <v>12.244899999999999</v>
      </c>
      <c r="ST17" s="14">
        <v>12.244899999999999</v>
      </c>
      <c r="SU17" s="14">
        <v>-2.0449000000000002</v>
      </c>
      <c r="SV17" s="14">
        <v>19.399999999999999</v>
      </c>
      <c r="SW17" s="14">
        <v>19.436350000000001</v>
      </c>
      <c r="SX17" s="14">
        <v>19.436350000000001</v>
      </c>
      <c r="SY17" s="14">
        <v>-3.635E-2</v>
      </c>
      <c r="SZ17" s="14">
        <v>20.3</v>
      </c>
      <c r="TA17" s="14">
        <v>19.436350000000001</v>
      </c>
      <c r="TB17" s="14">
        <v>19.436350000000001</v>
      </c>
      <c r="TC17" s="14">
        <v>0.86365000000000003</v>
      </c>
      <c r="TD17" s="14">
        <v>0.7</v>
      </c>
      <c r="TE17" s="14">
        <v>6.8</v>
      </c>
      <c r="TF17" s="14">
        <v>10.659000000000001</v>
      </c>
      <c r="TG17" s="14">
        <v>-9.9589999999999996</v>
      </c>
      <c r="TH17" s="14">
        <v>22.3</v>
      </c>
      <c r="TI17" s="14">
        <v>3.6</v>
      </c>
      <c r="TJ17" s="14">
        <v>3</v>
      </c>
      <c r="TK17" s="14">
        <v>19.3</v>
      </c>
      <c r="TL17" s="14">
        <v>0</v>
      </c>
      <c r="TM17" s="14"/>
      <c r="TN17" s="14"/>
      <c r="TO17" s="14">
        <v>0</v>
      </c>
      <c r="TP17" s="14">
        <v>17.399999999999999</v>
      </c>
      <c r="TQ17" s="14">
        <v>28.8</v>
      </c>
      <c r="TR17" s="14">
        <v>0.59</v>
      </c>
      <c r="TS17" s="14">
        <v>16.809999999999999</v>
      </c>
      <c r="TT17" s="14">
        <v>39.1</v>
      </c>
      <c r="TU17" s="14">
        <v>55.6</v>
      </c>
      <c r="TV17" s="14">
        <v>0.83</v>
      </c>
      <c r="TW17" s="14">
        <v>38.270000000000003</v>
      </c>
      <c r="TX17" s="14">
        <v>1</v>
      </c>
      <c r="TY17" s="14"/>
      <c r="TZ17" s="14"/>
      <c r="UA17" s="14">
        <v>1</v>
      </c>
      <c r="UB17" s="14">
        <v>0</v>
      </c>
      <c r="UC17" s="14">
        <v>0.06</v>
      </c>
      <c r="UD17" s="14">
        <v>0.06</v>
      </c>
      <c r="UE17" s="14">
        <v>-0.06</v>
      </c>
      <c r="UF17" s="14">
        <v>0</v>
      </c>
      <c r="UG17" s="14"/>
      <c r="UH17" s="14"/>
      <c r="UI17" s="14">
        <v>0</v>
      </c>
      <c r="UJ17" s="14">
        <v>21</v>
      </c>
      <c r="UK17" s="14">
        <v>19.436350000000001</v>
      </c>
      <c r="UL17" s="14">
        <v>19.436350000000001</v>
      </c>
      <c r="UM17" s="14">
        <v>1.56365</v>
      </c>
      <c r="UN17" s="14">
        <v>8.1</v>
      </c>
      <c r="UO17" s="14">
        <v>8.1999999999999993</v>
      </c>
      <c r="UP17" s="14">
        <v>8.1999999999999993</v>
      </c>
      <c r="UQ17" s="14">
        <v>-0.1</v>
      </c>
      <c r="UR17" s="14"/>
      <c r="US17" s="14"/>
      <c r="UT17" s="14"/>
      <c r="UU17" s="14">
        <v>0</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4.3</v>
      </c>
      <c r="VI17" s="14">
        <v>1.66</v>
      </c>
      <c r="VJ17" s="14">
        <v>1.66</v>
      </c>
      <c r="VK17" s="14">
        <v>2.64</v>
      </c>
      <c r="VL17" s="14">
        <v>0</v>
      </c>
      <c r="VM17" s="14"/>
      <c r="VN17" s="14"/>
      <c r="VO17" s="14">
        <v>0</v>
      </c>
      <c r="VP17" s="14">
        <v>0</v>
      </c>
      <c r="VQ17" s="14"/>
      <c r="VR17" s="14"/>
      <c r="VS17" s="14">
        <v>0</v>
      </c>
      <c r="VT17" s="14">
        <v>0</v>
      </c>
      <c r="VU17" s="14"/>
      <c r="VV17" s="14"/>
      <c r="VW17" s="14">
        <v>0</v>
      </c>
      <c r="VX17" s="14"/>
      <c r="VY17" s="14"/>
      <c r="VZ17" s="14">
        <v>0.6</v>
      </c>
      <c r="WA17" s="14">
        <v>-0.6</v>
      </c>
      <c r="WB17" s="14">
        <v>14.3</v>
      </c>
      <c r="WC17" s="14">
        <v>5.05</v>
      </c>
      <c r="WD17" s="14">
        <v>5.05</v>
      </c>
      <c r="WE17" s="14">
        <v>9.25</v>
      </c>
      <c r="WF17" s="14">
        <v>3.6</v>
      </c>
      <c r="WG17" s="14">
        <v>4</v>
      </c>
      <c r="WH17" s="14">
        <v>4</v>
      </c>
      <c r="WI17" s="14">
        <v>-0.4</v>
      </c>
      <c r="WJ17" s="14">
        <v>0</v>
      </c>
      <c r="WK17" s="14"/>
      <c r="WL17" s="14"/>
      <c r="WM17" s="14">
        <v>0</v>
      </c>
      <c r="WN17" s="14">
        <v>3.1</v>
      </c>
      <c r="WO17" s="14">
        <v>4.2</v>
      </c>
      <c r="WP17" s="14">
        <v>4.2</v>
      </c>
      <c r="WQ17" s="14">
        <v>-1.1000000000000001</v>
      </c>
      <c r="WR17" s="14">
        <v>2.2999999999999998</v>
      </c>
      <c r="WS17" s="14">
        <v>2.4</v>
      </c>
      <c r="WT17" s="14">
        <v>2.4</v>
      </c>
      <c r="WU17" s="14">
        <v>-0.1</v>
      </c>
      <c r="WV17" s="14">
        <v>2.4</v>
      </c>
      <c r="WW17" s="14">
        <v>2.4</v>
      </c>
      <c r="WX17" s="14">
        <v>2.4</v>
      </c>
      <c r="WY17" s="14">
        <v>0</v>
      </c>
      <c r="WZ17" s="14">
        <v>1.7</v>
      </c>
      <c r="XA17" s="14">
        <v>2.8</v>
      </c>
      <c r="XB17" s="14">
        <v>2.8</v>
      </c>
      <c r="XC17" s="14">
        <v>-1.1000000000000001</v>
      </c>
      <c r="XD17" s="14">
        <v>0</v>
      </c>
      <c r="XE17" s="14"/>
      <c r="XF17" s="14"/>
      <c r="XG17" s="14">
        <v>0</v>
      </c>
      <c r="XH17" s="14">
        <v>6.5</v>
      </c>
      <c r="XI17" s="14">
        <v>7</v>
      </c>
      <c r="XJ17" s="14">
        <v>7</v>
      </c>
      <c r="XK17" s="14">
        <v>-0.5</v>
      </c>
      <c r="XL17" s="14">
        <v>20</v>
      </c>
      <c r="XM17" s="14">
        <v>19.241980000000002</v>
      </c>
      <c r="XN17" s="14">
        <v>19.241980000000002</v>
      </c>
      <c r="XO17" s="14">
        <v>0.75802000000000003</v>
      </c>
      <c r="XP17" s="14">
        <v>20</v>
      </c>
      <c r="XQ17" s="14">
        <v>19.241980000000002</v>
      </c>
      <c r="XR17" s="14">
        <v>19.241980000000002</v>
      </c>
      <c r="XS17" s="14">
        <v>0.75802000000000003</v>
      </c>
      <c r="XT17" s="14">
        <v>4.8</v>
      </c>
      <c r="XU17" s="14"/>
      <c r="XV17" s="14">
        <v>10.8</v>
      </c>
      <c r="XW17" s="14">
        <v>-6</v>
      </c>
      <c r="XX17" s="14">
        <v>0</v>
      </c>
      <c r="XY17" s="14"/>
      <c r="XZ17" s="14"/>
      <c r="YA17" s="14">
        <v>0</v>
      </c>
      <c r="YB17" s="14">
        <v>0</v>
      </c>
      <c r="YC17" s="14"/>
      <c r="YD17" s="14"/>
      <c r="YE17" s="14">
        <v>0</v>
      </c>
      <c r="YF17" s="14">
        <v>17</v>
      </c>
      <c r="YG17" s="14">
        <v>14</v>
      </c>
      <c r="YH17" s="14">
        <v>14</v>
      </c>
      <c r="YI17" s="14">
        <v>3</v>
      </c>
      <c r="YJ17" s="14">
        <v>12.1</v>
      </c>
      <c r="YK17" s="14">
        <v>13</v>
      </c>
      <c r="YL17" s="14">
        <v>13</v>
      </c>
      <c r="YM17" s="14">
        <v>-0.9</v>
      </c>
      <c r="YN17" s="14">
        <v>8.6</v>
      </c>
      <c r="YO17" s="14">
        <v>8.02</v>
      </c>
      <c r="YP17" s="14">
        <v>8.02</v>
      </c>
      <c r="YQ17" s="14">
        <v>0.57999999999999996</v>
      </c>
      <c r="YR17" s="14">
        <v>9.3000000000000007</v>
      </c>
      <c r="YS17" s="14">
        <v>11</v>
      </c>
      <c r="YT17" s="14">
        <v>11</v>
      </c>
      <c r="YU17" s="14">
        <v>-1.7</v>
      </c>
      <c r="YV17" s="14">
        <v>18.5</v>
      </c>
      <c r="YW17" s="14">
        <v>20</v>
      </c>
      <c r="YX17" s="14">
        <v>20</v>
      </c>
      <c r="YY17" s="14">
        <v>-1.5</v>
      </c>
    </row>
    <row r="18" spans="1:675" ht="24" customHeight="1" x14ac:dyDescent="0.25">
      <c r="A18" s="1"/>
      <c r="B18" s="16" t="s">
        <v>85</v>
      </c>
      <c r="C18" s="16" t="s">
        <v>825</v>
      </c>
      <c r="D18" s="17">
        <v>203.8</v>
      </c>
      <c r="E18" s="17">
        <v>203.40136000000001</v>
      </c>
      <c r="F18" s="17">
        <v>203.40136000000001</v>
      </c>
      <c r="G18" s="17">
        <v>0.39863999999999999</v>
      </c>
      <c r="H18" s="17">
        <v>635.5</v>
      </c>
      <c r="I18" s="17">
        <v>640.12822000000006</v>
      </c>
      <c r="J18" s="17">
        <v>629.11312999999996</v>
      </c>
      <c r="K18" s="17">
        <v>6.38687</v>
      </c>
      <c r="L18" s="17">
        <v>212.7</v>
      </c>
      <c r="M18" s="17">
        <v>208.44746000000001</v>
      </c>
      <c r="N18" s="17">
        <v>204.86058</v>
      </c>
      <c r="O18" s="17">
        <v>7.8394199999999996</v>
      </c>
      <c r="P18" s="17"/>
      <c r="Q18" s="17"/>
      <c r="R18" s="17"/>
      <c r="S18" s="17">
        <v>0</v>
      </c>
      <c r="T18" s="17"/>
      <c r="U18" s="17"/>
      <c r="V18" s="17"/>
      <c r="W18" s="17">
        <v>0</v>
      </c>
      <c r="X18" s="17">
        <v>90.3</v>
      </c>
      <c r="Y18" s="17">
        <v>91.867829999999998</v>
      </c>
      <c r="Z18" s="17">
        <v>91.867829999999998</v>
      </c>
      <c r="AA18" s="17">
        <v>-1.5678300000000001</v>
      </c>
      <c r="AB18" s="17">
        <v>167.9</v>
      </c>
      <c r="AC18" s="17">
        <v>106.66473999999999</v>
      </c>
      <c r="AD18" s="17">
        <v>242</v>
      </c>
      <c r="AE18" s="17">
        <v>-74.099999999999994</v>
      </c>
      <c r="AF18" s="17">
        <v>0</v>
      </c>
      <c r="AG18" s="17"/>
      <c r="AH18" s="17"/>
      <c r="AI18" s="17">
        <v>0</v>
      </c>
      <c r="AJ18" s="17"/>
      <c r="AK18" s="17"/>
      <c r="AL18" s="17"/>
      <c r="AM18" s="17">
        <v>0</v>
      </c>
      <c r="AN18" s="17">
        <v>100.8</v>
      </c>
      <c r="AO18" s="17">
        <v>118.0461</v>
      </c>
      <c r="AP18" s="17">
        <v>144.49170000000001</v>
      </c>
      <c r="AQ18" s="17">
        <v>-43.691699999999997</v>
      </c>
      <c r="AR18" s="17">
        <v>101.4</v>
      </c>
      <c r="AS18" s="17">
        <v>118.0461</v>
      </c>
      <c r="AT18" s="17">
        <v>144.49170000000001</v>
      </c>
      <c r="AU18" s="17">
        <v>-43.091700000000003</v>
      </c>
      <c r="AV18" s="17"/>
      <c r="AW18" s="17"/>
      <c r="AX18" s="17"/>
      <c r="AY18" s="17">
        <v>0</v>
      </c>
      <c r="AZ18" s="17">
        <v>127.5</v>
      </c>
      <c r="BA18" s="17">
        <v>118.40058999999999</v>
      </c>
      <c r="BB18" s="17">
        <v>144.9256</v>
      </c>
      <c r="BC18" s="17">
        <v>-17.425599999999999</v>
      </c>
      <c r="BD18" s="17">
        <v>204</v>
      </c>
      <c r="BE18" s="17">
        <v>207.24285</v>
      </c>
      <c r="BF18" s="17">
        <v>207.24285</v>
      </c>
      <c r="BG18" s="17">
        <v>-3.2428499999999998</v>
      </c>
      <c r="BH18" s="17">
        <v>108</v>
      </c>
      <c r="BI18" s="17">
        <v>103.93259999999999</v>
      </c>
      <c r="BJ18" s="17">
        <v>103.93259999999999</v>
      </c>
      <c r="BK18" s="17">
        <v>4.0674000000000001</v>
      </c>
      <c r="BL18" s="17">
        <v>529.1</v>
      </c>
      <c r="BM18" s="17">
        <v>557.29155000000003</v>
      </c>
      <c r="BN18" s="17">
        <v>557.29155000000003</v>
      </c>
      <c r="BO18" s="17">
        <v>-28.191549999999999</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163.1</v>
      </c>
      <c r="CK18" s="17">
        <v>164.06706</v>
      </c>
      <c r="CL18" s="17">
        <v>164.06706</v>
      </c>
      <c r="CM18" s="17">
        <v>-0.96706000000000003</v>
      </c>
      <c r="CN18" s="17">
        <v>7.2</v>
      </c>
      <c r="CO18" s="17">
        <v>7.9250400000000001</v>
      </c>
      <c r="CP18" s="17">
        <v>7.9250400000000001</v>
      </c>
      <c r="CQ18" s="17">
        <v>-0.72504000000000002</v>
      </c>
      <c r="CR18" s="17">
        <v>5.5</v>
      </c>
      <c r="CS18" s="17">
        <v>4.3501500000000002</v>
      </c>
      <c r="CT18" s="17">
        <v>4.3501500000000002</v>
      </c>
      <c r="CU18" s="17">
        <v>1.14985</v>
      </c>
      <c r="CV18" s="17">
        <v>0</v>
      </c>
      <c r="CW18" s="17"/>
      <c r="CX18" s="17"/>
      <c r="CY18" s="17">
        <v>0</v>
      </c>
      <c r="CZ18" s="17">
        <v>5</v>
      </c>
      <c r="DA18" s="17">
        <v>5.2429500000000004</v>
      </c>
      <c r="DB18" s="17">
        <v>5.2429500000000004</v>
      </c>
      <c r="DC18" s="17">
        <v>-0.24295</v>
      </c>
      <c r="DD18" s="17"/>
      <c r="DE18" s="17"/>
      <c r="DF18" s="17"/>
      <c r="DG18" s="17">
        <v>0</v>
      </c>
      <c r="DH18" s="17">
        <v>142.19999999999999</v>
      </c>
      <c r="DI18" s="17">
        <v>142.44412</v>
      </c>
      <c r="DJ18" s="17">
        <v>142.44412</v>
      </c>
      <c r="DK18" s="17">
        <v>-0.24412</v>
      </c>
      <c r="DL18" s="17"/>
      <c r="DM18" s="17"/>
      <c r="DN18" s="17"/>
      <c r="DO18" s="17">
        <v>0</v>
      </c>
      <c r="DP18" s="17"/>
      <c r="DQ18" s="17"/>
      <c r="DR18" s="17"/>
      <c r="DS18" s="17">
        <v>0</v>
      </c>
      <c r="DT18" s="17"/>
      <c r="DU18" s="17"/>
      <c r="DV18" s="17"/>
      <c r="DW18" s="17">
        <v>0</v>
      </c>
      <c r="DX18" s="17"/>
      <c r="DY18" s="17"/>
      <c r="DZ18" s="17"/>
      <c r="EA18" s="17">
        <v>0</v>
      </c>
      <c r="EB18" s="17">
        <v>110.1</v>
      </c>
      <c r="EC18" s="17">
        <v>112.46647</v>
      </c>
      <c r="ED18" s="17">
        <v>112.46647</v>
      </c>
      <c r="EE18" s="17">
        <v>-2.3664700000000001</v>
      </c>
      <c r="EF18" s="17">
        <v>171.1</v>
      </c>
      <c r="EG18" s="17"/>
      <c r="EH18" s="17">
        <v>130.92196000000001</v>
      </c>
      <c r="EI18" s="17">
        <v>40.178040000000003</v>
      </c>
      <c r="EJ18" s="17"/>
      <c r="EK18" s="17"/>
      <c r="EL18" s="17"/>
      <c r="EM18" s="17">
        <v>0</v>
      </c>
      <c r="EN18" s="17"/>
      <c r="EO18" s="17"/>
      <c r="EP18" s="17"/>
      <c r="EQ18" s="17">
        <v>0</v>
      </c>
      <c r="ER18" s="17"/>
      <c r="ES18" s="17"/>
      <c r="ET18" s="17"/>
      <c r="EU18" s="17">
        <v>0</v>
      </c>
      <c r="EV18" s="17">
        <v>6.5</v>
      </c>
      <c r="EW18" s="17">
        <v>6.39</v>
      </c>
      <c r="EX18" s="17">
        <v>6.39</v>
      </c>
      <c r="EY18" s="17">
        <v>0.11</v>
      </c>
      <c r="EZ18" s="17">
        <v>451.1</v>
      </c>
      <c r="FA18" s="17">
        <v>449.28086000000002</v>
      </c>
      <c r="FB18" s="17">
        <v>449.28086000000002</v>
      </c>
      <c r="FC18" s="17">
        <v>1.81914</v>
      </c>
      <c r="FD18" s="17">
        <v>81.400000000000006</v>
      </c>
      <c r="FE18" s="17">
        <v>81.635570000000001</v>
      </c>
      <c r="FF18" s="17">
        <v>81.635570000000001</v>
      </c>
      <c r="FG18" s="17">
        <v>-0.23557</v>
      </c>
      <c r="FH18" s="17">
        <v>137.5</v>
      </c>
      <c r="FI18" s="17">
        <v>142.04259999999999</v>
      </c>
      <c r="FJ18" s="17">
        <v>142.04259999999999</v>
      </c>
      <c r="FK18" s="17">
        <v>-4.5426000000000002</v>
      </c>
      <c r="FL18" s="17">
        <v>41.3</v>
      </c>
      <c r="FM18" s="17">
        <v>41.89893</v>
      </c>
      <c r="FN18" s="17">
        <v>41.89893</v>
      </c>
      <c r="FO18" s="17">
        <v>-0.59892999999999996</v>
      </c>
      <c r="FP18" s="17">
        <v>16.399999999999999</v>
      </c>
      <c r="FQ18" s="17">
        <v>19.21088</v>
      </c>
      <c r="FR18" s="17">
        <v>19.21088</v>
      </c>
      <c r="FS18" s="17">
        <v>-2.81088</v>
      </c>
      <c r="FT18" s="17">
        <v>18.899999999999999</v>
      </c>
      <c r="FU18" s="17">
        <v>18.46453</v>
      </c>
      <c r="FV18" s="17">
        <v>18.46453</v>
      </c>
      <c r="FW18" s="17">
        <v>0.43547000000000002</v>
      </c>
      <c r="FX18" s="17">
        <v>90</v>
      </c>
      <c r="FY18" s="17">
        <v>87.773570000000007</v>
      </c>
      <c r="FZ18" s="17">
        <v>87.773570000000007</v>
      </c>
      <c r="GA18" s="17">
        <v>2.2264300000000001</v>
      </c>
      <c r="GB18" s="17">
        <v>171.6</v>
      </c>
      <c r="GC18" s="17">
        <v>174.42857000000001</v>
      </c>
      <c r="GD18" s="17">
        <v>174.42857000000001</v>
      </c>
      <c r="GE18" s="17">
        <v>-2.82857</v>
      </c>
      <c r="GF18" s="17">
        <v>171.9</v>
      </c>
      <c r="GG18" s="17">
        <v>174.42857000000001</v>
      </c>
      <c r="GH18" s="17">
        <v>174.42857000000001</v>
      </c>
      <c r="GI18" s="17">
        <v>-2.5285700000000002</v>
      </c>
      <c r="GJ18" s="17">
        <v>179.3</v>
      </c>
      <c r="GK18" s="17">
        <v>174.95238000000001</v>
      </c>
      <c r="GL18" s="17">
        <v>174.95238000000001</v>
      </c>
      <c r="GM18" s="17">
        <v>4.34762</v>
      </c>
      <c r="GN18" s="17">
        <v>41.4</v>
      </c>
      <c r="GO18" s="17">
        <v>43.97184</v>
      </c>
      <c r="GP18" s="17">
        <v>43.97184</v>
      </c>
      <c r="GQ18" s="17">
        <v>-2.5718399999999999</v>
      </c>
      <c r="GR18" s="17">
        <v>44.1</v>
      </c>
      <c r="GS18" s="17">
        <v>47.082599999999999</v>
      </c>
      <c r="GT18" s="17">
        <v>47.082599999999999</v>
      </c>
      <c r="GU18" s="17">
        <v>-2.9826000000000001</v>
      </c>
      <c r="GV18" s="17"/>
      <c r="GW18" s="17"/>
      <c r="GX18" s="17"/>
      <c r="GY18" s="17">
        <v>0</v>
      </c>
      <c r="GZ18" s="17">
        <v>3.8</v>
      </c>
      <c r="HA18" s="17"/>
      <c r="HB18" s="17"/>
      <c r="HC18" s="17">
        <v>3.8</v>
      </c>
      <c r="HD18" s="17">
        <v>31.8</v>
      </c>
      <c r="HE18" s="17">
        <v>33.642479999999999</v>
      </c>
      <c r="HF18" s="17">
        <v>33.642479999999999</v>
      </c>
      <c r="HG18" s="17">
        <v>-1.8424799999999999</v>
      </c>
      <c r="HH18" s="17">
        <v>167.6</v>
      </c>
      <c r="HI18" s="17">
        <v>174.55948000000001</v>
      </c>
      <c r="HJ18" s="17">
        <v>174.55948000000001</v>
      </c>
      <c r="HK18" s="17">
        <v>-6.9594800000000001</v>
      </c>
      <c r="HL18" s="17"/>
      <c r="HM18" s="17"/>
      <c r="HN18" s="17"/>
      <c r="HO18" s="17">
        <v>0</v>
      </c>
      <c r="HP18" s="17"/>
      <c r="HQ18" s="17"/>
      <c r="HR18" s="17"/>
      <c r="HS18" s="17">
        <v>0</v>
      </c>
      <c r="HT18" s="17">
        <v>94.8</v>
      </c>
      <c r="HU18" s="17">
        <v>95.545190000000005</v>
      </c>
      <c r="HV18" s="17">
        <v>22.863219999999998</v>
      </c>
      <c r="HW18" s="17">
        <v>71.936779999999999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83.6</v>
      </c>
      <c r="IW18" s="17">
        <v>88.73603</v>
      </c>
      <c r="IX18" s="17">
        <v>88.73603</v>
      </c>
      <c r="IY18" s="17">
        <v>-5.1360299999999999</v>
      </c>
      <c r="IZ18" s="17">
        <v>0</v>
      </c>
      <c r="JA18" s="17"/>
      <c r="JB18" s="17"/>
      <c r="JC18" s="17">
        <v>0</v>
      </c>
      <c r="JD18" s="17">
        <v>0</v>
      </c>
      <c r="JE18" s="17"/>
      <c r="JF18" s="17"/>
      <c r="JG18" s="17">
        <v>0</v>
      </c>
      <c r="JH18" s="17">
        <v>0</v>
      </c>
      <c r="JI18" s="17"/>
      <c r="JJ18" s="17"/>
      <c r="JK18" s="17">
        <v>0</v>
      </c>
      <c r="JL18" s="17"/>
      <c r="JM18" s="17"/>
      <c r="JN18" s="17"/>
      <c r="JO18" s="17">
        <v>0</v>
      </c>
      <c r="JP18" s="17">
        <v>71.7</v>
      </c>
      <c r="JQ18" s="17">
        <v>71.517020000000002</v>
      </c>
      <c r="JR18" s="17">
        <v>71.517020000000002</v>
      </c>
      <c r="JS18" s="17">
        <v>0.18298</v>
      </c>
      <c r="JT18" s="17">
        <v>35.299999999999997</v>
      </c>
      <c r="JU18" s="17">
        <v>35.86589</v>
      </c>
      <c r="JV18" s="17">
        <v>35.86589</v>
      </c>
      <c r="JW18" s="17">
        <v>-0.56589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2.1</v>
      </c>
      <c r="KW18" s="17"/>
      <c r="KX18" s="17">
        <v>4.1063499999999999</v>
      </c>
      <c r="KY18" s="17">
        <v>-2.0063499999999999</v>
      </c>
      <c r="KZ18" s="17">
        <v>211.6</v>
      </c>
      <c r="LA18" s="17">
        <v>229.51929000000001</v>
      </c>
      <c r="LB18" s="17">
        <v>229.51929999999999</v>
      </c>
      <c r="LC18" s="17">
        <v>-17.9193</v>
      </c>
      <c r="LD18" s="17">
        <v>116</v>
      </c>
      <c r="LE18" s="17">
        <v>123.87406</v>
      </c>
      <c r="LF18" s="17">
        <v>123.87406</v>
      </c>
      <c r="LG18" s="17">
        <v>-7.8740600000000001</v>
      </c>
      <c r="LH18" s="17">
        <v>65.400000000000006</v>
      </c>
      <c r="LI18" s="17">
        <v>67.199219999999997</v>
      </c>
      <c r="LJ18" s="17">
        <v>67.199219999999997</v>
      </c>
      <c r="LK18" s="17">
        <v>-1.79922</v>
      </c>
      <c r="LL18" s="17">
        <v>72.3</v>
      </c>
      <c r="LM18" s="17">
        <v>78.567999999999998</v>
      </c>
      <c r="LN18" s="17">
        <v>78.567999999999998</v>
      </c>
      <c r="LO18" s="17">
        <v>-6.2679999999999998</v>
      </c>
      <c r="LP18" s="17"/>
      <c r="LQ18" s="17"/>
      <c r="LR18" s="17">
        <v>29.980560000000001</v>
      </c>
      <c r="LS18" s="17">
        <v>-29.980560000000001</v>
      </c>
      <c r="LT18" s="17"/>
      <c r="LU18" s="17"/>
      <c r="LV18" s="17"/>
      <c r="LW18" s="17">
        <v>0</v>
      </c>
      <c r="LX18" s="17">
        <v>0</v>
      </c>
      <c r="LY18" s="17"/>
      <c r="LZ18" s="17"/>
      <c r="MA18" s="17">
        <v>0</v>
      </c>
      <c r="MB18" s="17"/>
      <c r="MC18" s="17"/>
      <c r="MD18" s="17"/>
      <c r="ME18" s="17">
        <v>0</v>
      </c>
      <c r="MF18" s="17">
        <v>139.6</v>
      </c>
      <c r="MG18" s="17">
        <v>138.54471000000001</v>
      </c>
      <c r="MH18" s="17">
        <v>138.54471000000001</v>
      </c>
      <c r="MI18" s="17">
        <v>1.0552900000000001</v>
      </c>
      <c r="MJ18" s="17"/>
      <c r="MK18" s="17"/>
      <c r="ML18" s="17"/>
      <c r="MM18" s="17">
        <v>0</v>
      </c>
      <c r="MN18" s="17">
        <v>66.400000000000006</v>
      </c>
      <c r="MO18" s="17">
        <v>69.480379999999997</v>
      </c>
      <c r="MP18" s="17">
        <v>69.480379999999997</v>
      </c>
      <c r="MQ18" s="17">
        <v>-3.0803799999999999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206.4</v>
      </c>
      <c r="NM18" s="17">
        <v>206.49084999999999</v>
      </c>
      <c r="NN18" s="17">
        <v>206.49084999999999</v>
      </c>
      <c r="NO18" s="17">
        <v>-9.085E-2</v>
      </c>
      <c r="NP18" s="17">
        <v>99.3</v>
      </c>
      <c r="NQ18" s="17">
        <v>103.55547</v>
      </c>
      <c r="NR18" s="17">
        <v>103.55547</v>
      </c>
      <c r="NS18" s="17">
        <v>-4.2554699999999999</v>
      </c>
      <c r="NT18" s="17"/>
      <c r="NU18" s="17"/>
      <c r="NV18" s="17"/>
      <c r="NW18" s="17">
        <v>0</v>
      </c>
      <c r="NX18" s="17">
        <v>4.9000000000000004</v>
      </c>
      <c r="NY18" s="17"/>
      <c r="NZ18" s="17"/>
      <c r="OA18" s="17">
        <v>4.9000000000000004</v>
      </c>
      <c r="OB18" s="17">
        <v>18.399999999999999</v>
      </c>
      <c r="OC18" s="17">
        <v>20</v>
      </c>
      <c r="OD18" s="17">
        <v>17.492709999999999</v>
      </c>
      <c r="OE18" s="17">
        <v>0.90729000000000004</v>
      </c>
      <c r="OF18" s="17">
        <v>0</v>
      </c>
      <c r="OG18" s="17"/>
      <c r="OH18" s="17"/>
      <c r="OI18" s="17">
        <v>0</v>
      </c>
      <c r="OJ18" s="17">
        <v>110.9</v>
      </c>
      <c r="OK18" s="17">
        <v>86.8</v>
      </c>
      <c r="OL18" s="17">
        <v>3.8039999999999998</v>
      </c>
      <c r="OM18" s="17">
        <v>107.096</v>
      </c>
      <c r="ON18" s="17">
        <v>0</v>
      </c>
      <c r="OO18" s="17"/>
      <c r="OP18" s="17"/>
      <c r="OQ18" s="17">
        <v>0</v>
      </c>
      <c r="OR18" s="17">
        <v>0.8</v>
      </c>
      <c r="OS18" s="17">
        <v>1.66</v>
      </c>
      <c r="OT18" s="17">
        <v>1.66</v>
      </c>
      <c r="OU18" s="17">
        <v>-0.86</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c r="PR18" s="17"/>
      <c r="PS18" s="17">
        <v>0</v>
      </c>
      <c r="PT18" s="17">
        <v>0</v>
      </c>
      <c r="PU18" s="17">
        <v>2</v>
      </c>
      <c r="PV18" s="17">
        <v>2</v>
      </c>
      <c r="PW18" s="17">
        <v>-2</v>
      </c>
      <c r="PX18" s="17">
        <v>0</v>
      </c>
      <c r="PY18" s="17"/>
      <c r="PZ18" s="17"/>
      <c r="QA18" s="17">
        <v>0</v>
      </c>
      <c r="QB18" s="17">
        <v>5</v>
      </c>
      <c r="QC18" s="17">
        <v>5</v>
      </c>
      <c r="QD18" s="17">
        <v>5</v>
      </c>
      <c r="QE18" s="17">
        <v>0</v>
      </c>
      <c r="QF18" s="17">
        <v>20.100000000000001</v>
      </c>
      <c r="QG18" s="17">
        <v>20.274049999999999</v>
      </c>
      <c r="QH18" s="17">
        <v>20.274049999999999</v>
      </c>
      <c r="QI18" s="17">
        <v>-0.17405000000000001</v>
      </c>
      <c r="QJ18" s="17">
        <v>20</v>
      </c>
      <c r="QK18" s="17">
        <v>19.436350000000001</v>
      </c>
      <c r="QL18" s="17">
        <v>19.436350000000001</v>
      </c>
      <c r="QM18" s="17">
        <v>0.56364999999999998</v>
      </c>
      <c r="QN18" s="17">
        <v>18.7</v>
      </c>
      <c r="QO18" s="17">
        <v>17.492709999999999</v>
      </c>
      <c r="QP18" s="17">
        <v>17.492709999999999</v>
      </c>
      <c r="QQ18" s="17">
        <v>1.20729</v>
      </c>
      <c r="QR18" s="17">
        <v>3.4</v>
      </c>
      <c r="QS18" s="17">
        <v>3.5</v>
      </c>
      <c r="QT18" s="17">
        <v>3.5</v>
      </c>
      <c r="QU18" s="17">
        <v>-0.1</v>
      </c>
      <c r="QV18" s="17">
        <v>15.4</v>
      </c>
      <c r="QW18" s="17">
        <v>17.881440000000001</v>
      </c>
      <c r="QX18" s="17">
        <v>17.881440000000001</v>
      </c>
      <c r="QY18" s="17">
        <v>-2.4814400000000001</v>
      </c>
      <c r="QZ18" s="17">
        <v>0</v>
      </c>
      <c r="RA18" s="17"/>
      <c r="RB18" s="17"/>
      <c r="RC18" s="17">
        <v>0</v>
      </c>
      <c r="RD18" s="17">
        <v>0</v>
      </c>
      <c r="RE18" s="17"/>
      <c r="RF18" s="17"/>
      <c r="RG18" s="17">
        <v>0</v>
      </c>
      <c r="RH18" s="17">
        <v>19.899999999999999</v>
      </c>
      <c r="RI18" s="17">
        <v>4</v>
      </c>
      <c r="RJ18" s="17">
        <v>4</v>
      </c>
      <c r="RK18" s="17">
        <v>15.9</v>
      </c>
      <c r="RL18" s="17">
        <v>42.8</v>
      </c>
      <c r="RM18" s="17">
        <v>49.5</v>
      </c>
      <c r="RN18" s="17">
        <v>5</v>
      </c>
      <c r="RO18" s="17">
        <v>37.799999999999997</v>
      </c>
      <c r="RP18" s="17">
        <v>0</v>
      </c>
      <c r="RQ18" s="17"/>
      <c r="RR18" s="17"/>
      <c r="RS18" s="17">
        <v>0</v>
      </c>
      <c r="RT18" s="17">
        <v>3.1</v>
      </c>
      <c r="RU18" s="17">
        <v>3.0510000000000002</v>
      </c>
      <c r="RV18" s="17">
        <v>3.0510000000000002</v>
      </c>
      <c r="RW18" s="17">
        <v>4.9000000000000002E-2</v>
      </c>
      <c r="RX18" s="17">
        <v>20.3</v>
      </c>
      <c r="RY18" s="17">
        <v>19.792000000000002</v>
      </c>
      <c r="RZ18" s="17">
        <v>19.792000000000002</v>
      </c>
      <c r="SA18" s="17">
        <v>0.50800000000000001</v>
      </c>
      <c r="SB18" s="17">
        <v>3.2</v>
      </c>
      <c r="SC18" s="17">
        <v>2</v>
      </c>
      <c r="SD18" s="17">
        <v>2</v>
      </c>
      <c r="SE18" s="17">
        <v>1.2</v>
      </c>
      <c r="SF18" s="17"/>
      <c r="SG18" s="17"/>
      <c r="SH18" s="17"/>
      <c r="SI18" s="17">
        <v>0</v>
      </c>
      <c r="SJ18" s="17">
        <v>0</v>
      </c>
      <c r="SK18" s="17"/>
      <c r="SL18" s="17"/>
      <c r="SM18" s="17">
        <v>0</v>
      </c>
      <c r="SN18" s="17">
        <v>19.8</v>
      </c>
      <c r="SO18" s="17">
        <v>19.1448</v>
      </c>
      <c r="SP18" s="17">
        <v>19.1448</v>
      </c>
      <c r="SQ18" s="17">
        <v>0.6552</v>
      </c>
      <c r="SR18" s="17">
        <v>10.3</v>
      </c>
      <c r="SS18" s="17">
        <v>12.244899999999999</v>
      </c>
      <c r="ST18" s="17">
        <v>12.244899999999999</v>
      </c>
      <c r="SU18" s="17">
        <v>-1.9449000000000001</v>
      </c>
      <c r="SV18" s="17">
        <v>19.3</v>
      </c>
      <c r="SW18" s="17">
        <v>19.436350000000001</v>
      </c>
      <c r="SX18" s="17">
        <v>19.436350000000001</v>
      </c>
      <c r="SY18" s="17">
        <v>-0.13635</v>
      </c>
      <c r="SZ18" s="17">
        <v>20.3</v>
      </c>
      <c r="TA18" s="17">
        <v>19.436350000000001</v>
      </c>
      <c r="TB18" s="17">
        <v>19.436350000000001</v>
      </c>
      <c r="TC18" s="17">
        <v>0.86365000000000003</v>
      </c>
      <c r="TD18" s="17">
        <v>0.5</v>
      </c>
      <c r="TE18" s="17">
        <v>6.2</v>
      </c>
      <c r="TF18" s="17">
        <v>9.6150000000000002</v>
      </c>
      <c r="TG18" s="17">
        <v>-9.1150000000000002</v>
      </c>
      <c r="TH18" s="17">
        <v>12.9</v>
      </c>
      <c r="TI18" s="17">
        <v>3.1</v>
      </c>
      <c r="TJ18" s="17">
        <v>3</v>
      </c>
      <c r="TK18" s="17">
        <v>9.9</v>
      </c>
      <c r="TL18" s="17">
        <v>0</v>
      </c>
      <c r="TM18" s="17"/>
      <c r="TN18" s="17"/>
      <c r="TO18" s="17">
        <v>0</v>
      </c>
      <c r="TP18" s="17">
        <v>15.5</v>
      </c>
      <c r="TQ18" s="17">
        <v>27.8</v>
      </c>
      <c r="TR18" s="17">
        <v>0.26</v>
      </c>
      <c r="TS18" s="17">
        <v>15.24</v>
      </c>
      <c r="TT18" s="17">
        <v>34.5</v>
      </c>
      <c r="TU18" s="17">
        <v>54.3</v>
      </c>
      <c r="TV18" s="17">
        <v>0.34</v>
      </c>
      <c r="TW18" s="17">
        <v>34.159999999999997</v>
      </c>
      <c r="TX18" s="17">
        <v>0.7</v>
      </c>
      <c r="TY18" s="17">
        <v>0.01</v>
      </c>
      <c r="TZ18" s="17">
        <v>0.01</v>
      </c>
      <c r="UA18" s="17">
        <v>0.69</v>
      </c>
      <c r="UB18" s="17">
        <v>0</v>
      </c>
      <c r="UC18" s="17">
        <v>0.05</v>
      </c>
      <c r="UD18" s="17">
        <v>0.05</v>
      </c>
      <c r="UE18" s="17">
        <v>-0.05</v>
      </c>
      <c r="UF18" s="17">
        <v>0</v>
      </c>
      <c r="UG18" s="17"/>
      <c r="UH18" s="17"/>
      <c r="UI18" s="17">
        <v>0</v>
      </c>
      <c r="UJ18" s="17">
        <v>21</v>
      </c>
      <c r="UK18" s="17">
        <v>19.436350000000001</v>
      </c>
      <c r="UL18" s="17">
        <v>19.436350000000001</v>
      </c>
      <c r="UM18" s="17">
        <v>1.56365</v>
      </c>
      <c r="UN18" s="17">
        <v>8.1</v>
      </c>
      <c r="UO18" s="17">
        <v>8.1999999999999993</v>
      </c>
      <c r="UP18" s="17">
        <v>8.1999999999999993</v>
      </c>
      <c r="UQ18" s="17">
        <v>-0.1</v>
      </c>
      <c r="UR18" s="17"/>
      <c r="US18" s="17"/>
      <c r="UT18" s="17"/>
      <c r="UU18" s="17">
        <v>0</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0.9</v>
      </c>
      <c r="VI18" s="17">
        <v>0.68</v>
      </c>
      <c r="VJ18" s="17">
        <v>0.68</v>
      </c>
      <c r="VK18" s="17">
        <v>0.22</v>
      </c>
      <c r="VL18" s="17">
        <v>0</v>
      </c>
      <c r="VM18" s="17"/>
      <c r="VN18" s="17"/>
      <c r="VO18" s="17">
        <v>0</v>
      </c>
      <c r="VP18" s="17">
        <v>0</v>
      </c>
      <c r="VQ18" s="17"/>
      <c r="VR18" s="17"/>
      <c r="VS18" s="17">
        <v>0</v>
      </c>
      <c r="VT18" s="17">
        <v>0</v>
      </c>
      <c r="VU18" s="17"/>
      <c r="VV18" s="17"/>
      <c r="VW18" s="17">
        <v>0</v>
      </c>
      <c r="VX18" s="17"/>
      <c r="VY18" s="17"/>
      <c r="VZ18" s="17">
        <v>0.6</v>
      </c>
      <c r="WA18" s="17">
        <v>-0.6</v>
      </c>
      <c r="WB18" s="17">
        <v>8.3000000000000007</v>
      </c>
      <c r="WC18" s="17">
        <v>5.85</v>
      </c>
      <c r="WD18" s="17">
        <v>5.85</v>
      </c>
      <c r="WE18" s="17">
        <v>2.4500000000000002</v>
      </c>
      <c r="WF18" s="17">
        <v>2.4</v>
      </c>
      <c r="WG18" s="17">
        <v>4.8</v>
      </c>
      <c r="WH18" s="17">
        <v>4.8</v>
      </c>
      <c r="WI18" s="17">
        <v>-2.4</v>
      </c>
      <c r="WJ18" s="17">
        <v>0</v>
      </c>
      <c r="WK18" s="17"/>
      <c r="WL18" s="17"/>
      <c r="WM18" s="17">
        <v>0</v>
      </c>
      <c r="WN18" s="17">
        <v>3.1</v>
      </c>
      <c r="WO18" s="17">
        <v>4.2</v>
      </c>
      <c r="WP18" s="17">
        <v>4.2</v>
      </c>
      <c r="WQ18" s="17">
        <v>-1.1000000000000001</v>
      </c>
      <c r="WR18" s="17">
        <v>2.2999999999999998</v>
      </c>
      <c r="WS18" s="17">
        <v>2.4</v>
      </c>
      <c r="WT18" s="17">
        <v>2.4</v>
      </c>
      <c r="WU18" s="17">
        <v>-0.1</v>
      </c>
      <c r="WV18" s="17">
        <v>2.4</v>
      </c>
      <c r="WW18" s="17">
        <v>2.4</v>
      </c>
      <c r="WX18" s="17">
        <v>2.4</v>
      </c>
      <c r="WY18" s="17">
        <v>0</v>
      </c>
      <c r="WZ18" s="17">
        <v>1.7</v>
      </c>
      <c r="XA18" s="17">
        <v>2.8</v>
      </c>
      <c r="XB18" s="17">
        <v>2.8</v>
      </c>
      <c r="XC18" s="17">
        <v>-1.1000000000000001</v>
      </c>
      <c r="XD18" s="17">
        <v>0</v>
      </c>
      <c r="XE18" s="17"/>
      <c r="XF18" s="17"/>
      <c r="XG18" s="17">
        <v>0</v>
      </c>
      <c r="XH18" s="17">
        <v>6.4</v>
      </c>
      <c r="XI18" s="17">
        <v>7</v>
      </c>
      <c r="XJ18" s="17">
        <v>7</v>
      </c>
      <c r="XK18" s="17">
        <v>-0.6</v>
      </c>
      <c r="XL18" s="17">
        <v>20</v>
      </c>
      <c r="XM18" s="17">
        <v>19.241980000000002</v>
      </c>
      <c r="XN18" s="17">
        <v>19.241980000000002</v>
      </c>
      <c r="XO18" s="17">
        <v>0.75802000000000003</v>
      </c>
      <c r="XP18" s="17">
        <v>20</v>
      </c>
      <c r="XQ18" s="17">
        <v>19.241980000000002</v>
      </c>
      <c r="XR18" s="17">
        <v>19.241980000000002</v>
      </c>
      <c r="XS18" s="17">
        <v>0.75802000000000003</v>
      </c>
      <c r="XT18" s="17">
        <v>4.7</v>
      </c>
      <c r="XU18" s="17"/>
      <c r="XV18" s="17">
        <v>10.8</v>
      </c>
      <c r="XW18" s="17">
        <v>-6.1</v>
      </c>
      <c r="XX18" s="17">
        <v>0</v>
      </c>
      <c r="XY18" s="17"/>
      <c r="XZ18" s="17"/>
      <c r="YA18" s="17">
        <v>0</v>
      </c>
      <c r="YB18" s="17">
        <v>0</v>
      </c>
      <c r="YC18" s="17"/>
      <c r="YD18" s="17"/>
      <c r="YE18" s="17">
        <v>0</v>
      </c>
      <c r="YF18" s="17">
        <v>17.100000000000001</v>
      </c>
      <c r="YG18" s="17">
        <v>14</v>
      </c>
      <c r="YH18" s="17">
        <v>14</v>
      </c>
      <c r="YI18" s="17">
        <v>3.1</v>
      </c>
      <c r="YJ18" s="17">
        <v>13.6</v>
      </c>
      <c r="YK18" s="17">
        <v>13</v>
      </c>
      <c r="YL18" s="17">
        <v>13</v>
      </c>
      <c r="YM18" s="17">
        <v>0.6</v>
      </c>
      <c r="YN18" s="17">
        <v>8.1</v>
      </c>
      <c r="YO18" s="17">
        <v>8.02</v>
      </c>
      <c r="YP18" s="17">
        <v>8.02</v>
      </c>
      <c r="YQ18" s="17">
        <v>0.08</v>
      </c>
      <c r="YR18" s="17">
        <v>11</v>
      </c>
      <c r="YS18" s="17">
        <v>11</v>
      </c>
      <c r="YT18" s="17">
        <v>11</v>
      </c>
      <c r="YU18" s="17">
        <v>0</v>
      </c>
      <c r="YV18" s="17">
        <v>18.3</v>
      </c>
      <c r="YW18" s="17">
        <v>20</v>
      </c>
      <c r="YX18" s="17">
        <v>20</v>
      </c>
      <c r="YY18" s="17">
        <v>-1.7</v>
      </c>
    </row>
    <row r="19" spans="1:675" ht="24" customHeight="1" x14ac:dyDescent="0.25">
      <c r="A19" s="1"/>
      <c r="B19" s="16" t="s">
        <v>85</v>
      </c>
      <c r="C19" s="16" t="s">
        <v>826</v>
      </c>
      <c r="D19" s="17">
        <v>199.9</v>
      </c>
      <c r="E19" s="17">
        <v>203.40136000000001</v>
      </c>
      <c r="F19" s="17">
        <v>203.40136000000001</v>
      </c>
      <c r="G19" s="17">
        <v>-3.50136</v>
      </c>
      <c r="H19" s="17">
        <v>638.4</v>
      </c>
      <c r="I19" s="17">
        <v>640.12822000000006</v>
      </c>
      <c r="J19" s="17">
        <v>629.11312999999996</v>
      </c>
      <c r="K19" s="17">
        <v>9.2868700000000004</v>
      </c>
      <c r="L19" s="17">
        <v>213.6</v>
      </c>
      <c r="M19" s="17">
        <v>208.44746000000001</v>
      </c>
      <c r="N19" s="17">
        <v>204.86058</v>
      </c>
      <c r="O19" s="17">
        <v>8.7394200000000009</v>
      </c>
      <c r="P19" s="17"/>
      <c r="Q19" s="17"/>
      <c r="R19" s="17"/>
      <c r="S19" s="17">
        <v>0</v>
      </c>
      <c r="T19" s="17"/>
      <c r="U19" s="17"/>
      <c r="V19" s="17"/>
      <c r="W19" s="17">
        <v>0</v>
      </c>
      <c r="X19" s="17">
        <v>89.8</v>
      </c>
      <c r="Y19" s="17">
        <v>91.867829999999998</v>
      </c>
      <c r="Z19" s="17">
        <v>91.867829999999998</v>
      </c>
      <c r="AA19" s="17">
        <v>-2.0678299999999998</v>
      </c>
      <c r="AB19" s="17">
        <v>237.8</v>
      </c>
      <c r="AC19" s="17">
        <v>106.66473999999999</v>
      </c>
      <c r="AD19" s="17">
        <v>242</v>
      </c>
      <c r="AE19" s="17">
        <v>-4.2</v>
      </c>
      <c r="AF19" s="17">
        <v>0</v>
      </c>
      <c r="AG19" s="17"/>
      <c r="AH19" s="17"/>
      <c r="AI19" s="17">
        <v>0</v>
      </c>
      <c r="AJ19" s="17"/>
      <c r="AK19" s="17"/>
      <c r="AL19" s="17"/>
      <c r="AM19" s="17">
        <v>0</v>
      </c>
      <c r="AN19" s="17">
        <v>101.8</v>
      </c>
      <c r="AO19" s="17">
        <v>169.51473999999999</v>
      </c>
      <c r="AP19" s="17">
        <v>184.04244</v>
      </c>
      <c r="AQ19" s="17">
        <v>-82.242440000000002</v>
      </c>
      <c r="AR19" s="17">
        <v>101.3</v>
      </c>
      <c r="AS19" s="17">
        <v>169.51473999999999</v>
      </c>
      <c r="AT19" s="17">
        <v>184.04244</v>
      </c>
      <c r="AU19" s="17">
        <v>-82.742440000000002</v>
      </c>
      <c r="AV19" s="17"/>
      <c r="AW19" s="17"/>
      <c r="AX19" s="17"/>
      <c r="AY19" s="17">
        <v>0</v>
      </c>
      <c r="AZ19" s="17">
        <v>127.2</v>
      </c>
      <c r="BA19" s="17">
        <v>170.02378999999999</v>
      </c>
      <c r="BB19" s="17">
        <v>184.59512000000001</v>
      </c>
      <c r="BC19" s="17">
        <v>-57.395119999999999</v>
      </c>
      <c r="BD19" s="17">
        <v>203.7</v>
      </c>
      <c r="BE19" s="17">
        <v>207.24285</v>
      </c>
      <c r="BF19" s="17">
        <v>207.24285</v>
      </c>
      <c r="BG19" s="17">
        <v>-3.5428500000000001</v>
      </c>
      <c r="BH19" s="17">
        <v>108</v>
      </c>
      <c r="BI19" s="17">
        <v>103.93259999999999</v>
      </c>
      <c r="BJ19" s="17">
        <v>103.93259999999999</v>
      </c>
      <c r="BK19" s="17">
        <v>4.0674000000000001</v>
      </c>
      <c r="BL19" s="17">
        <v>554.20000000000005</v>
      </c>
      <c r="BM19" s="17">
        <v>557.29155000000003</v>
      </c>
      <c r="BN19" s="17">
        <v>557.29155000000003</v>
      </c>
      <c r="BO19" s="17">
        <v>-3.0915499999999998</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162.9</v>
      </c>
      <c r="CK19" s="17">
        <v>164.06706</v>
      </c>
      <c r="CL19" s="17">
        <v>164.06706</v>
      </c>
      <c r="CM19" s="17">
        <v>-1.16706</v>
      </c>
      <c r="CN19" s="17">
        <v>7.2</v>
      </c>
      <c r="CO19" s="17">
        <v>7.9250400000000001</v>
      </c>
      <c r="CP19" s="17">
        <v>7.9250400000000001</v>
      </c>
      <c r="CQ19" s="17">
        <v>-0.72504000000000002</v>
      </c>
      <c r="CR19" s="17">
        <v>5.6</v>
      </c>
      <c r="CS19" s="17">
        <v>4.3501500000000002</v>
      </c>
      <c r="CT19" s="17">
        <v>4.3501500000000002</v>
      </c>
      <c r="CU19" s="17">
        <v>1.2498499999999999</v>
      </c>
      <c r="CV19" s="17">
        <v>0</v>
      </c>
      <c r="CW19" s="17"/>
      <c r="CX19" s="17"/>
      <c r="CY19" s="17">
        <v>0</v>
      </c>
      <c r="CZ19" s="17">
        <v>5</v>
      </c>
      <c r="DA19" s="17">
        <v>5.2429500000000004</v>
      </c>
      <c r="DB19" s="17">
        <v>5.2429500000000004</v>
      </c>
      <c r="DC19" s="17">
        <v>-0.24295</v>
      </c>
      <c r="DD19" s="17"/>
      <c r="DE19" s="17"/>
      <c r="DF19" s="17"/>
      <c r="DG19" s="17">
        <v>0</v>
      </c>
      <c r="DH19" s="17">
        <v>142.6</v>
      </c>
      <c r="DI19" s="17">
        <v>142.44412</v>
      </c>
      <c r="DJ19" s="17">
        <v>142.44412</v>
      </c>
      <c r="DK19" s="17">
        <v>0.15587999999999999</v>
      </c>
      <c r="DL19" s="17"/>
      <c r="DM19" s="17"/>
      <c r="DN19" s="17"/>
      <c r="DO19" s="17">
        <v>0</v>
      </c>
      <c r="DP19" s="17"/>
      <c r="DQ19" s="17"/>
      <c r="DR19" s="17"/>
      <c r="DS19" s="17">
        <v>0</v>
      </c>
      <c r="DT19" s="17"/>
      <c r="DU19" s="17"/>
      <c r="DV19" s="17"/>
      <c r="DW19" s="17">
        <v>0</v>
      </c>
      <c r="DX19" s="17"/>
      <c r="DY19" s="17"/>
      <c r="DZ19" s="17"/>
      <c r="EA19" s="17">
        <v>0</v>
      </c>
      <c r="EB19" s="17">
        <v>110.1</v>
      </c>
      <c r="EC19" s="17">
        <v>112.46647</v>
      </c>
      <c r="ED19" s="17">
        <v>112.46647</v>
      </c>
      <c r="EE19" s="17">
        <v>-2.3664700000000001</v>
      </c>
      <c r="EF19" s="17">
        <v>181.5</v>
      </c>
      <c r="EG19" s="17"/>
      <c r="EH19" s="17">
        <v>130.92196000000001</v>
      </c>
      <c r="EI19" s="17">
        <v>50.578040000000001</v>
      </c>
      <c r="EJ19" s="17"/>
      <c r="EK19" s="17"/>
      <c r="EL19" s="17"/>
      <c r="EM19" s="17">
        <v>0</v>
      </c>
      <c r="EN19" s="17"/>
      <c r="EO19" s="17"/>
      <c r="EP19" s="17"/>
      <c r="EQ19" s="17">
        <v>0</v>
      </c>
      <c r="ER19" s="17"/>
      <c r="ES19" s="17"/>
      <c r="ET19" s="17"/>
      <c r="EU19" s="17">
        <v>0</v>
      </c>
      <c r="EV19" s="17">
        <v>6.5</v>
      </c>
      <c r="EW19" s="17">
        <v>6.39</v>
      </c>
      <c r="EX19" s="17">
        <v>6.39</v>
      </c>
      <c r="EY19" s="17">
        <v>0.11</v>
      </c>
      <c r="EZ19" s="17">
        <v>459.8</v>
      </c>
      <c r="FA19" s="17">
        <v>449.28086000000002</v>
      </c>
      <c r="FB19" s="17">
        <v>449.28086000000002</v>
      </c>
      <c r="FC19" s="17">
        <v>10.51914</v>
      </c>
      <c r="FD19" s="17">
        <v>81.400000000000006</v>
      </c>
      <c r="FE19" s="17">
        <v>81.635570000000001</v>
      </c>
      <c r="FF19" s="17">
        <v>81.635570000000001</v>
      </c>
      <c r="FG19" s="17">
        <v>-0.23557</v>
      </c>
      <c r="FH19" s="17">
        <v>147.5</v>
      </c>
      <c r="FI19" s="17">
        <v>142.04259999999999</v>
      </c>
      <c r="FJ19" s="17">
        <v>142.04259999999999</v>
      </c>
      <c r="FK19" s="17">
        <v>5.4573999999999998</v>
      </c>
      <c r="FL19" s="17">
        <v>41.6</v>
      </c>
      <c r="FM19" s="17">
        <v>41.89893</v>
      </c>
      <c r="FN19" s="17">
        <v>41.89893</v>
      </c>
      <c r="FO19" s="17">
        <v>-0.29892999999999997</v>
      </c>
      <c r="FP19" s="17">
        <v>18.5</v>
      </c>
      <c r="FQ19" s="17">
        <v>19.21088</v>
      </c>
      <c r="FR19" s="17">
        <v>19.21088</v>
      </c>
      <c r="FS19" s="17">
        <v>-0.71087999999999996</v>
      </c>
      <c r="FT19" s="17">
        <v>18.899999999999999</v>
      </c>
      <c r="FU19" s="17">
        <v>18.46453</v>
      </c>
      <c r="FV19" s="17">
        <v>18.46453</v>
      </c>
      <c r="FW19" s="17">
        <v>0.43547000000000002</v>
      </c>
      <c r="FX19" s="17">
        <v>87.4</v>
      </c>
      <c r="FY19" s="17">
        <v>87.773570000000007</v>
      </c>
      <c r="FZ19" s="17">
        <v>87.773570000000007</v>
      </c>
      <c r="GA19" s="17">
        <v>-0.37357000000000001</v>
      </c>
      <c r="GB19" s="17">
        <v>171.3</v>
      </c>
      <c r="GC19" s="17">
        <v>174.42857000000001</v>
      </c>
      <c r="GD19" s="17">
        <v>174.42857000000001</v>
      </c>
      <c r="GE19" s="17">
        <v>-3.1285699999999999</v>
      </c>
      <c r="GF19" s="17">
        <v>172.4</v>
      </c>
      <c r="GG19" s="17">
        <v>174.42857000000001</v>
      </c>
      <c r="GH19" s="17">
        <v>174.42857000000001</v>
      </c>
      <c r="GI19" s="17">
        <v>-2.0285700000000002</v>
      </c>
      <c r="GJ19" s="17">
        <v>180.2</v>
      </c>
      <c r="GK19" s="17">
        <v>174.95238000000001</v>
      </c>
      <c r="GL19" s="17">
        <v>174.95238000000001</v>
      </c>
      <c r="GM19" s="17">
        <v>5.2476200000000004</v>
      </c>
      <c r="GN19" s="17">
        <v>41.4</v>
      </c>
      <c r="GO19" s="17">
        <v>43.97184</v>
      </c>
      <c r="GP19" s="17">
        <v>43.97184</v>
      </c>
      <c r="GQ19" s="17">
        <v>-2.5718399999999999</v>
      </c>
      <c r="GR19" s="17">
        <v>43.6</v>
      </c>
      <c r="GS19" s="17">
        <v>47.082599999999999</v>
      </c>
      <c r="GT19" s="17">
        <v>47.082599999999999</v>
      </c>
      <c r="GU19" s="17">
        <v>-3.4826000000000001</v>
      </c>
      <c r="GV19" s="17"/>
      <c r="GW19" s="17"/>
      <c r="GX19" s="17"/>
      <c r="GY19" s="17">
        <v>0</v>
      </c>
      <c r="GZ19" s="17">
        <v>3.8</v>
      </c>
      <c r="HA19" s="17"/>
      <c r="HB19" s="17"/>
      <c r="HC19" s="17">
        <v>3.8</v>
      </c>
      <c r="HD19" s="17">
        <v>31.3</v>
      </c>
      <c r="HE19" s="17">
        <v>33.642479999999999</v>
      </c>
      <c r="HF19" s="17">
        <v>33.642479999999999</v>
      </c>
      <c r="HG19" s="17">
        <v>-2.3424800000000001</v>
      </c>
      <c r="HH19" s="17">
        <v>168.6</v>
      </c>
      <c r="HI19" s="17">
        <v>174.55948000000001</v>
      </c>
      <c r="HJ19" s="17">
        <v>174.55948000000001</v>
      </c>
      <c r="HK19" s="17">
        <v>-5.9594800000000001</v>
      </c>
      <c r="HL19" s="17"/>
      <c r="HM19" s="17"/>
      <c r="HN19" s="17"/>
      <c r="HO19" s="17">
        <v>0</v>
      </c>
      <c r="HP19" s="17"/>
      <c r="HQ19" s="17"/>
      <c r="HR19" s="17"/>
      <c r="HS19" s="17">
        <v>0</v>
      </c>
      <c r="HT19" s="17">
        <v>94.7</v>
      </c>
      <c r="HU19" s="17">
        <v>95.545190000000005</v>
      </c>
      <c r="HV19" s="17">
        <v>22.863219999999998</v>
      </c>
      <c r="HW19" s="17">
        <v>71.836780000000005</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83.4</v>
      </c>
      <c r="IW19" s="17">
        <v>88.73603</v>
      </c>
      <c r="IX19" s="17">
        <v>88.73603</v>
      </c>
      <c r="IY19" s="17">
        <v>-5.3360300000000001</v>
      </c>
      <c r="IZ19" s="17">
        <v>0</v>
      </c>
      <c r="JA19" s="17"/>
      <c r="JB19" s="17"/>
      <c r="JC19" s="17">
        <v>0</v>
      </c>
      <c r="JD19" s="17">
        <v>0</v>
      </c>
      <c r="JE19" s="17"/>
      <c r="JF19" s="17"/>
      <c r="JG19" s="17">
        <v>0</v>
      </c>
      <c r="JH19" s="17">
        <v>0</v>
      </c>
      <c r="JI19" s="17"/>
      <c r="JJ19" s="17"/>
      <c r="JK19" s="17">
        <v>0</v>
      </c>
      <c r="JL19" s="17"/>
      <c r="JM19" s="17"/>
      <c r="JN19" s="17"/>
      <c r="JO19" s="17">
        <v>0</v>
      </c>
      <c r="JP19" s="17">
        <v>72</v>
      </c>
      <c r="JQ19" s="17">
        <v>71.517020000000002</v>
      </c>
      <c r="JR19" s="17">
        <v>71.517020000000002</v>
      </c>
      <c r="JS19" s="17">
        <v>0.48298000000000002</v>
      </c>
      <c r="JT19" s="17">
        <v>35.299999999999997</v>
      </c>
      <c r="JU19" s="17">
        <v>35.86589</v>
      </c>
      <c r="JV19" s="17">
        <v>35.86589</v>
      </c>
      <c r="JW19" s="17">
        <v>-0.56589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2.1</v>
      </c>
      <c r="KW19" s="17"/>
      <c r="KX19" s="17">
        <v>4.1063499999999999</v>
      </c>
      <c r="KY19" s="17">
        <v>-2.0063499999999999</v>
      </c>
      <c r="KZ19" s="17">
        <v>257.10000000000002</v>
      </c>
      <c r="LA19" s="17">
        <v>229.51929000000001</v>
      </c>
      <c r="LB19" s="17">
        <v>229.51929999999999</v>
      </c>
      <c r="LC19" s="17">
        <v>27.5807</v>
      </c>
      <c r="LD19" s="17">
        <v>126.9</v>
      </c>
      <c r="LE19" s="17">
        <v>123.87406</v>
      </c>
      <c r="LF19" s="17">
        <v>123.87406</v>
      </c>
      <c r="LG19" s="17">
        <v>3.0259399999999999</v>
      </c>
      <c r="LH19" s="17">
        <v>65.5</v>
      </c>
      <c r="LI19" s="17">
        <v>67.199219999999997</v>
      </c>
      <c r="LJ19" s="17">
        <v>67.199219999999997</v>
      </c>
      <c r="LK19" s="17">
        <v>-1.69922</v>
      </c>
      <c r="LL19" s="17">
        <v>76.3</v>
      </c>
      <c r="LM19" s="17">
        <v>78.567999999999998</v>
      </c>
      <c r="LN19" s="17">
        <v>78.567999999999998</v>
      </c>
      <c r="LO19" s="17">
        <v>-2.2679999999999998</v>
      </c>
      <c r="LP19" s="17"/>
      <c r="LQ19" s="17"/>
      <c r="LR19" s="17">
        <v>29.980560000000001</v>
      </c>
      <c r="LS19" s="17">
        <v>-29.980560000000001</v>
      </c>
      <c r="LT19" s="17"/>
      <c r="LU19" s="17"/>
      <c r="LV19" s="17"/>
      <c r="LW19" s="17">
        <v>0</v>
      </c>
      <c r="LX19" s="17">
        <v>0</v>
      </c>
      <c r="LY19" s="17"/>
      <c r="LZ19" s="17"/>
      <c r="MA19" s="17">
        <v>0</v>
      </c>
      <c r="MB19" s="17"/>
      <c r="MC19" s="17"/>
      <c r="MD19" s="17"/>
      <c r="ME19" s="17">
        <v>0</v>
      </c>
      <c r="MF19" s="17">
        <v>140.1</v>
      </c>
      <c r="MG19" s="17">
        <v>138.54471000000001</v>
      </c>
      <c r="MH19" s="17">
        <v>138.54471000000001</v>
      </c>
      <c r="MI19" s="17">
        <v>1.5552900000000001</v>
      </c>
      <c r="MJ19" s="17"/>
      <c r="MK19" s="17"/>
      <c r="ML19" s="17"/>
      <c r="MM19" s="17">
        <v>0</v>
      </c>
      <c r="MN19" s="17">
        <v>66.7</v>
      </c>
      <c r="MO19" s="17">
        <v>69.480379999999997</v>
      </c>
      <c r="MP19" s="17">
        <v>69.480379999999997</v>
      </c>
      <c r="MQ19" s="17">
        <v>-2.7803800000000001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206.5</v>
      </c>
      <c r="NM19" s="17">
        <v>206.49084999999999</v>
      </c>
      <c r="NN19" s="17">
        <v>206.49084999999999</v>
      </c>
      <c r="NO19" s="17">
        <v>9.1500000000000001E-3</v>
      </c>
      <c r="NP19" s="17">
        <v>99.5</v>
      </c>
      <c r="NQ19" s="17">
        <v>103.55547</v>
      </c>
      <c r="NR19" s="17">
        <v>103.55547</v>
      </c>
      <c r="NS19" s="17">
        <v>-4.0554699999999997</v>
      </c>
      <c r="NT19" s="17"/>
      <c r="NU19" s="17"/>
      <c r="NV19" s="17"/>
      <c r="NW19" s="17">
        <v>0</v>
      </c>
      <c r="NX19" s="17">
        <v>4.9000000000000004</v>
      </c>
      <c r="NY19" s="17"/>
      <c r="NZ19" s="17"/>
      <c r="OA19" s="17">
        <v>4.9000000000000004</v>
      </c>
      <c r="OB19" s="17">
        <v>14.2</v>
      </c>
      <c r="OC19" s="17">
        <v>20</v>
      </c>
      <c r="OD19" s="17">
        <v>17.492709999999999</v>
      </c>
      <c r="OE19" s="17">
        <v>-3.29271</v>
      </c>
      <c r="OF19" s="17">
        <v>0</v>
      </c>
      <c r="OG19" s="17"/>
      <c r="OH19" s="17"/>
      <c r="OI19" s="17">
        <v>0</v>
      </c>
      <c r="OJ19" s="17">
        <v>106.7</v>
      </c>
      <c r="OK19" s="17">
        <v>86.6</v>
      </c>
      <c r="OL19" s="17">
        <v>5.0190000000000001</v>
      </c>
      <c r="OM19" s="17">
        <v>101.681</v>
      </c>
      <c r="ON19" s="17">
        <v>0</v>
      </c>
      <c r="OO19" s="17"/>
      <c r="OP19" s="17"/>
      <c r="OQ19" s="17">
        <v>0</v>
      </c>
      <c r="OR19" s="17">
        <v>0.8</v>
      </c>
      <c r="OS19" s="17">
        <v>3.16</v>
      </c>
      <c r="OT19" s="17">
        <v>3.16</v>
      </c>
      <c r="OU19" s="17">
        <v>-2.36</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5.3</v>
      </c>
      <c r="PI19" s="17">
        <v>5.67</v>
      </c>
      <c r="PJ19" s="17">
        <v>5.67</v>
      </c>
      <c r="PK19" s="17">
        <v>-0.37</v>
      </c>
      <c r="PL19" s="17">
        <v>0</v>
      </c>
      <c r="PM19" s="17"/>
      <c r="PN19" s="17">
        <v>32.56</v>
      </c>
      <c r="PO19" s="17">
        <v>-32.56</v>
      </c>
      <c r="PP19" s="17">
        <v>0</v>
      </c>
      <c r="PQ19" s="17"/>
      <c r="PR19" s="17">
        <v>2.0139999999999998</v>
      </c>
      <c r="PS19" s="17">
        <v>-2.0139999999999998</v>
      </c>
      <c r="PT19" s="17">
        <v>0</v>
      </c>
      <c r="PU19" s="17">
        <v>2</v>
      </c>
      <c r="PV19" s="17">
        <v>2</v>
      </c>
      <c r="PW19" s="17">
        <v>-2</v>
      </c>
      <c r="PX19" s="17">
        <v>0</v>
      </c>
      <c r="PY19" s="17"/>
      <c r="PZ19" s="17"/>
      <c r="QA19" s="17">
        <v>0</v>
      </c>
      <c r="QB19" s="17">
        <v>5</v>
      </c>
      <c r="QC19" s="17">
        <v>5</v>
      </c>
      <c r="QD19" s="17">
        <v>5</v>
      </c>
      <c r="QE19" s="17">
        <v>0</v>
      </c>
      <c r="QF19" s="17">
        <v>20.100000000000001</v>
      </c>
      <c r="QG19" s="17">
        <v>20.274049999999999</v>
      </c>
      <c r="QH19" s="17">
        <v>20.274049999999999</v>
      </c>
      <c r="QI19" s="17">
        <v>-0.17405000000000001</v>
      </c>
      <c r="QJ19" s="17">
        <v>20</v>
      </c>
      <c r="QK19" s="17">
        <v>19.436350000000001</v>
      </c>
      <c r="QL19" s="17">
        <v>19.436350000000001</v>
      </c>
      <c r="QM19" s="17">
        <v>0.56364999999999998</v>
      </c>
      <c r="QN19" s="17">
        <v>18.7</v>
      </c>
      <c r="QO19" s="17">
        <v>17.492709999999999</v>
      </c>
      <c r="QP19" s="17">
        <v>17.492709999999999</v>
      </c>
      <c r="QQ19" s="17">
        <v>1.20729</v>
      </c>
      <c r="QR19" s="17">
        <v>3.3</v>
      </c>
      <c r="QS19" s="17">
        <v>3.5</v>
      </c>
      <c r="QT19" s="17">
        <v>3.5</v>
      </c>
      <c r="QU19" s="17">
        <v>-0.2</v>
      </c>
      <c r="QV19" s="17">
        <v>15.4</v>
      </c>
      <c r="QW19" s="17">
        <v>17.881440000000001</v>
      </c>
      <c r="QX19" s="17">
        <v>17.881440000000001</v>
      </c>
      <c r="QY19" s="17">
        <v>-2.4814400000000001</v>
      </c>
      <c r="QZ19" s="17">
        <v>0.1</v>
      </c>
      <c r="RA19" s="17"/>
      <c r="RB19" s="17"/>
      <c r="RC19" s="17">
        <v>0.1</v>
      </c>
      <c r="RD19" s="17">
        <v>0</v>
      </c>
      <c r="RE19" s="17"/>
      <c r="RF19" s="17"/>
      <c r="RG19" s="17">
        <v>0</v>
      </c>
      <c r="RH19" s="17">
        <v>16.100000000000001</v>
      </c>
      <c r="RI19" s="17">
        <v>4</v>
      </c>
      <c r="RJ19" s="17">
        <v>4</v>
      </c>
      <c r="RK19" s="17">
        <v>12.1</v>
      </c>
      <c r="RL19" s="17">
        <v>36.299999999999997</v>
      </c>
      <c r="RM19" s="17">
        <v>51.6</v>
      </c>
      <c r="RN19" s="17">
        <v>4</v>
      </c>
      <c r="RO19" s="17">
        <v>32.299999999999997</v>
      </c>
      <c r="RP19" s="17">
        <v>0</v>
      </c>
      <c r="RQ19" s="17"/>
      <c r="RR19" s="17"/>
      <c r="RS19" s="17">
        <v>0</v>
      </c>
      <c r="RT19" s="17">
        <v>3.1</v>
      </c>
      <c r="RU19" s="17">
        <v>3.0510000000000002</v>
      </c>
      <c r="RV19" s="17">
        <v>3.0510000000000002</v>
      </c>
      <c r="RW19" s="17">
        <v>4.9000000000000002E-2</v>
      </c>
      <c r="RX19" s="17">
        <v>20.3</v>
      </c>
      <c r="RY19" s="17">
        <v>19.792000000000002</v>
      </c>
      <c r="RZ19" s="17">
        <v>19.792000000000002</v>
      </c>
      <c r="SA19" s="17">
        <v>0.50800000000000001</v>
      </c>
      <c r="SB19" s="17">
        <v>3.2</v>
      </c>
      <c r="SC19" s="17">
        <v>2</v>
      </c>
      <c r="SD19" s="17">
        <v>2</v>
      </c>
      <c r="SE19" s="17">
        <v>1.2</v>
      </c>
      <c r="SF19" s="17"/>
      <c r="SG19" s="17"/>
      <c r="SH19" s="17"/>
      <c r="SI19" s="17">
        <v>0</v>
      </c>
      <c r="SJ19" s="17">
        <v>0</v>
      </c>
      <c r="SK19" s="17"/>
      <c r="SL19" s="17"/>
      <c r="SM19" s="17">
        <v>0</v>
      </c>
      <c r="SN19" s="17">
        <v>19.899999999999999</v>
      </c>
      <c r="SO19" s="17">
        <v>19.1448</v>
      </c>
      <c r="SP19" s="17">
        <v>19.1448</v>
      </c>
      <c r="SQ19" s="17">
        <v>0.75519999999999998</v>
      </c>
      <c r="SR19" s="17">
        <v>12.2</v>
      </c>
      <c r="SS19" s="17">
        <v>12.244899999999999</v>
      </c>
      <c r="ST19" s="17">
        <v>12.244899999999999</v>
      </c>
      <c r="SU19" s="17">
        <v>-4.4900000000000002E-2</v>
      </c>
      <c r="SV19" s="17">
        <v>19.600000000000001</v>
      </c>
      <c r="SW19" s="17">
        <v>19.436350000000001</v>
      </c>
      <c r="SX19" s="17">
        <v>19.436350000000001</v>
      </c>
      <c r="SY19" s="17">
        <v>0.16364999999999999</v>
      </c>
      <c r="SZ19" s="17">
        <v>20.3</v>
      </c>
      <c r="TA19" s="17">
        <v>19.436350000000001</v>
      </c>
      <c r="TB19" s="17">
        <v>19.436350000000001</v>
      </c>
      <c r="TC19" s="17">
        <v>0.86365000000000003</v>
      </c>
      <c r="TD19" s="17">
        <v>1.1000000000000001</v>
      </c>
      <c r="TE19" s="17">
        <v>5.7</v>
      </c>
      <c r="TF19" s="17">
        <v>8.327</v>
      </c>
      <c r="TG19" s="17">
        <v>-7.2270000000000003</v>
      </c>
      <c r="TH19" s="17">
        <v>7.2</v>
      </c>
      <c r="TI19" s="17">
        <v>2.2000000000000002</v>
      </c>
      <c r="TJ19" s="17"/>
      <c r="TK19" s="17">
        <v>7.2</v>
      </c>
      <c r="TL19" s="17">
        <v>0</v>
      </c>
      <c r="TM19" s="17"/>
      <c r="TN19" s="17"/>
      <c r="TO19" s="17">
        <v>0</v>
      </c>
      <c r="TP19" s="17">
        <v>9.6</v>
      </c>
      <c r="TQ19" s="17">
        <v>22.6</v>
      </c>
      <c r="TR19" s="17">
        <v>7.0000000000000007E-2</v>
      </c>
      <c r="TS19" s="17">
        <v>9.5299999999999994</v>
      </c>
      <c r="TT19" s="17">
        <v>23.6</v>
      </c>
      <c r="TU19" s="17">
        <v>53.5</v>
      </c>
      <c r="TV19" s="17">
        <v>0.12</v>
      </c>
      <c r="TW19" s="17">
        <v>23.48</v>
      </c>
      <c r="TX19" s="17">
        <v>1</v>
      </c>
      <c r="TY19" s="17">
        <v>0.01</v>
      </c>
      <c r="TZ19" s="17">
        <v>0.01</v>
      </c>
      <c r="UA19" s="17">
        <v>0.99</v>
      </c>
      <c r="UB19" s="17">
        <v>0.1</v>
      </c>
      <c r="UC19" s="17">
        <v>0.05</v>
      </c>
      <c r="UD19" s="17">
        <v>0.05</v>
      </c>
      <c r="UE19" s="17">
        <v>0.05</v>
      </c>
      <c r="UF19" s="17">
        <v>0</v>
      </c>
      <c r="UG19" s="17"/>
      <c r="UH19" s="17"/>
      <c r="UI19" s="17">
        <v>0</v>
      </c>
      <c r="UJ19" s="17">
        <v>21</v>
      </c>
      <c r="UK19" s="17">
        <v>19.436350000000001</v>
      </c>
      <c r="UL19" s="17">
        <v>19.436350000000001</v>
      </c>
      <c r="UM19" s="17">
        <v>1.56365</v>
      </c>
      <c r="UN19" s="17">
        <v>8.1</v>
      </c>
      <c r="UO19" s="17">
        <v>8.1999999999999993</v>
      </c>
      <c r="UP19" s="17">
        <v>8.1999999999999993</v>
      </c>
      <c r="UQ19" s="17">
        <v>-0.1</v>
      </c>
      <c r="UR19" s="17"/>
      <c r="US19" s="17"/>
      <c r="UT19" s="17"/>
      <c r="UU19" s="17">
        <v>0</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0.7</v>
      </c>
      <c r="VI19" s="17">
        <v>1.66</v>
      </c>
      <c r="VJ19" s="17">
        <v>1.66</v>
      </c>
      <c r="VK19" s="17">
        <v>-0.96</v>
      </c>
      <c r="VL19" s="17">
        <v>0</v>
      </c>
      <c r="VM19" s="17"/>
      <c r="VN19" s="17"/>
      <c r="VO19" s="17">
        <v>0</v>
      </c>
      <c r="VP19" s="17">
        <v>0</v>
      </c>
      <c r="VQ19" s="17"/>
      <c r="VR19" s="17"/>
      <c r="VS19" s="17">
        <v>0</v>
      </c>
      <c r="VT19" s="17">
        <v>0</v>
      </c>
      <c r="VU19" s="17"/>
      <c r="VV19" s="17"/>
      <c r="VW19" s="17">
        <v>0</v>
      </c>
      <c r="VX19" s="17"/>
      <c r="VY19" s="17"/>
      <c r="VZ19" s="17">
        <v>0.6</v>
      </c>
      <c r="WA19" s="17">
        <v>-0.6</v>
      </c>
      <c r="WB19" s="17">
        <v>4</v>
      </c>
      <c r="WC19" s="17">
        <v>6.49</v>
      </c>
      <c r="WD19" s="17">
        <v>6.49</v>
      </c>
      <c r="WE19" s="17">
        <v>-2.4900000000000002</v>
      </c>
      <c r="WF19" s="17">
        <v>0.1</v>
      </c>
      <c r="WG19" s="17">
        <v>4.8</v>
      </c>
      <c r="WH19" s="17">
        <v>4.8</v>
      </c>
      <c r="WI19" s="17">
        <v>-4.7</v>
      </c>
      <c r="WJ19" s="17">
        <v>0</v>
      </c>
      <c r="WK19" s="17"/>
      <c r="WL19" s="17"/>
      <c r="WM19" s="17">
        <v>0</v>
      </c>
      <c r="WN19" s="17">
        <v>3.1</v>
      </c>
      <c r="WO19" s="17">
        <v>4.2</v>
      </c>
      <c r="WP19" s="17">
        <v>4.2</v>
      </c>
      <c r="WQ19" s="17">
        <v>-1.1000000000000001</v>
      </c>
      <c r="WR19" s="17">
        <v>2.2999999999999998</v>
      </c>
      <c r="WS19" s="17">
        <v>2.4</v>
      </c>
      <c r="WT19" s="17">
        <v>2.4</v>
      </c>
      <c r="WU19" s="17">
        <v>-0.1</v>
      </c>
      <c r="WV19" s="17">
        <v>2.4</v>
      </c>
      <c r="WW19" s="17">
        <v>2.4</v>
      </c>
      <c r="WX19" s="17">
        <v>2.4</v>
      </c>
      <c r="WY19" s="17">
        <v>0</v>
      </c>
      <c r="WZ19" s="17">
        <v>1.7</v>
      </c>
      <c r="XA19" s="17">
        <v>2.8</v>
      </c>
      <c r="XB19" s="17">
        <v>2.8</v>
      </c>
      <c r="XC19" s="17">
        <v>-1.1000000000000001</v>
      </c>
      <c r="XD19" s="17">
        <v>0</v>
      </c>
      <c r="XE19" s="17"/>
      <c r="XF19" s="17"/>
      <c r="XG19" s="17">
        <v>0</v>
      </c>
      <c r="XH19" s="17">
        <v>6.4</v>
      </c>
      <c r="XI19" s="17">
        <v>7</v>
      </c>
      <c r="XJ19" s="17">
        <v>7</v>
      </c>
      <c r="XK19" s="17">
        <v>-0.6</v>
      </c>
      <c r="XL19" s="17">
        <v>20</v>
      </c>
      <c r="XM19" s="17">
        <v>19.241980000000002</v>
      </c>
      <c r="XN19" s="17">
        <v>19.241980000000002</v>
      </c>
      <c r="XO19" s="17">
        <v>0.75802000000000003</v>
      </c>
      <c r="XP19" s="17">
        <v>20</v>
      </c>
      <c r="XQ19" s="17">
        <v>19.241980000000002</v>
      </c>
      <c r="XR19" s="17">
        <v>19.241980000000002</v>
      </c>
      <c r="XS19" s="17">
        <v>0.75802000000000003</v>
      </c>
      <c r="XT19" s="17">
        <v>4.7</v>
      </c>
      <c r="XU19" s="17"/>
      <c r="XV19" s="17">
        <v>10.8</v>
      </c>
      <c r="XW19" s="17">
        <v>-6.1</v>
      </c>
      <c r="XX19" s="17">
        <v>0</v>
      </c>
      <c r="XY19" s="17"/>
      <c r="XZ19" s="17"/>
      <c r="YA19" s="17">
        <v>0</v>
      </c>
      <c r="YB19" s="17">
        <v>0</v>
      </c>
      <c r="YC19" s="17"/>
      <c r="YD19" s="17"/>
      <c r="YE19" s="17">
        <v>0</v>
      </c>
      <c r="YF19" s="17">
        <v>16.5</v>
      </c>
      <c r="YG19" s="17">
        <v>14</v>
      </c>
      <c r="YH19" s="17">
        <v>14</v>
      </c>
      <c r="YI19" s="17">
        <v>2.5</v>
      </c>
      <c r="YJ19" s="17">
        <v>13.2</v>
      </c>
      <c r="YK19" s="17">
        <v>13</v>
      </c>
      <c r="YL19" s="17">
        <v>13</v>
      </c>
      <c r="YM19" s="17">
        <v>0.2</v>
      </c>
      <c r="YN19" s="17">
        <v>6.2</v>
      </c>
      <c r="YO19" s="17">
        <v>8.02</v>
      </c>
      <c r="YP19" s="17">
        <v>8.02</v>
      </c>
      <c r="YQ19" s="17">
        <v>-1.82</v>
      </c>
      <c r="YR19" s="17">
        <v>8.3000000000000007</v>
      </c>
      <c r="YS19" s="17">
        <v>11</v>
      </c>
      <c r="YT19" s="17">
        <v>11</v>
      </c>
      <c r="YU19" s="17">
        <v>-2.7</v>
      </c>
      <c r="YV19" s="17">
        <v>18.5</v>
      </c>
      <c r="YW19" s="17">
        <v>20</v>
      </c>
      <c r="YX19" s="17">
        <v>20</v>
      </c>
      <c r="YY19" s="17">
        <v>-1.5</v>
      </c>
    </row>
    <row r="20" spans="1:675" ht="24" customHeight="1" x14ac:dyDescent="0.25">
      <c r="A20" s="1"/>
      <c r="B20" s="16" t="s">
        <v>85</v>
      </c>
      <c r="C20" s="16" t="s">
        <v>827</v>
      </c>
      <c r="D20" s="17">
        <v>202.6</v>
      </c>
      <c r="E20" s="17">
        <v>203.40136000000001</v>
      </c>
      <c r="F20" s="17">
        <v>203.40136000000001</v>
      </c>
      <c r="G20" s="17">
        <v>-0.80135999999999996</v>
      </c>
      <c r="H20" s="17">
        <v>639.70000000000005</v>
      </c>
      <c r="I20" s="17">
        <v>640.12822000000006</v>
      </c>
      <c r="J20" s="17">
        <v>629.11312999999996</v>
      </c>
      <c r="K20" s="17">
        <v>10.586869999999999</v>
      </c>
      <c r="L20" s="17">
        <v>214</v>
      </c>
      <c r="M20" s="17">
        <v>208.44746000000001</v>
      </c>
      <c r="N20" s="17">
        <v>204.86058</v>
      </c>
      <c r="O20" s="17">
        <v>9.1394199999999994</v>
      </c>
      <c r="P20" s="17"/>
      <c r="Q20" s="17"/>
      <c r="R20" s="17"/>
      <c r="S20" s="17">
        <v>0</v>
      </c>
      <c r="T20" s="17"/>
      <c r="U20" s="17"/>
      <c r="V20" s="17"/>
      <c r="W20" s="17">
        <v>0</v>
      </c>
      <c r="X20" s="17">
        <v>89.8</v>
      </c>
      <c r="Y20" s="17">
        <v>91.867829999999998</v>
      </c>
      <c r="Z20" s="17">
        <v>91.867829999999998</v>
      </c>
      <c r="AA20" s="17">
        <v>-2.0678299999999998</v>
      </c>
      <c r="AB20" s="17">
        <v>239.7</v>
      </c>
      <c r="AC20" s="17">
        <v>106.66473999999999</v>
      </c>
      <c r="AD20" s="17">
        <v>242</v>
      </c>
      <c r="AE20" s="17">
        <v>-2.2999999999999998</v>
      </c>
      <c r="AF20" s="17">
        <v>0</v>
      </c>
      <c r="AG20" s="17"/>
      <c r="AH20" s="17"/>
      <c r="AI20" s="17">
        <v>0</v>
      </c>
      <c r="AJ20" s="17"/>
      <c r="AK20" s="17"/>
      <c r="AL20" s="17"/>
      <c r="AM20" s="17">
        <v>0</v>
      </c>
      <c r="AN20" s="17">
        <v>100.1</v>
      </c>
      <c r="AO20" s="17">
        <v>173.60285999999999</v>
      </c>
      <c r="AP20" s="17">
        <v>173.47346999999999</v>
      </c>
      <c r="AQ20" s="17">
        <v>-73.373469999999998</v>
      </c>
      <c r="AR20" s="17">
        <v>101</v>
      </c>
      <c r="AS20" s="17">
        <v>173.60285999999999</v>
      </c>
      <c r="AT20" s="17">
        <v>173.47346999999999</v>
      </c>
      <c r="AU20" s="17">
        <v>-72.473470000000006</v>
      </c>
      <c r="AV20" s="17"/>
      <c r="AW20" s="17"/>
      <c r="AX20" s="17"/>
      <c r="AY20" s="17">
        <v>0</v>
      </c>
      <c r="AZ20" s="17">
        <v>127.3</v>
      </c>
      <c r="BA20" s="17">
        <v>174.12419</v>
      </c>
      <c r="BB20" s="17">
        <v>173.99440999999999</v>
      </c>
      <c r="BC20" s="17">
        <v>-46.694409999999998</v>
      </c>
      <c r="BD20" s="17">
        <v>204.8</v>
      </c>
      <c r="BE20" s="17">
        <v>207.24285</v>
      </c>
      <c r="BF20" s="17">
        <v>207.24285</v>
      </c>
      <c r="BG20" s="17">
        <v>-2.44285</v>
      </c>
      <c r="BH20" s="17">
        <v>108.5</v>
      </c>
      <c r="BI20" s="17">
        <v>103.93259999999999</v>
      </c>
      <c r="BJ20" s="17">
        <v>103.93259999999999</v>
      </c>
      <c r="BK20" s="17">
        <v>4.5674000000000001</v>
      </c>
      <c r="BL20" s="17">
        <v>557.79999999999995</v>
      </c>
      <c r="BM20" s="17">
        <v>557.29155000000003</v>
      </c>
      <c r="BN20" s="17">
        <v>557.29155000000003</v>
      </c>
      <c r="BO20" s="17">
        <v>0.50844999999999996</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164.9</v>
      </c>
      <c r="CK20" s="17">
        <v>164.06706</v>
      </c>
      <c r="CL20" s="17">
        <v>164.06706</v>
      </c>
      <c r="CM20" s="17">
        <v>0.83294000000000001</v>
      </c>
      <c r="CN20" s="17">
        <v>7.2</v>
      </c>
      <c r="CO20" s="17">
        <v>7.9250400000000001</v>
      </c>
      <c r="CP20" s="17">
        <v>7.9250400000000001</v>
      </c>
      <c r="CQ20" s="17">
        <v>-0.72504000000000002</v>
      </c>
      <c r="CR20" s="17">
        <v>5.7</v>
      </c>
      <c r="CS20" s="17">
        <v>4.3501500000000002</v>
      </c>
      <c r="CT20" s="17">
        <v>4.3501500000000002</v>
      </c>
      <c r="CU20" s="17">
        <v>1.34985</v>
      </c>
      <c r="CV20" s="17">
        <v>0</v>
      </c>
      <c r="CW20" s="17"/>
      <c r="CX20" s="17"/>
      <c r="CY20" s="17">
        <v>0</v>
      </c>
      <c r="CZ20" s="17">
        <v>5</v>
      </c>
      <c r="DA20" s="17">
        <v>5.2429500000000004</v>
      </c>
      <c r="DB20" s="17">
        <v>5.2429500000000004</v>
      </c>
      <c r="DC20" s="17">
        <v>-0.24295</v>
      </c>
      <c r="DD20" s="17"/>
      <c r="DE20" s="17"/>
      <c r="DF20" s="17"/>
      <c r="DG20" s="17">
        <v>0</v>
      </c>
      <c r="DH20" s="17">
        <v>142.69999999999999</v>
      </c>
      <c r="DI20" s="17">
        <v>142.44412</v>
      </c>
      <c r="DJ20" s="17">
        <v>142.44412</v>
      </c>
      <c r="DK20" s="17">
        <v>0.25588</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208.3</v>
      </c>
      <c r="EG20" s="17"/>
      <c r="EH20" s="17">
        <v>130.92196000000001</v>
      </c>
      <c r="EI20" s="17">
        <v>77.378039999999999</v>
      </c>
      <c r="EJ20" s="17"/>
      <c r="EK20" s="17"/>
      <c r="EL20" s="17"/>
      <c r="EM20" s="17">
        <v>0</v>
      </c>
      <c r="EN20" s="17"/>
      <c r="EO20" s="17"/>
      <c r="EP20" s="17"/>
      <c r="EQ20" s="17">
        <v>0</v>
      </c>
      <c r="ER20" s="17"/>
      <c r="ES20" s="17"/>
      <c r="ET20" s="17"/>
      <c r="EU20" s="17">
        <v>0</v>
      </c>
      <c r="EV20" s="17">
        <v>6.5</v>
      </c>
      <c r="EW20" s="17">
        <v>6.39</v>
      </c>
      <c r="EX20" s="17">
        <v>6.39</v>
      </c>
      <c r="EY20" s="17">
        <v>0.11</v>
      </c>
      <c r="EZ20" s="17">
        <v>461.2</v>
      </c>
      <c r="FA20" s="17">
        <v>449.28086000000002</v>
      </c>
      <c r="FB20" s="17">
        <v>449.28086000000002</v>
      </c>
      <c r="FC20" s="17">
        <v>11.919140000000001</v>
      </c>
      <c r="FD20" s="17">
        <v>81.400000000000006</v>
      </c>
      <c r="FE20" s="17">
        <v>81.635570000000001</v>
      </c>
      <c r="FF20" s="17">
        <v>81.635570000000001</v>
      </c>
      <c r="FG20" s="17">
        <v>-0.23557</v>
      </c>
      <c r="FH20" s="17">
        <v>147.30000000000001</v>
      </c>
      <c r="FI20" s="17">
        <v>142.04259999999999</v>
      </c>
      <c r="FJ20" s="17">
        <v>142.04259999999999</v>
      </c>
      <c r="FK20" s="17">
        <v>5.2573999999999996</v>
      </c>
      <c r="FL20" s="17">
        <v>41.8</v>
      </c>
      <c r="FM20" s="17">
        <v>41.89893</v>
      </c>
      <c r="FN20" s="17">
        <v>41.89893</v>
      </c>
      <c r="FO20" s="17">
        <v>-9.8930000000000004E-2</v>
      </c>
      <c r="FP20" s="17">
        <v>18.5</v>
      </c>
      <c r="FQ20" s="17">
        <v>19.21088</v>
      </c>
      <c r="FR20" s="17">
        <v>19.21088</v>
      </c>
      <c r="FS20" s="17">
        <v>-0.71087999999999996</v>
      </c>
      <c r="FT20" s="17">
        <v>18.899999999999999</v>
      </c>
      <c r="FU20" s="17">
        <v>18.46453</v>
      </c>
      <c r="FV20" s="17">
        <v>18.46453</v>
      </c>
      <c r="FW20" s="17">
        <v>0.43547000000000002</v>
      </c>
      <c r="FX20" s="17">
        <v>86.7</v>
      </c>
      <c r="FY20" s="17">
        <v>87.773570000000007</v>
      </c>
      <c r="FZ20" s="17">
        <v>87.773570000000007</v>
      </c>
      <c r="GA20" s="17">
        <v>-1.0735699999999999</v>
      </c>
      <c r="GB20" s="17">
        <v>172.9</v>
      </c>
      <c r="GC20" s="17">
        <v>174.42857000000001</v>
      </c>
      <c r="GD20" s="17">
        <v>174.42857000000001</v>
      </c>
      <c r="GE20" s="17">
        <v>-1.52857</v>
      </c>
      <c r="GF20" s="17">
        <v>174.2</v>
      </c>
      <c r="GG20" s="17">
        <v>174.42857000000001</v>
      </c>
      <c r="GH20" s="17">
        <v>174.42857000000001</v>
      </c>
      <c r="GI20" s="17">
        <v>-0.22857</v>
      </c>
      <c r="GJ20" s="17">
        <v>180.3</v>
      </c>
      <c r="GK20" s="17">
        <v>174.95238000000001</v>
      </c>
      <c r="GL20" s="17">
        <v>174.95238000000001</v>
      </c>
      <c r="GM20" s="17">
        <v>5.34762</v>
      </c>
      <c r="GN20" s="17">
        <v>41.4</v>
      </c>
      <c r="GO20" s="17">
        <v>43.97184</v>
      </c>
      <c r="GP20" s="17">
        <v>43.97184</v>
      </c>
      <c r="GQ20" s="17">
        <v>-2.5718399999999999</v>
      </c>
      <c r="GR20" s="17">
        <v>43.9</v>
      </c>
      <c r="GS20" s="17">
        <v>47.082599999999999</v>
      </c>
      <c r="GT20" s="17">
        <v>47.082599999999999</v>
      </c>
      <c r="GU20" s="17">
        <v>-3.1825999999999999</v>
      </c>
      <c r="GV20" s="17"/>
      <c r="GW20" s="17"/>
      <c r="GX20" s="17"/>
      <c r="GY20" s="17">
        <v>0</v>
      </c>
      <c r="GZ20" s="17">
        <v>3.8</v>
      </c>
      <c r="HA20" s="17"/>
      <c r="HB20" s="17"/>
      <c r="HC20" s="17">
        <v>3.8</v>
      </c>
      <c r="HD20" s="17">
        <v>31.5</v>
      </c>
      <c r="HE20" s="17">
        <v>33.642479999999999</v>
      </c>
      <c r="HF20" s="17">
        <v>33.642479999999999</v>
      </c>
      <c r="HG20" s="17">
        <v>-2.1424799999999999</v>
      </c>
      <c r="HH20" s="17">
        <v>169.2</v>
      </c>
      <c r="HI20" s="17">
        <v>174.55948000000001</v>
      </c>
      <c r="HJ20" s="17">
        <v>174.55948000000001</v>
      </c>
      <c r="HK20" s="17">
        <v>-5.3594799999999996</v>
      </c>
      <c r="HL20" s="17"/>
      <c r="HM20" s="17"/>
      <c r="HN20" s="17"/>
      <c r="HO20" s="17">
        <v>0</v>
      </c>
      <c r="HP20" s="17"/>
      <c r="HQ20" s="17"/>
      <c r="HR20" s="17"/>
      <c r="HS20" s="17">
        <v>0</v>
      </c>
      <c r="HT20" s="17">
        <v>94.8</v>
      </c>
      <c r="HU20" s="17">
        <v>95.545190000000005</v>
      </c>
      <c r="HV20" s="17">
        <v>22.863219999999998</v>
      </c>
      <c r="HW20" s="17">
        <v>71.936779999999999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83.8</v>
      </c>
      <c r="IW20" s="17">
        <v>88.73603</v>
      </c>
      <c r="IX20" s="17">
        <v>88.73603</v>
      </c>
      <c r="IY20" s="17">
        <v>-4.9360299999999997</v>
      </c>
      <c r="IZ20" s="17">
        <v>0</v>
      </c>
      <c r="JA20" s="17"/>
      <c r="JB20" s="17"/>
      <c r="JC20" s="17">
        <v>0</v>
      </c>
      <c r="JD20" s="17">
        <v>0</v>
      </c>
      <c r="JE20" s="17"/>
      <c r="JF20" s="17"/>
      <c r="JG20" s="17">
        <v>0</v>
      </c>
      <c r="JH20" s="17">
        <v>0</v>
      </c>
      <c r="JI20" s="17"/>
      <c r="JJ20" s="17"/>
      <c r="JK20" s="17">
        <v>0</v>
      </c>
      <c r="JL20" s="17"/>
      <c r="JM20" s="17"/>
      <c r="JN20" s="17"/>
      <c r="JO20" s="17">
        <v>0</v>
      </c>
      <c r="JP20" s="17">
        <v>71.900000000000006</v>
      </c>
      <c r="JQ20" s="17">
        <v>71.517020000000002</v>
      </c>
      <c r="JR20" s="17">
        <v>71.517020000000002</v>
      </c>
      <c r="JS20" s="17">
        <v>0.38297999999999999</v>
      </c>
      <c r="JT20" s="17">
        <v>35.1</v>
      </c>
      <c r="JU20" s="17">
        <v>35.86589</v>
      </c>
      <c r="JV20" s="17">
        <v>35.86589</v>
      </c>
      <c r="JW20" s="17">
        <v>-0.76588999999999996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c r="KX20" s="17">
        <v>4.1063499999999999</v>
      </c>
      <c r="KY20" s="17">
        <v>-2.0063499999999999</v>
      </c>
      <c r="KZ20" s="17">
        <v>266.39999999999998</v>
      </c>
      <c r="LA20" s="17">
        <v>229.51929000000001</v>
      </c>
      <c r="LB20" s="17">
        <v>229.51929999999999</v>
      </c>
      <c r="LC20" s="17">
        <v>36.880699999999997</v>
      </c>
      <c r="LD20" s="17">
        <v>129</v>
      </c>
      <c r="LE20" s="17">
        <v>123.87406</v>
      </c>
      <c r="LF20" s="17">
        <v>123.87406</v>
      </c>
      <c r="LG20" s="17">
        <v>5.1259399999999999</v>
      </c>
      <c r="LH20" s="17">
        <v>65.7</v>
      </c>
      <c r="LI20" s="17">
        <v>67.199219999999997</v>
      </c>
      <c r="LJ20" s="17">
        <v>67.199219999999997</v>
      </c>
      <c r="LK20" s="17">
        <v>-1.49922</v>
      </c>
      <c r="LL20" s="17">
        <v>78.3</v>
      </c>
      <c r="LM20" s="17">
        <v>78.567999999999998</v>
      </c>
      <c r="LN20" s="17">
        <v>78.567999999999998</v>
      </c>
      <c r="LO20" s="17">
        <v>-0.26800000000000002</v>
      </c>
      <c r="LP20" s="17"/>
      <c r="LQ20" s="17"/>
      <c r="LR20" s="17">
        <v>29.980560000000001</v>
      </c>
      <c r="LS20" s="17">
        <v>-29.980560000000001</v>
      </c>
      <c r="LT20" s="17"/>
      <c r="LU20" s="17"/>
      <c r="LV20" s="17"/>
      <c r="LW20" s="17">
        <v>0</v>
      </c>
      <c r="LX20" s="17">
        <v>0</v>
      </c>
      <c r="LY20" s="17"/>
      <c r="LZ20" s="17"/>
      <c r="MA20" s="17">
        <v>0</v>
      </c>
      <c r="MB20" s="17"/>
      <c r="MC20" s="17"/>
      <c r="MD20" s="17"/>
      <c r="ME20" s="17">
        <v>0</v>
      </c>
      <c r="MF20" s="17">
        <v>139.80000000000001</v>
      </c>
      <c r="MG20" s="17">
        <v>138.54471000000001</v>
      </c>
      <c r="MH20" s="17">
        <v>138.54471000000001</v>
      </c>
      <c r="MI20" s="17">
        <v>1.25529</v>
      </c>
      <c r="MJ20" s="17"/>
      <c r="MK20" s="17"/>
      <c r="ML20" s="17"/>
      <c r="MM20" s="17">
        <v>0</v>
      </c>
      <c r="MN20" s="17">
        <v>66.2</v>
      </c>
      <c r="MO20" s="17">
        <v>69.480379999999997</v>
      </c>
      <c r="MP20" s="17">
        <v>69.480379999999997</v>
      </c>
      <c r="MQ20" s="17">
        <v>-3.2803800000000001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206.5</v>
      </c>
      <c r="NM20" s="17">
        <v>206.49084999999999</v>
      </c>
      <c r="NN20" s="17">
        <v>206.49084999999999</v>
      </c>
      <c r="NO20" s="17">
        <v>9.1500000000000001E-3</v>
      </c>
      <c r="NP20" s="17">
        <v>99.4</v>
      </c>
      <c r="NQ20" s="17">
        <v>103.55547</v>
      </c>
      <c r="NR20" s="17">
        <v>103.55547</v>
      </c>
      <c r="NS20" s="17">
        <v>-4.1554700000000002</v>
      </c>
      <c r="NT20" s="17"/>
      <c r="NU20" s="17"/>
      <c r="NV20" s="17"/>
      <c r="NW20" s="17">
        <v>0</v>
      </c>
      <c r="NX20" s="17">
        <v>4.9000000000000004</v>
      </c>
      <c r="NY20" s="17"/>
      <c r="NZ20" s="17"/>
      <c r="OA20" s="17">
        <v>4.9000000000000004</v>
      </c>
      <c r="OB20" s="17">
        <v>0</v>
      </c>
      <c r="OC20" s="17">
        <v>20</v>
      </c>
      <c r="OD20" s="17">
        <v>17.492709999999999</v>
      </c>
      <c r="OE20" s="17">
        <v>-17.492709999999999</v>
      </c>
      <c r="OF20" s="17">
        <v>0</v>
      </c>
      <c r="OG20" s="17"/>
      <c r="OH20" s="17"/>
      <c r="OI20" s="17">
        <v>0</v>
      </c>
      <c r="OJ20" s="17">
        <v>96</v>
      </c>
      <c r="OK20" s="17">
        <v>82.5</v>
      </c>
      <c r="OL20" s="17">
        <v>7.742</v>
      </c>
      <c r="OM20" s="17">
        <v>88.257999999999996</v>
      </c>
      <c r="ON20" s="17">
        <v>0</v>
      </c>
      <c r="OO20" s="17"/>
      <c r="OP20" s="17"/>
      <c r="OQ20" s="17">
        <v>0</v>
      </c>
      <c r="OR20" s="17">
        <v>1.5</v>
      </c>
      <c r="OS20" s="17">
        <v>3.16</v>
      </c>
      <c r="OT20" s="17">
        <v>3.16</v>
      </c>
      <c r="OU20" s="17">
        <v>-1.66</v>
      </c>
      <c r="OV20" s="17">
        <v>0</v>
      </c>
      <c r="OW20" s="17"/>
      <c r="OX20" s="17"/>
      <c r="OY20" s="17">
        <v>0</v>
      </c>
      <c r="OZ20" s="17">
        <v>20.2</v>
      </c>
      <c r="PA20" s="17">
        <v>19.436350000000001</v>
      </c>
      <c r="PB20" s="17">
        <v>19.436350000000001</v>
      </c>
      <c r="PC20" s="17">
        <v>0.76365000000000005</v>
      </c>
      <c r="PD20" s="17">
        <v>10</v>
      </c>
      <c r="PE20" s="17">
        <v>9.9830000000000005</v>
      </c>
      <c r="PF20" s="17">
        <v>9.9830000000000005</v>
      </c>
      <c r="PG20" s="17">
        <v>1.7000000000000001E-2</v>
      </c>
      <c r="PH20" s="17">
        <v>5.6</v>
      </c>
      <c r="PI20" s="17">
        <v>5.67</v>
      </c>
      <c r="PJ20" s="17">
        <v>5.67</v>
      </c>
      <c r="PK20" s="17">
        <v>-7.0000000000000007E-2</v>
      </c>
      <c r="PL20" s="17">
        <v>1.8</v>
      </c>
      <c r="PM20" s="17"/>
      <c r="PN20" s="17">
        <v>66</v>
      </c>
      <c r="PO20" s="17">
        <v>-64.2</v>
      </c>
      <c r="PP20" s="17">
        <v>1.21</v>
      </c>
      <c r="PQ20" s="17"/>
      <c r="PR20" s="17">
        <v>15.874499999999999</v>
      </c>
      <c r="PS20" s="17">
        <v>-14.6645</v>
      </c>
      <c r="PT20" s="17">
        <v>0</v>
      </c>
      <c r="PU20" s="17">
        <v>2</v>
      </c>
      <c r="PV20" s="17">
        <v>2</v>
      </c>
      <c r="PW20" s="17">
        <v>-2</v>
      </c>
      <c r="PX20" s="17">
        <v>0</v>
      </c>
      <c r="PY20" s="17"/>
      <c r="PZ20" s="17"/>
      <c r="QA20" s="17">
        <v>0</v>
      </c>
      <c r="QB20" s="17">
        <v>4.9000000000000004</v>
      </c>
      <c r="QC20" s="17">
        <v>5</v>
      </c>
      <c r="QD20" s="17">
        <v>5</v>
      </c>
      <c r="QE20" s="17">
        <v>-0.1</v>
      </c>
      <c r="QF20" s="17">
        <v>20.2</v>
      </c>
      <c r="QG20" s="17">
        <v>20.274049999999999</v>
      </c>
      <c r="QH20" s="17">
        <v>20.274049999999999</v>
      </c>
      <c r="QI20" s="17">
        <v>-7.4050000000000005E-2</v>
      </c>
      <c r="QJ20" s="17">
        <v>20</v>
      </c>
      <c r="QK20" s="17">
        <v>19.436350000000001</v>
      </c>
      <c r="QL20" s="17">
        <v>19.436350000000001</v>
      </c>
      <c r="QM20" s="17">
        <v>0.56364999999999998</v>
      </c>
      <c r="QN20" s="17">
        <v>18.7</v>
      </c>
      <c r="QO20" s="17">
        <v>17.492709999999999</v>
      </c>
      <c r="QP20" s="17">
        <v>17.492709999999999</v>
      </c>
      <c r="QQ20" s="17">
        <v>1.20729</v>
      </c>
      <c r="QR20" s="17">
        <v>3.3</v>
      </c>
      <c r="QS20" s="17">
        <v>3.5</v>
      </c>
      <c r="QT20" s="17">
        <v>3.5</v>
      </c>
      <c r="QU20" s="17">
        <v>-0.2</v>
      </c>
      <c r="QV20" s="17">
        <v>15.4</v>
      </c>
      <c r="QW20" s="17">
        <v>17.881440000000001</v>
      </c>
      <c r="QX20" s="17">
        <v>17.881440000000001</v>
      </c>
      <c r="QY20" s="17">
        <v>-2.4814400000000001</v>
      </c>
      <c r="QZ20" s="17">
        <v>2.4</v>
      </c>
      <c r="RA20" s="17"/>
      <c r="RB20" s="17">
        <v>0.33800000000000002</v>
      </c>
      <c r="RC20" s="17">
        <v>2.0619999999999998</v>
      </c>
      <c r="RD20" s="17">
        <v>2.6</v>
      </c>
      <c r="RE20" s="17"/>
      <c r="RF20" s="17">
        <v>0.218</v>
      </c>
      <c r="RG20" s="17">
        <v>2.3820000000000001</v>
      </c>
      <c r="RH20" s="17">
        <v>14.9</v>
      </c>
      <c r="RI20" s="17">
        <v>4</v>
      </c>
      <c r="RJ20" s="17">
        <v>4</v>
      </c>
      <c r="RK20" s="17">
        <v>10.9</v>
      </c>
      <c r="RL20" s="17">
        <v>29.4</v>
      </c>
      <c r="RM20" s="17">
        <v>47.9</v>
      </c>
      <c r="RN20" s="17">
        <v>4</v>
      </c>
      <c r="RO20" s="17">
        <v>25.4</v>
      </c>
      <c r="RP20" s="17">
        <v>3.1</v>
      </c>
      <c r="RQ20" s="17"/>
      <c r="RR20" s="17">
        <v>0.47199999999999998</v>
      </c>
      <c r="RS20" s="17">
        <v>2.6280000000000001</v>
      </c>
      <c r="RT20" s="17">
        <v>3.1</v>
      </c>
      <c r="RU20" s="17">
        <v>3.0510000000000002</v>
      </c>
      <c r="RV20" s="17">
        <v>3.0510000000000002</v>
      </c>
      <c r="RW20" s="17">
        <v>4.9000000000000002E-2</v>
      </c>
      <c r="RX20" s="17">
        <v>20.3</v>
      </c>
      <c r="RY20" s="17">
        <v>19.792000000000002</v>
      </c>
      <c r="RZ20" s="17">
        <v>19.792000000000002</v>
      </c>
      <c r="SA20" s="17">
        <v>0.50800000000000001</v>
      </c>
      <c r="SB20" s="17">
        <v>3.2</v>
      </c>
      <c r="SC20" s="17">
        <v>2</v>
      </c>
      <c r="SD20" s="17">
        <v>2</v>
      </c>
      <c r="SE20" s="17">
        <v>1.2</v>
      </c>
      <c r="SF20" s="17"/>
      <c r="SG20" s="17"/>
      <c r="SH20" s="17"/>
      <c r="SI20" s="17">
        <v>0</v>
      </c>
      <c r="SJ20" s="17">
        <v>0</v>
      </c>
      <c r="SK20" s="17"/>
      <c r="SL20" s="17">
        <v>2E-3</v>
      </c>
      <c r="SM20" s="17">
        <v>-2E-3</v>
      </c>
      <c r="SN20" s="17">
        <v>19.8</v>
      </c>
      <c r="SO20" s="17">
        <v>19.1448</v>
      </c>
      <c r="SP20" s="17">
        <v>19.1448</v>
      </c>
      <c r="SQ20" s="17">
        <v>0.6552</v>
      </c>
      <c r="SR20" s="17">
        <v>12.5</v>
      </c>
      <c r="SS20" s="17">
        <v>12.244899999999999</v>
      </c>
      <c r="ST20" s="17">
        <v>12.244899999999999</v>
      </c>
      <c r="SU20" s="17">
        <v>0.25509999999999999</v>
      </c>
      <c r="SV20" s="17">
        <v>19.899999999999999</v>
      </c>
      <c r="SW20" s="17">
        <v>19.436350000000001</v>
      </c>
      <c r="SX20" s="17">
        <v>19.436350000000001</v>
      </c>
      <c r="SY20" s="17">
        <v>0.46365000000000001</v>
      </c>
      <c r="SZ20" s="17">
        <v>20.3</v>
      </c>
      <c r="TA20" s="17">
        <v>19.436350000000001</v>
      </c>
      <c r="TB20" s="17">
        <v>19.436350000000001</v>
      </c>
      <c r="TC20" s="17">
        <v>0.86365000000000003</v>
      </c>
      <c r="TD20" s="17">
        <v>1.4</v>
      </c>
      <c r="TE20" s="17">
        <v>5.2</v>
      </c>
      <c r="TF20" s="17">
        <v>7.2389999999999999</v>
      </c>
      <c r="TG20" s="17">
        <v>-5.8390000000000004</v>
      </c>
      <c r="TH20" s="17">
        <v>2.8</v>
      </c>
      <c r="TI20" s="17">
        <v>1.6</v>
      </c>
      <c r="TJ20" s="17"/>
      <c r="TK20" s="17">
        <v>2.8</v>
      </c>
      <c r="TL20" s="17">
        <v>0.4</v>
      </c>
      <c r="TM20" s="17"/>
      <c r="TN20" s="17">
        <v>0.69699999999999995</v>
      </c>
      <c r="TO20" s="17">
        <v>-0.29699999999999999</v>
      </c>
      <c r="TP20" s="17">
        <v>5.2</v>
      </c>
      <c r="TQ20" s="17">
        <v>23.2</v>
      </c>
      <c r="TR20" s="17">
        <v>0.05</v>
      </c>
      <c r="TS20" s="17">
        <v>5.15</v>
      </c>
      <c r="TT20" s="17">
        <v>15.2</v>
      </c>
      <c r="TU20" s="17">
        <v>48.3</v>
      </c>
      <c r="TV20" s="17">
        <v>0.06</v>
      </c>
      <c r="TW20" s="17">
        <v>15.14</v>
      </c>
      <c r="TX20" s="17">
        <v>0.2</v>
      </c>
      <c r="TY20" s="17">
        <v>0.01</v>
      </c>
      <c r="TZ20" s="17">
        <v>0.01</v>
      </c>
      <c r="UA20" s="17">
        <v>0.19</v>
      </c>
      <c r="UB20" s="17">
        <v>0</v>
      </c>
      <c r="UC20" s="17">
        <v>0.06</v>
      </c>
      <c r="UD20" s="17">
        <v>0.06</v>
      </c>
      <c r="UE20" s="17">
        <v>-0.06</v>
      </c>
      <c r="UF20" s="17">
        <v>0.5</v>
      </c>
      <c r="UG20" s="17"/>
      <c r="UH20" s="17">
        <v>3.33</v>
      </c>
      <c r="UI20" s="17">
        <v>-2.83</v>
      </c>
      <c r="UJ20" s="17">
        <v>21</v>
      </c>
      <c r="UK20" s="17">
        <v>19.436350000000001</v>
      </c>
      <c r="UL20" s="17">
        <v>19.436350000000001</v>
      </c>
      <c r="UM20" s="17">
        <v>1.56365</v>
      </c>
      <c r="UN20" s="17">
        <v>8.1</v>
      </c>
      <c r="UO20" s="17">
        <v>8.1999999999999993</v>
      </c>
      <c r="UP20" s="17">
        <v>8.1999999999999993</v>
      </c>
      <c r="UQ20" s="17">
        <v>-0.1</v>
      </c>
      <c r="UR20" s="17"/>
      <c r="US20" s="17"/>
      <c r="UT20" s="17"/>
      <c r="UU20" s="17">
        <v>0</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1.8</v>
      </c>
      <c r="VI20" s="17">
        <v>1.66</v>
      </c>
      <c r="VJ20" s="17">
        <v>1.66</v>
      </c>
      <c r="VK20" s="17">
        <v>0.14000000000000001</v>
      </c>
      <c r="VL20" s="17">
        <v>2.7</v>
      </c>
      <c r="VM20" s="17"/>
      <c r="VN20" s="17">
        <v>2.06</v>
      </c>
      <c r="VO20" s="17">
        <v>0.64</v>
      </c>
      <c r="VP20" s="17">
        <v>0</v>
      </c>
      <c r="VQ20" s="17"/>
      <c r="VR20" s="17"/>
      <c r="VS20" s="17">
        <v>0</v>
      </c>
      <c r="VT20" s="17">
        <v>2.7</v>
      </c>
      <c r="VU20" s="17"/>
      <c r="VV20" s="17">
        <v>2.3479999999999999</v>
      </c>
      <c r="VW20" s="17">
        <v>0.35199999999999998</v>
      </c>
      <c r="VX20" s="17"/>
      <c r="VY20" s="17"/>
      <c r="VZ20" s="17">
        <v>0.6</v>
      </c>
      <c r="WA20" s="17">
        <v>-0.6</v>
      </c>
      <c r="WB20" s="17">
        <v>3</v>
      </c>
      <c r="WC20" s="17">
        <v>6.01</v>
      </c>
      <c r="WD20" s="17">
        <v>6.01</v>
      </c>
      <c r="WE20" s="17">
        <v>-3.01</v>
      </c>
      <c r="WF20" s="17">
        <v>0.2</v>
      </c>
      <c r="WG20" s="17">
        <v>4.8</v>
      </c>
      <c r="WH20" s="17">
        <v>4.8</v>
      </c>
      <c r="WI20" s="17">
        <v>-4.5999999999999996</v>
      </c>
      <c r="WJ20" s="17">
        <v>2.2999999999999998</v>
      </c>
      <c r="WK20" s="17"/>
      <c r="WL20" s="17">
        <v>1.633</v>
      </c>
      <c r="WM20" s="17">
        <v>0.66700000000000004</v>
      </c>
      <c r="WN20" s="17">
        <v>3.1</v>
      </c>
      <c r="WO20" s="17">
        <v>4.2</v>
      </c>
      <c r="WP20" s="17">
        <v>4.2</v>
      </c>
      <c r="WQ20" s="17">
        <v>-1.1000000000000001</v>
      </c>
      <c r="WR20" s="17">
        <v>2.2999999999999998</v>
      </c>
      <c r="WS20" s="17">
        <v>2.4</v>
      </c>
      <c r="WT20" s="17">
        <v>2.4</v>
      </c>
      <c r="WU20" s="17">
        <v>-0.1</v>
      </c>
      <c r="WV20" s="17">
        <v>2.4</v>
      </c>
      <c r="WW20" s="17">
        <v>2.4</v>
      </c>
      <c r="WX20" s="17">
        <v>2.4</v>
      </c>
      <c r="WY20" s="17">
        <v>0</v>
      </c>
      <c r="WZ20" s="17">
        <v>1.7</v>
      </c>
      <c r="XA20" s="17">
        <v>2.8</v>
      </c>
      <c r="XB20" s="17">
        <v>2.8</v>
      </c>
      <c r="XC20" s="17">
        <v>-1.1000000000000001</v>
      </c>
      <c r="XD20" s="17">
        <v>0</v>
      </c>
      <c r="XE20" s="17"/>
      <c r="XF20" s="17">
        <v>2.9000000000000001E-2</v>
      </c>
      <c r="XG20" s="17">
        <v>-2.9000000000000001E-2</v>
      </c>
      <c r="XH20" s="17">
        <v>6.4</v>
      </c>
      <c r="XI20" s="17">
        <v>7</v>
      </c>
      <c r="XJ20" s="17">
        <v>7</v>
      </c>
      <c r="XK20" s="17">
        <v>-0.6</v>
      </c>
      <c r="XL20" s="17">
        <v>20</v>
      </c>
      <c r="XM20" s="17">
        <v>19.241980000000002</v>
      </c>
      <c r="XN20" s="17">
        <v>19.241980000000002</v>
      </c>
      <c r="XO20" s="17">
        <v>0.75802000000000003</v>
      </c>
      <c r="XP20" s="17">
        <v>20</v>
      </c>
      <c r="XQ20" s="17">
        <v>19.241980000000002</v>
      </c>
      <c r="XR20" s="17">
        <v>19.241980000000002</v>
      </c>
      <c r="XS20" s="17">
        <v>0.75802000000000003</v>
      </c>
      <c r="XT20" s="17">
        <v>4.5999999999999996</v>
      </c>
      <c r="XU20" s="17"/>
      <c r="XV20" s="17">
        <v>10.8</v>
      </c>
      <c r="XW20" s="17">
        <v>-6.2</v>
      </c>
      <c r="XX20" s="17">
        <v>0</v>
      </c>
      <c r="XY20" s="17"/>
      <c r="XZ20" s="17"/>
      <c r="YA20" s="17">
        <v>0</v>
      </c>
      <c r="YB20" s="17">
        <v>0</v>
      </c>
      <c r="YC20" s="17"/>
      <c r="YD20" s="17"/>
      <c r="YE20" s="17">
        <v>0</v>
      </c>
      <c r="YF20" s="17">
        <v>17.5</v>
      </c>
      <c r="YG20" s="17">
        <v>14</v>
      </c>
      <c r="YH20" s="17">
        <v>14</v>
      </c>
      <c r="YI20" s="17">
        <v>3.5</v>
      </c>
      <c r="YJ20" s="17">
        <v>12.8</v>
      </c>
      <c r="YK20" s="17">
        <v>13</v>
      </c>
      <c r="YL20" s="17">
        <v>13</v>
      </c>
      <c r="YM20" s="17">
        <v>-0.2</v>
      </c>
      <c r="YN20" s="17">
        <v>7.6</v>
      </c>
      <c r="YO20" s="17">
        <v>8.02</v>
      </c>
      <c r="YP20" s="17">
        <v>8.02</v>
      </c>
      <c r="YQ20" s="17">
        <v>-0.42</v>
      </c>
      <c r="YR20" s="17">
        <v>10</v>
      </c>
      <c r="YS20" s="17">
        <v>11</v>
      </c>
      <c r="YT20" s="17">
        <v>11</v>
      </c>
      <c r="YU20" s="17">
        <v>-1</v>
      </c>
      <c r="YV20" s="17">
        <v>18.5</v>
      </c>
      <c r="YW20" s="17">
        <v>20</v>
      </c>
      <c r="YX20" s="17">
        <v>20</v>
      </c>
      <c r="YY20" s="17">
        <v>-1.5</v>
      </c>
    </row>
    <row r="21" spans="1:675" ht="24" customHeight="1" x14ac:dyDescent="0.25">
      <c r="A21" s="1"/>
      <c r="B21" s="16" t="s">
        <v>85</v>
      </c>
      <c r="C21" s="16" t="s">
        <v>828</v>
      </c>
      <c r="D21" s="17">
        <v>202.1</v>
      </c>
      <c r="E21" s="17">
        <v>203.40136000000001</v>
      </c>
      <c r="F21" s="17">
        <v>203.40136000000001</v>
      </c>
      <c r="G21" s="17">
        <v>-1.3013600000000001</v>
      </c>
      <c r="H21" s="17">
        <v>643</v>
      </c>
      <c r="I21" s="17">
        <v>640.12822000000006</v>
      </c>
      <c r="J21" s="17">
        <v>629.11312999999996</v>
      </c>
      <c r="K21" s="17">
        <v>13.88687</v>
      </c>
      <c r="L21" s="17">
        <v>215.4</v>
      </c>
      <c r="M21" s="17">
        <v>208.44746000000001</v>
      </c>
      <c r="N21" s="17">
        <v>204.86058</v>
      </c>
      <c r="O21" s="17">
        <v>10.53942</v>
      </c>
      <c r="P21" s="17"/>
      <c r="Q21" s="17"/>
      <c r="R21" s="17"/>
      <c r="S21" s="17">
        <v>0</v>
      </c>
      <c r="T21" s="17"/>
      <c r="U21" s="17"/>
      <c r="V21" s="17"/>
      <c r="W21" s="17">
        <v>0</v>
      </c>
      <c r="X21" s="17">
        <v>90.3</v>
      </c>
      <c r="Y21" s="17">
        <v>91.867829999999998</v>
      </c>
      <c r="Z21" s="17">
        <v>91.867829999999998</v>
      </c>
      <c r="AA21" s="17">
        <v>-1.5678300000000001</v>
      </c>
      <c r="AB21" s="17">
        <v>239.1</v>
      </c>
      <c r="AC21" s="17">
        <v>106.66473999999999</v>
      </c>
      <c r="AD21" s="17">
        <v>242</v>
      </c>
      <c r="AE21" s="17">
        <v>-2.9</v>
      </c>
      <c r="AF21" s="17">
        <v>0</v>
      </c>
      <c r="AG21" s="17"/>
      <c r="AH21" s="17"/>
      <c r="AI21" s="17">
        <v>0</v>
      </c>
      <c r="AJ21" s="17"/>
      <c r="AK21" s="17"/>
      <c r="AL21" s="17"/>
      <c r="AM21" s="17">
        <v>0</v>
      </c>
      <c r="AN21" s="17">
        <v>125.2</v>
      </c>
      <c r="AO21" s="17">
        <v>109.89</v>
      </c>
      <c r="AP21" s="17">
        <v>109.89</v>
      </c>
      <c r="AQ21" s="17">
        <v>15.31</v>
      </c>
      <c r="AR21" s="17">
        <v>126</v>
      </c>
      <c r="AS21" s="17">
        <v>109.89</v>
      </c>
      <c r="AT21" s="17">
        <v>109.89</v>
      </c>
      <c r="AU21" s="17">
        <v>16.11</v>
      </c>
      <c r="AV21" s="17"/>
      <c r="AW21" s="17"/>
      <c r="AX21" s="17"/>
      <c r="AY21" s="17">
        <v>0</v>
      </c>
      <c r="AZ21" s="17">
        <v>148.80000000000001</v>
      </c>
      <c r="BA21" s="17">
        <v>110.22</v>
      </c>
      <c r="BB21" s="17">
        <v>110.22</v>
      </c>
      <c r="BC21" s="17">
        <v>38.58</v>
      </c>
      <c r="BD21" s="17">
        <v>205.8</v>
      </c>
      <c r="BE21" s="17">
        <v>207.24285</v>
      </c>
      <c r="BF21" s="17">
        <v>207.24285</v>
      </c>
      <c r="BG21" s="17">
        <v>-1.44285</v>
      </c>
      <c r="BH21" s="17">
        <v>108.3</v>
      </c>
      <c r="BI21" s="17">
        <v>103.93259999999999</v>
      </c>
      <c r="BJ21" s="17">
        <v>103.93259999999999</v>
      </c>
      <c r="BK21" s="17">
        <v>4.3673999999999999</v>
      </c>
      <c r="BL21" s="17">
        <v>489.9</v>
      </c>
      <c r="BM21" s="17">
        <v>491.20796999999999</v>
      </c>
      <c r="BN21" s="17">
        <v>491.20796999999999</v>
      </c>
      <c r="BO21" s="17">
        <v>-1.3079700000000001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166.7</v>
      </c>
      <c r="CK21" s="17">
        <v>164.06706</v>
      </c>
      <c r="CL21" s="17">
        <v>164.06706</v>
      </c>
      <c r="CM21" s="17">
        <v>2.6329400000000001</v>
      </c>
      <c r="CN21" s="17">
        <v>7.5</v>
      </c>
      <c r="CO21" s="17">
        <v>7.9250400000000001</v>
      </c>
      <c r="CP21" s="17">
        <v>7.9250400000000001</v>
      </c>
      <c r="CQ21" s="17">
        <v>-0.42503999999999997</v>
      </c>
      <c r="CR21" s="17">
        <v>5.7</v>
      </c>
      <c r="CS21" s="17">
        <v>4.3501500000000002</v>
      </c>
      <c r="CT21" s="17">
        <v>4.3501500000000002</v>
      </c>
      <c r="CU21" s="17">
        <v>1.34985</v>
      </c>
      <c r="CV21" s="17">
        <v>0</v>
      </c>
      <c r="CW21" s="17"/>
      <c r="CX21" s="17"/>
      <c r="CY21" s="17">
        <v>0</v>
      </c>
      <c r="CZ21" s="17">
        <v>4.5999999999999996</v>
      </c>
      <c r="DA21" s="17">
        <v>5.2429500000000004</v>
      </c>
      <c r="DB21" s="17">
        <v>5.2429500000000004</v>
      </c>
      <c r="DC21" s="17">
        <v>-0.64295000000000002</v>
      </c>
      <c r="DD21" s="17"/>
      <c r="DE21" s="17"/>
      <c r="DF21" s="17"/>
      <c r="DG21" s="17">
        <v>0</v>
      </c>
      <c r="DH21" s="17">
        <v>142.69999999999999</v>
      </c>
      <c r="DI21" s="17">
        <v>142.44412</v>
      </c>
      <c r="DJ21" s="17">
        <v>142.00111999999999</v>
      </c>
      <c r="DK21" s="17">
        <v>0.69887999999999995</v>
      </c>
      <c r="DL21" s="17"/>
      <c r="DM21" s="17"/>
      <c r="DN21" s="17"/>
      <c r="DO21" s="17">
        <v>0</v>
      </c>
      <c r="DP21" s="17"/>
      <c r="DQ21" s="17"/>
      <c r="DR21" s="17"/>
      <c r="DS21" s="17">
        <v>0</v>
      </c>
      <c r="DT21" s="17"/>
      <c r="DU21" s="17"/>
      <c r="DV21" s="17"/>
      <c r="DW21" s="17">
        <v>0</v>
      </c>
      <c r="DX21" s="17"/>
      <c r="DY21" s="17"/>
      <c r="DZ21" s="17"/>
      <c r="EA21" s="17">
        <v>0</v>
      </c>
      <c r="EB21" s="17">
        <v>110.2</v>
      </c>
      <c r="EC21" s="17">
        <v>112.46647</v>
      </c>
      <c r="ED21" s="17">
        <v>112.46647</v>
      </c>
      <c r="EE21" s="17">
        <v>-2.26647</v>
      </c>
      <c r="EF21" s="17">
        <v>180.5</v>
      </c>
      <c r="EG21" s="17"/>
      <c r="EH21" s="17">
        <v>169.21675999999999</v>
      </c>
      <c r="EI21" s="17">
        <v>11.283239999999999</v>
      </c>
      <c r="EJ21" s="17"/>
      <c r="EK21" s="17"/>
      <c r="EL21" s="17"/>
      <c r="EM21" s="17">
        <v>0</v>
      </c>
      <c r="EN21" s="17"/>
      <c r="EO21" s="17"/>
      <c r="EP21" s="17"/>
      <c r="EQ21" s="17">
        <v>0</v>
      </c>
      <c r="ER21" s="17"/>
      <c r="ES21" s="17"/>
      <c r="ET21" s="17"/>
      <c r="EU21" s="17">
        <v>0</v>
      </c>
      <c r="EV21" s="17">
        <v>6.5</v>
      </c>
      <c r="EW21" s="17">
        <v>6.39</v>
      </c>
      <c r="EX21" s="17">
        <v>6.39</v>
      </c>
      <c r="EY21" s="17">
        <v>0.11</v>
      </c>
      <c r="EZ21" s="17">
        <v>430.7</v>
      </c>
      <c r="FA21" s="17">
        <v>418.96015999999997</v>
      </c>
      <c r="FB21" s="17">
        <v>418.96015999999997</v>
      </c>
      <c r="FC21" s="17">
        <v>11.739839999999999</v>
      </c>
      <c r="FD21" s="17">
        <v>81.400000000000006</v>
      </c>
      <c r="FE21" s="17">
        <v>81.635570000000001</v>
      </c>
      <c r="FF21" s="17">
        <v>81.635570000000001</v>
      </c>
      <c r="FG21" s="17">
        <v>-0.23557</v>
      </c>
      <c r="FH21" s="17">
        <v>150.5</v>
      </c>
      <c r="FI21" s="17">
        <v>151.36251999999999</v>
      </c>
      <c r="FJ21" s="17">
        <v>151.36251999999999</v>
      </c>
      <c r="FK21" s="17">
        <v>-0.86251999999999995</v>
      </c>
      <c r="FL21" s="17">
        <v>42.1</v>
      </c>
      <c r="FM21" s="17">
        <v>41.89893</v>
      </c>
      <c r="FN21" s="17">
        <v>41.89893</v>
      </c>
      <c r="FO21" s="17">
        <v>0.20107</v>
      </c>
      <c r="FP21" s="17">
        <v>18.5</v>
      </c>
      <c r="FQ21" s="17">
        <v>19.21088</v>
      </c>
      <c r="FR21" s="17">
        <v>19.21088</v>
      </c>
      <c r="FS21" s="17">
        <v>-0.71087999999999996</v>
      </c>
      <c r="FT21" s="17">
        <v>18.899999999999999</v>
      </c>
      <c r="FU21" s="17">
        <v>18.46453</v>
      </c>
      <c r="FV21" s="17">
        <v>18.46453</v>
      </c>
      <c r="FW21" s="17">
        <v>0.43547000000000002</v>
      </c>
      <c r="FX21" s="17">
        <v>91.4</v>
      </c>
      <c r="FY21" s="17">
        <v>87.773570000000007</v>
      </c>
      <c r="FZ21" s="17">
        <v>87.773570000000007</v>
      </c>
      <c r="GA21" s="17">
        <v>3.62643</v>
      </c>
      <c r="GB21" s="17">
        <v>162.19999999999999</v>
      </c>
      <c r="GC21" s="17">
        <v>166.98542</v>
      </c>
      <c r="GD21" s="17">
        <v>166.98542</v>
      </c>
      <c r="GE21" s="17">
        <v>-4.7854200000000002</v>
      </c>
      <c r="GF21" s="17">
        <v>162.4</v>
      </c>
      <c r="GG21" s="17">
        <v>166.98542</v>
      </c>
      <c r="GH21" s="17">
        <v>166.98542</v>
      </c>
      <c r="GI21" s="17">
        <v>-4.5854200000000001</v>
      </c>
      <c r="GJ21" s="17">
        <v>174.1</v>
      </c>
      <c r="GK21" s="17">
        <v>167.48688000000001</v>
      </c>
      <c r="GL21" s="17">
        <v>167.48688000000001</v>
      </c>
      <c r="GM21" s="17">
        <v>6.6131200000000003</v>
      </c>
      <c r="GN21" s="17">
        <v>41.5</v>
      </c>
      <c r="GO21" s="17">
        <v>43.97184</v>
      </c>
      <c r="GP21" s="17">
        <v>43.97184</v>
      </c>
      <c r="GQ21" s="17">
        <v>-2.4718399999999998</v>
      </c>
      <c r="GR21" s="17">
        <v>43.8</v>
      </c>
      <c r="GS21" s="17">
        <v>47.082599999999999</v>
      </c>
      <c r="GT21" s="17">
        <v>47.082599999999999</v>
      </c>
      <c r="GU21" s="17">
        <v>-3.2826</v>
      </c>
      <c r="GV21" s="17"/>
      <c r="GW21" s="17"/>
      <c r="GX21" s="17"/>
      <c r="GY21" s="17">
        <v>0</v>
      </c>
      <c r="GZ21" s="17">
        <v>3.8</v>
      </c>
      <c r="HA21" s="17"/>
      <c r="HB21" s="17"/>
      <c r="HC21" s="17">
        <v>3.8</v>
      </c>
      <c r="HD21" s="17">
        <v>31.3</v>
      </c>
      <c r="HE21" s="17">
        <v>33.642479999999999</v>
      </c>
      <c r="HF21" s="17">
        <v>33.642479999999999</v>
      </c>
      <c r="HG21" s="17">
        <v>-2.3424800000000001</v>
      </c>
      <c r="HH21" s="17">
        <v>170.4</v>
      </c>
      <c r="HI21" s="17">
        <v>172.35792000000001</v>
      </c>
      <c r="HJ21" s="17">
        <v>172.35792000000001</v>
      </c>
      <c r="HK21" s="17">
        <v>-1.9579200000000001</v>
      </c>
      <c r="HL21" s="17"/>
      <c r="HM21" s="17"/>
      <c r="HN21" s="17"/>
      <c r="HO21" s="17">
        <v>0</v>
      </c>
      <c r="HP21" s="17"/>
      <c r="HQ21" s="17"/>
      <c r="HR21" s="17"/>
      <c r="HS21" s="17">
        <v>0</v>
      </c>
      <c r="HT21" s="17">
        <v>95.2</v>
      </c>
      <c r="HU21" s="17">
        <v>95.545190000000005</v>
      </c>
      <c r="HV21" s="17">
        <v>4.6344000000000003</v>
      </c>
      <c r="HW21" s="17">
        <v>90.565600000000003</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v>
      </c>
      <c r="IW21" s="17">
        <v>88.73603</v>
      </c>
      <c r="IX21" s="17">
        <v>88.73603</v>
      </c>
      <c r="IY21" s="17">
        <v>-4.7360300000000004</v>
      </c>
      <c r="IZ21" s="17">
        <v>0</v>
      </c>
      <c r="JA21" s="17"/>
      <c r="JB21" s="17"/>
      <c r="JC21" s="17">
        <v>0</v>
      </c>
      <c r="JD21" s="17">
        <v>0</v>
      </c>
      <c r="JE21" s="17"/>
      <c r="JF21" s="17"/>
      <c r="JG21" s="17">
        <v>0</v>
      </c>
      <c r="JH21" s="17">
        <v>0</v>
      </c>
      <c r="JI21" s="17"/>
      <c r="JJ21" s="17"/>
      <c r="JK21" s="17">
        <v>0</v>
      </c>
      <c r="JL21" s="17"/>
      <c r="JM21" s="17"/>
      <c r="JN21" s="17"/>
      <c r="JO21" s="17">
        <v>0</v>
      </c>
      <c r="JP21" s="17">
        <v>72.2</v>
      </c>
      <c r="JQ21" s="17">
        <v>68.194220000000001</v>
      </c>
      <c r="JR21" s="17">
        <v>68.198210000000003</v>
      </c>
      <c r="JS21" s="17">
        <v>4.0017899999999997</v>
      </c>
      <c r="JT21" s="17">
        <v>35.4</v>
      </c>
      <c r="JU21" s="17">
        <v>34.199509999999997</v>
      </c>
      <c r="JV21" s="17">
        <v>34.201509999999999</v>
      </c>
      <c r="JW21" s="17">
        <v>1.1984900000000001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2.1</v>
      </c>
      <c r="KW21" s="17"/>
      <c r="KX21" s="17">
        <v>4.1063499999999999</v>
      </c>
      <c r="KY21" s="17">
        <v>-2.0063499999999999</v>
      </c>
      <c r="KZ21" s="17">
        <v>267</v>
      </c>
      <c r="LA21" s="17">
        <v>270.06803000000002</v>
      </c>
      <c r="LB21" s="17">
        <v>270.06803000000002</v>
      </c>
      <c r="LC21" s="17">
        <v>-3.0680299999999998</v>
      </c>
      <c r="LD21" s="17">
        <v>116.1</v>
      </c>
      <c r="LE21" s="17">
        <v>114.73899</v>
      </c>
      <c r="LF21" s="17">
        <v>114.73898</v>
      </c>
      <c r="LG21" s="17">
        <v>1.3610199999999999</v>
      </c>
      <c r="LH21" s="17">
        <v>66.099999999999994</v>
      </c>
      <c r="LI21" s="17">
        <v>67.199219999999997</v>
      </c>
      <c r="LJ21" s="17">
        <v>67.199219999999997</v>
      </c>
      <c r="LK21" s="17">
        <v>-1.0992200000000001</v>
      </c>
      <c r="LL21" s="17">
        <v>78.400000000000006</v>
      </c>
      <c r="LM21" s="17">
        <v>78.567999999999998</v>
      </c>
      <c r="LN21" s="17">
        <v>78.567999999999998</v>
      </c>
      <c r="LO21" s="17">
        <v>-0.16800000000000001</v>
      </c>
      <c r="LP21" s="17"/>
      <c r="LQ21" s="17"/>
      <c r="LR21" s="17">
        <v>29.980560000000001</v>
      </c>
      <c r="LS21" s="17">
        <v>-29.980560000000001</v>
      </c>
      <c r="LT21" s="17"/>
      <c r="LU21" s="17"/>
      <c r="LV21" s="17"/>
      <c r="LW21" s="17">
        <v>0</v>
      </c>
      <c r="LX21" s="17">
        <v>0</v>
      </c>
      <c r="LY21" s="17"/>
      <c r="LZ21" s="17"/>
      <c r="MA21" s="17">
        <v>0</v>
      </c>
      <c r="MB21" s="17"/>
      <c r="MC21" s="17"/>
      <c r="MD21" s="17"/>
      <c r="ME21" s="17">
        <v>0</v>
      </c>
      <c r="MF21" s="17">
        <v>139.80000000000001</v>
      </c>
      <c r="MG21" s="17">
        <v>138.54471000000001</v>
      </c>
      <c r="MH21" s="17">
        <v>138.54471000000001</v>
      </c>
      <c r="MI21" s="17">
        <v>1.25529</v>
      </c>
      <c r="MJ21" s="17"/>
      <c r="MK21" s="17"/>
      <c r="ML21" s="17"/>
      <c r="MM21" s="17">
        <v>0</v>
      </c>
      <c r="MN21" s="17">
        <v>66.3</v>
      </c>
      <c r="MO21" s="17">
        <v>69.480379999999997</v>
      </c>
      <c r="MP21" s="17">
        <v>69.480379999999997</v>
      </c>
      <c r="MQ21" s="17">
        <v>-3.18038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207.3</v>
      </c>
      <c r="NM21" s="17">
        <v>206.49084999999999</v>
      </c>
      <c r="NN21" s="17">
        <v>206.49084999999999</v>
      </c>
      <c r="NO21" s="17">
        <v>0.80915000000000004</v>
      </c>
      <c r="NP21" s="17">
        <v>100.1</v>
      </c>
      <c r="NQ21" s="17">
        <v>103.55547</v>
      </c>
      <c r="NR21" s="17">
        <v>103.55547</v>
      </c>
      <c r="NS21" s="17">
        <v>-3.45547</v>
      </c>
      <c r="NT21" s="17"/>
      <c r="NU21" s="17"/>
      <c r="NV21" s="17"/>
      <c r="NW21" s="17">
        <v>0</v>
      </c>
      <c r="NX21" s="17">
        <v>4.9000000000000004</v>
      </c>
      <c r="NY21" s="17"/>
      <c r="NZ21" s="17"/>
      <c r="OA21" s="17">
        <v>4.9000000000000004</v>
      </c>
      <c r="OB21" s="17">
        <v>0</v>
      </c>
      <c r="OC21" s="17">
        <v>20</v>
      </c>
      <c r="OD21" s="17">
        <v>17.492709999999999</v>
      </c>
      <c r="OE21" s="17">
        <v>-17.492709999999999</v>
      </c>
      <c r="OF21" s="17">
        <v>0</v>
      </c>
      <c r="OG21" s="17"/>
      <c r="OH21" s="17">
        <v>2.1999999999999999E-2</v>
      </c>
      <c r="OI21" s="17">
        <v>-2.1999999999999999E-2</v>
      </c>
      <c r="OJ21" s="17">
        <v>83.2</v>
      </c>
      <c r="OK21" s="17">
        <v>89.4</v>
      </c>
      <c r="OL21" s="17">
        <v>10.005000000000001</v>
      </c>
      <c r="OM21" s="17">
        <v>73.194999999999993</v>
      </c>
      <c r="ON21" s="17">
        <v>4.7</v>
      </c>
      <c r="OO21" s="17"/>
      <c r="OP21" s="17">
        <v>3.55</v>
      </c>
      <c r="OQ21" s="17">
        <v>1.1499999999999999</v>
      </c>
      <c r="OR21" s="17">
        <v>4.2</v>
      </c>
      <c r="OS21" s="17">
        <v>5.27</v>
      </c>
      <c r="OT21" s="17">
        <v>5.27</v>
      </c>
      <c r="OU21" s="17">
        <v>-1.07</v>
      </c>
      <c r="OV21" s="17">
        <v>0</v>
      </c>
      <c r="OW21" s="17"/>
      <c r="OX21" s="17"/>
      <c r="OY21" s="17">
        <v>0</v>
      </c>
      <c r="OZ21" s="17">
        <v>20.3</v>
      </c>
      <c r="PA21" s="17">
        <v>19.436350000000001</v>
      </c>
      <c r="PB21" s="17">
        <v>19.436350000000001</v>
      </c>
      <c r="PC21" s="17">
        <v>0.86365000000000003</v>
      </c>
      <c r="PD21" s="17">
        <v>9.9</v>
      </c>
      <c r="PE21" s="17">
        <v>9.9830000000000005</v>
      </c>
      <c r="PF21" s="17">
        <v>9.9830000000000005</v>
      </c>
      <c r="PG21" s="17">
        <v>-8.3000000000000004E-2</v>
      </c>
      <c r="PH21" s="17">
        <v>5.5</v>
      </c>
      <c r="PI21" s="17">
        <v>5.67</v>
      </c>
      <c r="PJ21" s="17">
        <v>5.67</v>
      </c>
      <c r="PK21" s="17">
        <v>-0.17</v>
      </c>
      <c r="PL21" s="17">
        <v>10.6</v>
      </c>
      <c r="PM21" s="17"/>
      <c r="PN21" s="17">
        <v>112.64</v>
      </c>
      <c r="PO21" s="17">
        <v>-102.04</v>
      </c>
      <c r="PP21" s="17">
        <v>0.02</v>
      </c>
      <c r="PQ21" s="17"/>
      <c r="PR21" s="17">
        <v>34.447000000000003</v>
      </c>
      <c r="PS21" s="17">
        <v>-34.427</v>
      </c>
      <c r="PT21" s="17">
        <v>0</v>
      </c>
      <c r="PU21" s="17">
        <v>2</v>
      </c>
      <c r="PV21" s="17">
        <v>2</v>
      </c>
      <c r="PW21" s="17">
        <v>-2</v>
      </c>
      <c r="PX21" s="17">
        <v>0</v>
      </c>
      <c r="PY21" s="17"/>
      <c r="PZ21" s="17"/>
      <c r="QA21" s="17">
        <v>0</v>
      </c>
      <c r="QB21" s="17">
        <v>5.0999999999999996</v>
      </c>
      <c r="QC21" s="17">
        <v>5</v>
      </c>
      <c r="QD21" s="17">
        <v>5</v>
      </c>
      <c r="QE21" s="17">
        <v>0.1</v>
      </c>
      <c r="QF21" s="17">
        <v>20.399999999999999</v>
      </c>
      <c r="QG21" s="17">
        <v>20.274049999999999</v>
      </c>
      <c r="QH21" s="17">
        <v>20.274049999999999</v>
      </c>
      <c r="QI21" s="17">
        <v>0.12595000000000001</v>
      </c>
      <c r="QJ21" s="17">
        <v>20</v>
      </c>
      <c r="QK21" s="17">
        <v>19.436350000000001</v>
      </c>
      <c r="QL21" s="17">
        <v>19.436350000000001</v>
      </c>
      <c r="QM21" s="17">
        <v>0.56364999999999998</v>
      </c>
      <c r="QN21" s="17">
        <v>18.7</v>
      </c>
      <c r="QO21" s="17">
        <v>17.492709999999999</v>
      </c>
      <c r="QP21" s="17">
        <v>17.492709999999999</v>
      </c>
      <c r="QQ21" s="17">
        <v>1.20729</v>
      </c>
      <c r="QR21" s="17">
        <v>3.2</v>
      </c>
      <c r="QS21" s="17">
        <v>3.5</v>
      </c>
      <c r="QT21" s="17">
        <v>3.5</v>
      </c>
      <c r="QU21" s="17">
        <v>-0.3</v>
      </c>
      <c r="QV21" s="17">
        <v>15</v>
      </c>
      <c r="QW21" s="17">
        <v>17.881440000000001</v>
      </c>
      <c r="QX21" s="17">
        <v>17.881440000000001</v>
      </c>
      <c r="QY21" s="17">
        <v>-2.88144</v>
      </c>
      <c r="QZ21" s="17">
        <v>7.4</v>
      </c>
      <c r="RA21" s="17"/>
      <c r="RB21" s="17">
        <v>3.8410000000000002</v>
      </c>
      <c r="RC21" s="17">
        <v>3.5590000000000002</v>
      </c>
      <c r="RD21" s="17">
        <v>8.3000000000000007</v>
      </c>
      <c r="RE21" s="17"/>
      <c r="RF21" s="17">
        <v>2.5529999999999999</v>
      </c>
      <c r="RG21" s="17">
        <v>5.7469999999999999</v>
      </c>
      <c r="RH21" s="17">
        <v>12.4</v>
      </c>
      <c r="RI21" s="17">
        <v>4</v>
      </c>
      <c r="RJ21" s="17">
        <v>4</v>
      </c>
      <c r="RK21" s="17">
        <v>8.4</v>
      </c>
      <c r="RL21" s="17">
        <v>22.4</v>
      </c>
      <c r="RM21" s="17">
        <v>48.8</v>
      </c>
      <c r="RN21" s="17">
        <v>4</v>
      </c>
      <c r="RO21" s="17">
        <v>18.399999999999999</v>
      </c>
      <c r="RP21" s="17">
        <v>10.4</v>
      </c>
      <c r="RQ21" s="17"/>
      <c r="RR21" s="17">
        <v>2.33</v>
      </c>
      <c r="RS21" s="17">
        <v>8.07</v>
      </c>
      <c r="RT21" s="17">
        <v>3.1</v>
      </c>
      <c r="RU21" s="17">
        <v>3.0510000000000002</v>
      </c>
      <c r="RV21" s="17">
        <v>3.0510000000000002</v>
      </c>
      <c r="RW21" s="17">
        <v>4.9000000000000002E-2</v>
      </c>
      <c r="RX21" s="17">
        <v>20.3</v>
      </c>
      <c r="RY21" s="17">
        <v>19.792000000000002</v>
      </c>
      <c r="RZ21" s="17">
        <v>15.571440000000001</v>
      </c>
      <c r="SA21" s="17">
        <v>4.7285599999999999</v>
      </c>
      <c r="SB21" s="17">
        <v>3.2</v>
      </c>
      <c r="SC21" s="17">
        <v>2</v>
      </c>
      <c r="SD21" s="17">
        <v>2</v>
      </c>
      <c r="SE21" s="17">
        <v>1.2</v>
      </c>
      <c r="SF21" s="17"/>
      <c r="SG21" s="17"/>
      <c r="SH21" s="17"/>
      <c r="SI21" s="17">
        <v>0</v>
      </c>
      <c r="SJ21" s="17">
        <v>0</v>
      </c>
      <c r="SK21" s="17"/>
      <c r="SL21" s="17">
        <v>5.0000000000000001E-3</v>
      </c>
      <c r="SM21" s="17">
        <v>-5.0000000000000001E-3</v>
      </c>
      <c r="SN21" s="17">
        <v>19.7</v>
      </c>
      <c r="SO21" s="17">
        <v>19.1448</v>
      </c>
      <c r="SP21" s="17">
        <v>19.1448</v>
      </c>
      <c r="SQ21" s="17">
        <v>0.55520000000000003</v>
      </c>
      <c r="SR21" s="17">
        <v>12.9</v>
      </c>
      <c r="SS21" s="17">
        <v>12.244899999999999</v>
      </c>
      <c r="ST21" s="17">
        <v>12.244899999999999</v>
      </c>
      <c r="SU21" s="17">
        <v>0.65510000000000002</v>
      </c>
      <c r="SV21" s="17">
        <v>19.7</v>
      </c>
      <c r="SW21" s="17">
        <v>19.436350000000001</v>
      </c>
      <c r="SX21" s="17">
        <v>19.436350000000001</v>
      </c>
      <c r="SY21" s="17">
        <v>0.26365</v>
      </c>
      <c r="SZ21" s="17">
        <v>20.3</v>
      </c>
      <c r="TA21" s="17">
        <v>19.436350000000001</v>
      </c>
      <c r="TB21" s="17">
        <v>19.436350000000001</v>
      </c>
      <c r="TC21" s="17">
        <v>0.86365000000000003</v>
      </c>
      <c r="TD21" s="17">
        <v>2.4</v>
      </c>
      <c r="TE21" s="17">
        <v>4.7</v>
      </c>
      <c r="TF21" s="17">
        <v>6.4059999999999997</v>
      </c>
      <c r="TG21" s="17">
        <v>-4.0060000000000002</v>
      </c>
      <c r="TH21" s="17">
        <v>0</v>
      </c>
      <c r="TI21" s="17">
        <v>0.9</v>
      </c>
      <c r="TJ21" s="17"/>
      <c r="TK21" s="17">
        <v>0</v>
      </c>
      <c r="TL21" s="17">
        <v>2.9</v>
      </c>
      <c r="TM21" s="17"/>
      <c r="TN21" s="17">
        <v>5.351</v>
      </c>
      <c r="TO21" s="17">
        <v>-2.4510000000000001</v>
      </c>
      <c r="TP21" s="17">
        <v>3.5</v>
      </c>
      <c r="TQ21" s="17">
        <v>25.2</v>
      </c>
      <c r="TR21" s="17">
        <v>0.05</v>
      </c>
      <c r="TS21" s="17">
        <v>3.45</v>
      </c>
      <c r="TT21" s="17">
        <v>11.7</v>
      </c>
      <c r="TU21" s="17">
        <v>48.9</v>
      </c>
      <c r="TV21" s="17">
        <v>0.02</v>
      </c>
      <c r="TW21" s="17">
        <v>11.68</v>
      </c>
      <c r="TX21" s="17">
        <v>0</v>
      </c>
      <c r="TY21" s="17">
        <v>0.01</v>
      </c>
      <c r="TZ21" s="17">
        <v>0.01</v>
      </c>
      <c r="UA21" s="17">
        <v>-0.01</v>
      </c>
      <c r="UB21" s="17">
        <v>0</v>
      </c>
      <c r="UC21" s="17">
        <v>0.06</v>
      </c>
      <c r="UD21" s="17">
        <v>0.06</v>
      </c>
      <c r="UE21" s="17">
        <v>-0.06</v>
      </c>
      <c r="UF21" s="17">
        <v>5.3</v>
      </c>
      <c r="UG21" s="17"/>
      <c r="UH21" s="17">
        <v>6.67</v>
      </c>
      <c r="UI21" s="17">
        <v>-1.37</v>
      </c>
      <c r="UJ21" s="17">
        <v>21</v>
      </c>
      <c r="UK21" s="17">
        <v>19.436350000000001</v>
      </c>
      <c r="UL21" s="17">
        <v>19.436350000000001</v>
      </c>
      <c r="UM21" s="17">
        <v>1.56365</v>
      </c>
      <c r="UN21" s="17">
        <v>8.1</v>
      </c>
      <c r="UO21" s="17">
        <v>8.1999999999999993</v>
      </c>
      <c r="UP21" s="17">
        <v>8.1999999999999993</v>
      </c>
      <c r="UQ21" s="17">
        <v>-0.1</v>
      </c>
      <c r="UR21" s="17"/>
      <c r="US21" s="17"/>
      <c r="UT21" s="17"/>
      <c r="UU21" s="17">
        <v>0</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4.4000000000000004</v>
      </c>
      <c r="VI21" s="17">
        <v>3.16</v>
      </c>
      <c r="VJ21" s="17">
        <v>3.16</v>
      </c>
      <c r="VK21" s="17">
        <v>1.24</v>
      </c>
      <c r="VL21" s="17">
        <v>13.9</v>
      </c>
      <c r="VM21" s="17"/>
      <c r="VN21" s="17">
        <v>27.32</v>
      </c>
      <c r="VO21" s="17">
        <v>-13.42</v>
      </c>
      <c r="VP21" s="17">
        <v>0.8</v>
      </c>
      <c r="VQ21" s="17"/>
      <c r="VR21" s="17"/>
      <c r="VS21" s="17">
        <v>0.8</v>
      </c>
      <c r="VT21" s="17">
        <v>29.5</v>
      </c>
      <c r="VU21" s="17"/>
      <c r="VV21" s="17">
        <v>21.187999999999999</v>
      </c>
      <c r="VW21" s="17">
        <v>8.3119999999999994</v>
      </c>
      <c r="VX21" s="17"/>
      <c r="VY21" s="17"/>
      <c r="VZ21" s="17">
        <v>0.6</v>
      </c>
      <c r="WA21" s="17">
        <v>-0.6</v>
      </c>
      <c r="WB21" s="17">
        <v>0</v>
      </c>
      <c r="WC21" s="17">
        <v>5.7</v>
      </c>
      <c r="WD21" s="17">
        <v>5.7</v>
      </c>
      <c r="WE21" s="17">
        <v>-5.7</v>
      </c>
      <c r="WF21" s="17">
        <v>0</v>
      </c>
      <c r="WG21" s="17">
        <v>4.8</v>
      </c>
      <c r="WH21" s="17">
        <v>4.8</v>
      </c>
      <c r="WI21" s="17">
        <v>-4.8</v>
      </c>
      <c r="WJ21" s="17">
        <v>21.7</v>
      </c>
      <c r="WK21" s="17"/>
      <c r="WL21" s="17">
        <v>15.231</v>
      </c>
      <c r="WM21" s="17">
        <v>6.4690000000000003</v>
      </c>
      <c r="WN21" s="17">
        <v>3.1</v>
      </c>
      <c r="WO21" s="17">
        <v>4.2</v>
      </c>
      <c r="WP21" s="17">
        <v>4.2</v>
      </c>
      <c r="WQ21" s="17">
        <v>-1.1000000000000001</v>
      </c>
      <c r="WR21" s="17">
        <v>2.2999999999999998</v>
      </c>
      <c r="WS21" s="17">
        <v>2.4</v>
      </c>
      <c r="WT21" s="17">
        <v>2.4</v>
      </c>
      <c r="WU21" s="17">
        <v>-0.1</v>
      </c>
      <c r="WV21" s="17">
        <v>2.4</v>
      </c>
      <c r="WW21" s="17">
        <v>2.4</v>
      </c>
      <c r="WX21" s="17">
        <v>2.4</v>
      </c>
      <c r="WY21" s="17">
        <v>0</v>
      </c>
      <c r="WZ21" s="17">
        <v>1.7</v>
      </c>
      <c r="XA21" s="17">
        <v>2.8</v>
      </c>
      <c r="XB21" s="17">
        <v>2.8</v>
      </c>
      <c r="XC21" s="17">
        <v>-1.1000000000000001</v>
      </c>
      <c r="XD21" s="17">
        <v>0.9</v>
      </c>
      <c r="XE21" s="17"/>
      <c r="XF21" s="17">
        <v>0.66</v>
      </c>
      <c r="XG21" s="17">
        <v>0.24</v>
      </c>
      <c r="XH21" s="17">
        <v>6.4</v>
      </c>
      <c r="XI21" s="17">
        <v>7</v>
      </c>
      <c r="XJ21" s="17">
        <v>7</v>
      </c>
      <c r="XK21" s="17">
        <v>-0.6</v>
      </c>
      <c r="XL21" s="17">
        <v>20</v>
      </c>
      <c r="XM21" s="17">
        <v>19.241980000000002</v>
      </c>
      <c r="XN21" s="17">
        <v>19.241980000000002</v>
      </c>
      <c r="XO21" s="17">
        <v>0.75802000000000003</v>
      </c>
      <c r="XP21" s="17">
        <v>20</v>
      </c>
      <c r="XQ21" s="17">
        <v>19.241980000000002</v>
      </c>
      <c r="XR21" s="17">
        <v>19.241980000000002</v>
      </c>
      <c r="XS21" s="17">
        <v>0.75802000000000003</v>
      </c>
      <c r="XT21" s="17">
        <v>4.8</v>
      </c>
      <c r="XU21" s="17"/>
      <c r="XV21" s="17">
        <v>10.8</v>
      </c>
      <c r="XW21" s="17">
        <v>-6</v>
      </c>
      <c r="XX21" s="17">
        <v>0</v>
      </c>
      <c r="XY21" s="17"/>
      <c r="XZ21" s="17"/>
      <c r="YA21" s="17">
        <v>0</v>
      </c>
      <c r="YB21" s="17">
        <v>0</v>
      </c>
      <c r="YC21" s="17"/>
      <c r="YD21" s="17"/>
      <c r="YE21" s="17">
        <v>0</v>
      </c>
      <c r="YF21" s="17">
        <v>17</v>
      </c>
      <c r="YG21" s="17">
        <v>14</v>
      </c>
      <c r="YH21" s="17">
        <v>14</v>
      </c>
      <c r="YI21" s="17">
        <v>3</v>
      </c>
      <c r="YJ21" s="17">
        <v>13.2</v>
      </c>
      <c r="YK21" s="17">
        <v>13</v>
      </c>
      <c r="YL21" s="17">
        <v>13</v>
      </c>
      <c r="YM21" s="17">
        <v>0.2</v>
      </c>
      <c r="YN21" s="17">
        <v>8.1999999999999993</v>
      </c>
      <c r="YO21" s="17">
        <v>8.02</v>
      </c>
      <c r="YP21" s="17">
        <v>8.02</v>
      </c>
      <c r="YQ21" s="17">
        <v>0.18</v>
      </c>
      <c r="YR21" s="17">
        <v>10.5</v>
      </c>
      <c r="YS21" s="17">
        <v>11</v>
      </c>
      <c r="YT21" s="17">
        <v>11</v>
      </c>
      <c r="YU21" s="17">
        <v>-0.5</v>
      </c>
      <c r="YV21" s="17">
        <v>18.600000000000001</v>
      </c>
      <c r="YW21" s="17">
        <v>20</v>
      </c>
      <c r="YX21" s="17">
        <v>20</v>
      </c>
      <c r="YY21" s="17">
        <v>-1.4</v>
      </c>
    </row>
    <row r="22" spans="1:675" ht="24" customHeight="1" x14ac:dyDescent="0.25">
      <c r="A22" s="1"/>
      <c r="B22" s="16" t="s">
        <v>85</v>
      </c>
      <c r="C22" s="16" t="s">
        <v>829</v>
      </c>
      <c r="D22" s="17">
        <v>202.4</v>
      </c>
      <c r="E22" s="17">
        <v>203.40136000000001</v>
      </c>
      <c r="F22" s="17">
        <v>203.40136000000001</v>
      </c>
      <c r="G22" s="17">
        <v>-1.00136</v>
      </c>
      <c r="H22" s="17">
        <v>640.4</v>
      </c>
      <c r="I22" s="17">
        <v>640.12822000000006</v>
      </c>
      <c r="J22" s="17">
        <v>629.11312999999996</v>
      </c>
      <c r="K22" s="17">
        <v>11.28687</v>
      </c>
      <c r="L22" s="17">
        <v>214.6</v>
      </c>
      <c r="M22" s="17">
        <v>208.44746000000001</v>
      </c>
      <c r="N22" s="17">
        <v>204.86058</v>
      </c>
      <c r="O22" s="17">
        <v>9.7394200000000009</v>
      </c>
      <c r="P22" s="17"/>
      <c r="Q22" s="17"/>
      <c r="R22" s="17"/>
      <c r="S22" s="17">
        <v>0</v>
      </c>
      <c r="T22" s="17"/>
      <c r="U22" s="17"/>
      <c r="V22" s="17"/>
      <c r="W22" s="17">
        <v>0</v>
      </c>
      <c r="X22" s="17">
        <v>90</v>
      </c>
      <c r="Y22" s="17">
        <v>91.867829999999998</v>
      </c>
      <c r="Z22" s="17">
        <v>91.867829999999998</v>
      </c>
      <c r="AA22" s="17">
        <v>-1.8678300000000001</v>
      </c>
      <c r="AB22" s="17">
        <v>186.9</v>
      </c>
      <c r="AC22" s="17">
        <v>106.66473999999999</v>
      </c>
      <c r="AD22" s="17">
        <v>242</v>
      </c>
      <c r="AE22" s="17">
        <v>-55.1</v>
      </c>
      <c r="AF22" s="17">
        <v>0</v>
      </c>
      <c r="AG22" s="17"/>
      <c r="AH22" s="17"/>
      <c r="AI22" s="17">
        <v>0</v>
      </c>
      <c r="AJ22" s="17"/>
      <c r="AK22" s="17"/>
      <c r="AL22" s="17"/>
      <c r="AM22" s="17">
        <v>0</v>
      </c>
      <c r="AN22" s="17">
        <v>145.9</v>
      </c>
      <c r="AO22" s="17">
        <v>109.89</v>
      </c>
      <c r="AP22" s="17">
        <v>109.89</v>
      </c>
      <c r="AQ22" s="17">
        <v>36.01</v>
      </c>
      <c r="AR22" s="17">
        <v>145.9</v>
      </c>
      <c r="AS22" s="17">
        <v>109.89</v>
      </c>
      <c r="AT22" s="17">
        <v>109.89</v>
      </c>
      <c r="AU22" s="17">
        <v>36.01</v>
      </c>
      <c r="AV22" s="17"/>
      <c r="AW22" s="17"/>
      <c r="AX22" s="17"/>
      <c r="AY22" s="17">
        <v>0</v>
      </c>
      <c r="AZ22" s="17">
        <v>152.80000000000001</v>
      </c>
      <c r="BA22" s="17">
        <v>110.22</v>
      </c>
      <c r="BB22" s="17">
        <v>110.22</v>
      </c>
      <c r="BC22" s="17">
        <v>42.58</v>
      </c>
      <c r="BD22" s="17">
        <v>204.5</v>
      </c>
      <c r="BE22" s="17">
        <v>207.24285</v>
      </c>
      <c r="BF22" s="17">
        <v>207.24285</v>
      </c>
      <c r="BG22" s="17">
        <v>-2.7428499999999998</v>
      </c>
      <c r="BH22" s="17">
        <v>108.9</v>
      </c>
      <c r="BI22" s="17">
        <v>103.93259999999999</v>
      </c>
      <c r="BJ22" s="17">
        <v>103.93259999999999</v>
      </c>
      <c r="BK22" s="17">
        <v>4.9673999999999996</v>
      </c>
      <c r="BL22" s="17">
        <v>471.3</v>
      </c>
      <c r="BM22" s="17">
        <v>491.20796999999999</v>
      </c>
      <c r="BN22" s="17">
        <v>491.20796999999999</v>
      </c>
      <c r="BO22" s="17">
        <v>-19.907969999999999</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164.7</v>
      </c>
      <c r="CK22" s="17">
        <v>164.06706</v>
      </c>
      <c r="CL22" s="17">
        <v>164.06706</v>
      </c>
      <c r="CM22" s="17">
        <v>0.63293999999999995</v>
      </c>
      <c r="CN22" s="17">
        <v>7.2</v>
      </c>
      <c r="CO22" s="17">
        <v>7.9250400000000001</v>
      </c>
      <c r="CP22" s="17">
        <v>7.9250400000000001</v>
      </c>
      <c r="CQ22" s="17">
        <v>-0.72504000000000002</v>
      </c>
      <c r="CR22" s="17">
        <v>5.4</v>
      </c>
      <c r="CS22" s="17">
        <v>4.3501500000000002</v>
      </c>
      <c r="CT22" s="17">
        <v>4.3501500000000002</v>
      </c>
      <c r="CU22" s="17">
        <v>1.0498499999999999</v>
      </c>
      <c r="CV22" s="17">
        <v>0</v>
      </c>
      <c r="CW22" s="17"/>
      <c r="CX22" s="17"/>
      <c r="CY22" s="17">
        <v>0</v>
      </c>
      <c r="CZ22" s="17">
        <v>5</v>
      </c>
      <c r="DA22" s="17">
        <v>5.2429500000000004</v>
      </c>
      <c r="DB22" s="17">
        <v>5.2429500000000004</v>
      </c>
      <c r="DC22" s="17">
        <v>-0.24295</v>
      </c>
      <c r="DD22" s="17"/>
      <c r="DE22" s="17"/>
      <c r="DF22" s="17"/>
      <c r="DG22" s="17">
        <v>0</v>
      </c>
      <c r="DH22" s="17">
        <v>142.69999999999999</v>
      </c>
      <c r="DI22" s="17">
        <v>142.44412</v>
      </c>
      <c r="DJ22" s="17">
        <v>140.06339</v>
      </c>
      <c r="DK22" s="17">
        <v>2.6366100000000001</v>
      </c>
      <c r="DL22" s="17"/>
      <c r="DM22" s="17"/>
      <c r="DN22" s="17"/>
      <c r="DO22" s="17">
        <v>0</v>
      </c>
      <c r="DP22" s="17"/>
      <c r="DQ22" s="17"/>
      <c r="DR22" s="17"/>
      <c r="DS22" s="17">
        <v>0</v>
      </c>
      <c r="DT22" s="17"/>
      <c r="DU22" s="17"/>
      <c r="DV22" s="17"/>
      <c r="DW22" s="17">
        <v>0</v>
      </c>
      <c r="DX22" s="17"/>
      <c r="DY22" s="17"/>
      <c r="DZ22" s="17"/>
      <c r="EA22" s="17">
        <v>0</v>
      </c>
      <c r="EB22" s="17">
        <v>110.5</v>
      </c>
      <c r="EC22" s="17">
        <v>112.46647</v>
      </c>
      <c r="ED22" s="17">
        <v>112.46647</v>
      </c>
      <c r="EE22" s="17">
        <v>-1.9664699999999999</v>
      </c>
      <c r="EF22" s="17">
        <v>147.6</v>
      </c>
      <c r="EG22" s="17"/>
      <c r="EH22" s="17">
        <v>169.21675999999999</v>
      </c>
      <c r="EI22" s="17">
        <v>-21.616759999999999</v>
      </c>
      <c r="EJ22" s="17"/>
      <c r="EK22" s="17"/>
      <c r="EL22" s="17"/>
      <c r="EM22" s="17">
        <v>0</v>
      </c>
      <c r="EN22" s="17"/>
      <c r="EO22" s="17"/>
      <c r="EP22" s="17"/>
      <c r="EQ22" s="17">
        <v>0</v>
      </c>
      <c r="ER22" s="17"/>
      <c r="ES22" s="17"/>
      <c r="ET22" s="17"/>
      <c r="EU22" s="17">
        <v>0</v>
      </c>
      <c r="EV22" s="17">
        <v>6.5</v>
      </c>
      <c r="EW22" s="17">
        <v>6.39</v>
      </c>
      <c r="EX22" s="17">
        <v>6.39</v>
      </c>
      <c r="EY22" s="17">
        <v>0.11</v>
      </c>
      <c r="EZ22" s="17">
        <v>417</v>
      </c>
      <c r="FA22" s="17">
        <v>418.96015999999997</v>
      </c>
      <c r="FB22" s="17">
        <v>418.96015999999997</v>
      </c>
      <c r="FC22" s="17">
        <v>-1.9601599999999999</v>
      </c>
      <c r="FD22" s="17">
        <v>81.400000000000006</v>
      </c>
      <c r="FE22" s="17">
        <v>81.635570000000001</v>
      </c>
      <c r="FF22" s="17">
        <v>81.635570000000001</v>
      </c>
      <c r="FG22" s="17">
        <v>-0.23557</v>
      </c>
      <c r="FH22" s="17">
        <v>145.30000000000001</v>
      </c>
      <c r="FI22" s="17">
        <v>149.98721</v>
      </c>
      <c r="FJ22" s="17">
        <v>151.36251999999999</v>
      </c>
      <c r="FK22" s="17">
        <v>-6.0625200000000001</v>
      </c>
      <c r="FL22" s="17">
        <v>41.8</v>
      </c>
      <c r="FM22" s="17">
        <v>41.89893</v>
      </c>
      <c r="FN22" s="17">
        <v>41.89893</v>
      </c>
      <c r="FO22" s="17">
        <v>-9.8930000000000004E-2</v>
      </c>
      <c r="FP22" s="17">
        <v>18.5</v>
      </c>
      <c r="FQ22" s="17">
        <v>19.21088</v>
      </c>
      <c r="FR22" s="17">
        <v>19.21088</v>
      </c>
      <c r="FS22" s="17">
        <v>-0.71087999999999996</v>
      </c>
      <c r="FT22" s="17">
        <v>18.899999999999999</v>
      </c>
      <c r="FU22" s="17">
        <v>18.46453</v>
      </c>
      <c r="FV22" s="17">
        <v>18.46453</v>
      </c>
      <c r="FW22" s="17">
        <v>0.43547000000000002</v>
      </c>
      <c r="FX22" s="17">
        <v>93.6</v>
      </c>
      <c r="FY22" s="17">
        <v>87.773570000000007</v>
      </c>
      <c r="FZ22" s="17">
        <v>87.773570000000007</v>
      </c>
      <c r="GA22" s="17">
        <v>5.8264300000000002</v>
      </c>
      <c r="GB22" s="17">
        <v>160.5</v>
      </c>
      <c r="GC22" s="17">
        <v>166.98542</v>
      </c>
      <c r="GD22" s="17">
        <v>166.98542</v>
      </c>
      <c r="GE22" s="17">
        <v>-6.4854200000000004</v>
      </c>
      <c r="GF22" s="17">
        <v>160.9</v>
      </c>
      <c r="GG22" s="17">
        <v>166.98542</v>
      </c>
      <c r="GH22" s="17">
        <v>166.98542</v>
      </c>
      <c r="GI22" s="17">
        <v>-6.0854200000000001</v>
      </c>
      <c r="GJ22" s="17">
        <v>173</v>
      </c>
      <c r="GK22" s="17">
        <v>167.48688000000001</v>
      </c>
      <c r="GL22" s="17">
        <v>167.48688000000001</v>
      </c>
      <c r="GM22" s="17">
        <v>5.5131199999999998</v>
      </c>
      <c r="GN22" s="17">
        <v>41.6</v>
      </c>
      <c r="GO22" s="17">
        <v>43.97184</v>
      </c>
      <c r="GP22" s="17">
        <v>43.97184</v>
      </c>
      <c r="GQ22" s="17">
        <v>-2.3718400000000002</v>
      </c>
      <c r="GR22" s="17">
        <v>43.6</v>
      </c>
      <c r="GS22" s="17">
        <v>47.082599999999999</v>
      </c>
      <c r="GT22" s="17">
        <v>47.082599999999999</v>
      </c>
      <c r="GU22" s="17">
        <v>-3.4826000000000001</v>
      </c>
      <c r="GV22" s="17"/>
      <c r="GW22" s="17"/>
      <c r="GX22" s="17"/>
      <c r="GY22" s="17">
        <v>0</v>
      </c>
      <c r="GZ22" s="17">
        <v>3.8</v>
      </c>
      <c r="HA22" s="17"/>
      <c r="HB22" s="17"/>
      <c r="HC22" s="17">
        <v>3.8</v>
      </c>
      <c r="HD22" s="17">
        <v>30.8</v>
      </c>
      <c r="HE22" s="17">
        <v>33.642479999999999</v>
      </c>
      <c r="HF22" s="17">
        <v>33.642479999999999</v>
      </c>
      <c r="HG22" s="17">
        <v>-2.8424800000000001</v>
      </c>
      <c r="HH22" s="17">
        <v>161.80000000000001</v>
      </c>
      <c r="HI22" s="17">
        <v>172.35792000000001</v>
      </c>
      <c r="HJ22" s="17">
        <v>172.35792000000001</v>
      </c>
      <c r="HK22" s="17">
        <v>-10.557919999999999</v>
      </c>
      <c r="HL22" s="17"/>
      <c r="HM22" s="17"/>
      <c r="HN22" s="17"/>
      <c r="HO22" s="17">
        <v>0</v>
      </c>
      <c r="HP22" s="17"/>
      <c r="HQ22" s="17"/>
      <c r="HR22" s="17"/>
      <c r="HS22" s="17">
        <v>0</v>
      </c>
      <c r="HT22" s="17">
        <v>95</v>
      </c>
      <c r="HU22" s="17">
        <v>95.545190000000005</v>
      </c>
      <c r="HV22" s="17"/>
      <c r="HW22" s="17">
        <v>95</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83.9</v>
      </c>
      <c r="IW22" s="17">
        <v>88.73603</v>
      </c>
      <c r="IX22" s="17">
        <v>88.73603</v>
      </c>
      <c r="IY22" s="17">
        <v>-4.8360300000000001</v>
      </c>
      <c r="IZ22" s="17">
        <v>0</v>
      </c>
      <c r="JA22" s="17"/>
      <c r="JB22" s="17"/>
      <c r="JC22" s="17">
        <v>0</v>
      </c>
      <c r="JD22" s="17">
        <v>0</v>
      </c>
      <c r="JE22" s="17"/>
      <c r="JF22" s="17"/>
      <c r="JG22" s="17">
        <v>0</v>
      </c>
      <c r="JH22" s="17">
        <v>0</v>
      </c>
      <c r="JI22" s="17"/>
      <c r="JJ22" s="17"/>
      <c r="JK22" s="17">
        <v>0</v>
      </c>
      <c r="JL22" s="17"/>
      <c r="JM22" s="17"/>
      <c r="JN22" s="17"/>
      <c r="JO22" s="17">
        <v>0</v>
      </c>
      <c r="JP22" s="17">
        <v>72.599999999999994</v>
      </c>
      <c r="JQ22" s="17">
        <v>46.187890000000003</v>
      </c>
      <c r="JR22" s="17">
        <v>46.187890000000003</v>
      </c>
      <c r="JS22" s="17">
        <v>26.412109999999998</v>
      </c>
      <c r="JT22" s="17">
        <v>35.5</v>
      </c>
      <c r="JU22" s="17">
        <v>23.1633</v>
      </c>
      <c r="JV22" s="17">
        <v>23.1633</v>
      </c>
      <c r="JW22" s="17">
        <v>12.3367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2.1</v>
      </c>
      <c r="KW22" s="17"/>
      <c r="KX22" s="17">
        <v>4.1063499999999999</v>
      </c>
      <c r="KY22" s="17">
        <v>-2.0063499999999999</v>
      </c>
      <c r="KZ22" s="17">
        <v>244.8</v>
      </c>
      <c r="LA22" s="17">
        <v>270.06803000000002</v>
      </c>
      <c r="LB22" s="17">
        <v>270.06803000000002</v>
      </c>
      <c r="LC22" s="17">
        <v>-25.26803</v>
      </c>
      <c r="LD22" s="17">
        <v>126</v>
      </c>
      <c r="LE22" s="17">
        <v>133.16031000000001</v>
      </c>
      <c r="LF22" s="17">
        <v>114.73898</v>
      </c>
      <c r="LG22" s="17">
        <v>11.26102</v>
      </c>
      <c r="LH22" s="17">
        <v>64.900000000000006</v>
      </c>
      <c r="LI22" s="17">
        <v>67.199219999999997</v>
      </c>
      <c r="LJ22" s="17">
        <v>67.199219999999997</v>
      </c>
      <c r="LK22" s="17">
        <v>-2.29922</v>
      </c>
      <c r="LL22" s="17">
        <v>78.3</v>
      </c>
      <c r="LM22" s="17">
        <v>78.567999999999998</v>
      </c>
      <c r="LN22" s="17">
        <v>78.567999999999998</v>
      </c>
      <c r="LO22" s="17">
        <v>-0.26800000000000002</v>
      </c>
      <c r="LP22" s="17"/>
      <c r="LQ22" s="17"/>
      <c r="LR22" s="17">
        <v>29.980560000000001</v>
      </c>
      <c r="LS22" s="17">
        <v>-29.980560000000001</v>
      </c>
      <c r="LT22" s="17"/>
      <c r="LU22" s="17"/>
      <c r="LV22" s="17"/>
      <c r="LW22" s="17">
        <v>0</v>
      </c>
      <c r="LX22" s="17">
        <v>0</v>
      </c>
      <c r="LY22" s="17"/>
      <c r="LZ22" s="17"/>
      <c r="MA22" s="17">
        <v>0</v>
      </c>
      <c r="MB22" s="17"/>
      <c r="MC22" s="17"/>
      <c r="MD22" s="17"/>
      <c r="ME22" s="17">
        <v>0</v>
      </c>
      <c r="MF22" s="17">
        <v>140.5</v>
      </c>
      <c r="MG22" s="17">
        <v>136.76623000000001</v>
      </c>
      <c r="MH22" s="17">
        <v>132.99458000000001</v>
      </c>
      <c r="MI22" s="17">
        <v>7.50542</v>
      </c>
      <c r="MJ22" s="17"/>
      <c r="MK22" s="17"/>
      <c r="ML22" s="17"/>
      <c r="MM22" s="17">
        <v>0</v>
      </c>
      <c r="MN22" s="17">
        <v>67.099999999999994</v>
      </c>
      <c r="MO22" s="17">
        <v>68.588470000000001</v>
      </c>
      <c r="MP22" s="17">
        <v>66.696979999999996</v>
      </c>
      <c r="MQ22" s="17">
        <v>0.40301999999999999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207.3</v>
      </c>
      <c r="NM22" s="17">
        <v>206.49084999999999</v>
      </c>
      <c r="NN22" s="17">
        <v>206.49084999999999</v>
      </c>
      <c r="NO22" s="17">
        <v>0.80915000000000004</v>
      </c>
      <c r="NP22" s="17">
        <v>100.5</v>
      </c>
      <c r="NQ22" s="17">
        <v>103.55547</v>
      </c>
      <c r="NR22" s="17">
        <v>103.55547</v>
      </c>
      <c r="NS22" s="17">
        <v>-3.0554700000000001</v>
      </c>
      <c r="NT22" s="17"/>
      <c r="NU22" s="17"/>
      <c r="NV22" s="17"/>
      <c r="NW22" s="17">
        <v>0</v>
      </c>
      <c r="NX22" s="17">
        <v>4.9000000000000004</v>
      </c>
      <c r="NY22" s="17"/>
      <c r="NZ22" s="17"/>
      <c r="OA22" s="17">
        <v>4.9000000000000004</v>
      </c>
      <c r="OB22" s="17">
        <v>0</v>
      </c>
      <c r="OC22" s="17">
        <v>20</v>
      </c>
      <c r="OD22" s="17">
        <v>17.492709999999999</v>
      </c>
      <c r="OE22" s="17">
        <v>-17.492709999999999</v>
      </c>
      <c r="OF22" s="17">
        <v>0.1</v>
      </c>
      <c r="OG22" s="17"/>
      <c r="OH22" s="17">
        <v>4.2999999999999997E-2</v>
      </c>
      <c r="OI22" s="17">
        <v>5.7000000000000002E-2</v>
      </c>
      <c r="OJ22" s="17">
        <v>60.5</v>
      </c>
      <c r="OK22" s="17">
        <v>90</v>
      </c>
      <c r="OL22" s="17">
        <v>10.907</v>
      </c>
      <c r="OM22" s="17">
        <v>49.593000000000004</v>
      </c>
      <c r="ON22" s="17">
        <v>12.9</v>
      </c>
      <c r="OO22" s="17"/>
      <c r="OP22" s="17">
        <v>11.1</v>
      </c>
      <c r="OQ22" s="17">
        <v>1.8</v>
      </c>
      <c r="OR22" s="17">
        <v>5.2</v>
      </c>
      <c r="OS22" s="17">
        <v>8</v>
      </c>
      <c r="OT22" s="17">
        <v>8</v>
      </c>
      <c r="OU22" s="17">
        <v>-2.8</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5.6</v>
      </c>
      <c r="PI22" s="17">
        <v>5.67</v>
      </c>
      <c r="PJ22" s="17">
        <v>5.67</v>
      </c>
      <c r="PK22" s="17">
        <v>-7.0000000000000007E-2</v>
      </c>
      <c r="PL22" s="17">
        <v>25.2</v>
      </c>
      <c r="PM22" s="17"/>
      <c r="PN22" s="17">
        <v>158.4</v>
      </c>
      <c r="PO22" s="17">
        <v>-133.19999999999999</v>
      </c>
      <c r="PP22" s="17">
        <v>0.02</v>
      </c>
      <c r="PQ22" s="17"/>
      <c r="PR22" s="17">
        <v>73.131</v>
      </c>
      <c r="PS22" s="17">
        <v>-73.111000000000004</v>
      </c>
      <c r="PT22" s="17">
        <v>0</v>
      </c>
      <c r="PU22" s="17">
        <v>2</v>
      </c>
      <c r="PV22" s="17">
        <v>2</v>
      </c>
      <c r="PW22" s="17">
        <v>-2</v>
      </c>
      <c r="PX22" s="17">
        <v>0</v>
      </c>
      <c r="PY22" s="17"/>
      <c r="PZ22" s="17"/>
      <c r="QA22" s="17">
        <v>0</v>
      </c>
      <c r="QB22" s="17">
        <v>5</v>
      </c>
      <c r="QC22" s="17">
        <v>5</v>
      </c>
      <c r="QD22" s="17">
        <v>5</v>
      </c>
      <c r="QE22" s="17">
        <v>0</v>
      </c>
      <c r="QF22" s="17">
        <v>20.2</v>
      </c>
      <c r="QG22" s="17">
        <v>20.274049999999999</v>
      </c>
      <c r="QH22" s="17">
        <v>20.274049999999999</v>
      </c>
      <c r="QI22" s="17">
        <v>-7.4050000000000005E-2</v>
      </c>
      <c r="QJ22" s="17">
        <v>20</v>
      </c>
      <c r="QK22" s="17">
        <v>19.436350000000001</v>
      </c>
      <c r="QL22" s="17">
        <v>19.436350000000001</v>
      </c>
      <c r="QM22" s="17">
        <v>0.56364999999999998</v>
      </c>
      <c r="QN22" s="17">
        <v>18.7</v>
      </c>
      <c r="QO22" s="17">
        <v>17.492709999999999</v>
      </c>
      <c r="QP22" s="17">
        <v>17.492709999999999</v>
      </c>
      <c r="QQ22" s="17">
        <v>1.20729</v>
      </c>
      <c r="QR22" s="17">
        <v>3.2</v>
      </c>
      <c r="QS22" s="17">
        <v>3.5</v>
      </c>
      <c r="QT22" s="17">
        <v>3.5</v>
      </c>
      <c r="QU22" s="17">
        <v>-0.3</v>
      </c>
      <c r="QV22" s="17">
        <v>15</v>
      </c>
      <c r="QW22" s="17">
        <v>17.881440000000001</v>
      </c>
      <c r="QX22" s="17">
        <v>17.881440000000001</v>
      </c>
      <c r="QY22" s="17">
        <v>-2.88144</v>
      </c>
      <c r="QZ22" s="17">
        <v>12.2</v>
      </c>
      <c r="RA22" s="17"/>
      <c r="RB22" s="17">
        <v>7.9690000000000003</v>
      </c>
      <c r="RC22" s="17">
        <v>4.2309999999999999</v>
      </c>
      <c r="RD22" s="17">
        <v>15.1</v>
      </c>
      <c r="RE22" s="17"/>
      <c r="RF22" s="17">
        <v>6.532</v>
      </c>
      <c r="RG22" s="17">
        <v>8.5679999999999996</v>
      </c>
      <c r="RH22" s="17">
        <v>7.7</v>
      </c>
      <c r="RI22" s="17">
        <v>4</v>
      </c>
      <c r="RJ22" s="17">
        <v>4</v>
      </c>
      <c r="RK22" s="17">
        <v>3.7</v>
      </c>
      <c r="RL22" s="17">
        <v>16.3</v>
      </c>
      <c r="RM22" s="17">
        <v>47.9</v>
      </c>
      <c r="RN22" s="17">
        <v>4</v>
      </c>
      <c r="RO22" s="17">
        <v>12.3</v>
      </c>
      <c r="RP22" s="17">
        <v>15.8</v>
      </c>
      <c r="RQ22" s="17"/>
      <c r="RR22" s="17">
        <v>3.1930000000000001</v>
      </c>
      <c r="RS22" s="17">
        <v>12.606999999999999</v>
      </c>
      <c r="RT22" s="17">
        <v>3.2</v>
      </c>
      <c r="RU22" s="17">
        <v>3.0510000000000002</v>
      </c>
      <c r="RV22" s="17">
        <v>3.0510000000000002</v>
      </c>
      <c r="RW22" s="17">
        <v>0.14899999999999999</v>
      </c>
      <c r="RX22" s="17">
        <v>20.3</v>
      </c>
      <c r="RY22" s="17">
        <v>19.792000000000002</v>
      </c>
      <c r="RZ22" s="17">
        <v>14.498419999999999</v>
      </c>
      <c r="SA22" s="17">
        <v>5.8015800000000004</v>
      </c>
      <c r="SB22" s="17">
        <v>3.2</v>
      </c>
      <c r="SC22" s="17">
        <v>2</v>
      </c>
      <c r="SD22" s="17">
        <v>2</v>
      </c>
      <c r="SE22" s="17">
        <v>1.2</v>
      </c>
      <c r="SF22" s="17"/>
      <c r="SG22" s="17"/>
      <c r="SH22" s="17"/>
      <c r="SI22" s="17">
        <v>0</v>
      </c>
      <c r="SJ22" s="17">
        <v>0</v>
      </c>
      <c r="SK22" s="17"/>
      <c r="SL22" s="17">
        <v>3.5999999999999997E-2</v>
      </c>
      <c r="SM22" s="17">
        <v>-3.5999999999999997E-2</v>
      </c>
      <c r="SN22" s="17">
        <v>19.7</v>
      </c>
      <c r="SO22" s="17">
        <v>19.1448</v>
      </c>
      <c r="SP22" s="17">
        <v>19.1448</v>
      </c>
      <c r="SQ22" s="17">
        <v>0.55520000000000003</v>
      </c>
      <c r="SR22" s="17">
        <v>13.1</v>
      </c>
      <c r="SS22" s="17">
        <v>12.244899999999999</v>
      </c>
      <c r="ST22" s="17">
        <v>12.244899999999999</v>
      </c>
      <c r="SU22" s="17">
        <v>0.85509999999999997</v>
      </c>
      <c r="SV22" s="17">
        <v>20</v>
      </c>
      <c r="SW22" s="17">
        <v>19.436350000000001</v>
      </c>
      <c r="SX22" s="17">
        <v>19.436350000000001</v>
      </c>
      <c r="SY22" s="17">
        <v>0.56364999999999998</v>
      </c>
      <c r="SZ22" s="17">
        <v>20.3</v>
      </c>
      <c r="TA22" s="17">
        <v>19.436350000000001</v>
      </c>
      <c r="TB22" s="17">
        <v>19.436350000000001</v>
      </c>
      <c r="TC22" s="17">
        <v>0.86365000000000003</v>
      </c>
      <c r="TD22" s="17">
        <v>3.9</v>
      </c>
      <c r="TE22" s="17">
        <v>4.3</v>
      </c>
      <c r="TF22" s="17">
        <v>6.0110000000000001</v>
      </c>
      <c r="TG22" s="17">
        <v>-2.1110000000000002</v>
      </c>
      <c r="TH22" s="17">
        <v>0</v>
      </c>
      <c r="TI22" s="17">
        <v>0.7</v>
      </c>
      <c r="TJ22" s="17"/>
      <c r="TK22" s="17">
        <v>0</v>
      </c>
      <c r="TL22" s="17">
        <v>17.7</v>
      </c>
      <c r="TM22" s="17"/>
      <c r="TN22" s="17">
        <v>11.840999999999999</v>
      </c>
      <c r="TO22" s="17">
        <v>5.859</v>
      </c>
      <c r="TP22" s="17">
        <v>3.3</v>
      </c>
      <c r="TQ22" s="17">
        <v>22.4</v>
      </c>
      <c r="TR22" s="17">
        <v>7.0000000000000007E-2</v>
      </c>
      <c r="TS22" s="17">
        <v>3.23</v>
      </c>
      <c r="TT22" s="17">
        <v>12.7</v>
      </c>
      <c r="TU22" s="17">
        <v>49.9</v>
      </c>
      <c r="TV22" s="17">
        <v>0.01</v>
      </c>
      <c r="TW22" s="17">
        <v>12.69</v>
      </c>
      <c r="TX22" s="17">
        <v>0</v>
      </c>
      <c r="TY22" s="17">
        <v>0.01</v>
      </c>
      <c r="TZ22" s="17">
        <v>0.01</v>
      </c>
      <c r="UA22" s="17">
        <v>-0.01</v>
      </c>
      <c r="UB22" s="17">
        <v>0</v>
      </c>
      <c r="UC22" s="17">
        <v>7.0000000000000007E-2</v>
      </c>
      <c r="UD22" s="17">
        <v>7.0000000000000007E-2</v>
      </c>
      <c r="UE22" s="17">
        <v>-7.0000000000000007E-2</v>
      </c>
      <c r="UF22" s="17">
        <v>8.3000000000000007</v>
      </c>
      <c r="UG22" s="17"/>
      <c r="UH22" s="17">
        <v>16.53</v>
      </c>
      <c r="UI22" s="17">
        <v>-8.23</v>
      </c>
      <c r="UJ22" s="17">
        <v>21</v>
      </c>
      <c r="UK22" s="17">
        <v>19.436350000000001</v>
      </c>
      <c r="UL22" s="17">
        <v>19.436350000000001</v>
      </c>
      <c r="UM22" s="17">
        <v>1.56365</v>
      </c>
      <c r="UN22" s="17">
        <v>8.1</v>
      </c>
      <c r="UO22" s="17">
        <v>8.1999999999999993</v>
      </c>
      <c r="UP22" s="17">
        <v>8.1999999999999993</v>
      </c>
      <c r="UQ22" s="17">
        <v>-0.1</v>
      </c>
      <c r="UR22" s="17"/>
      <c r="US22" s="17"/>
      <c r="UT22" s="17"/>
      <c r="UU22" s="17">
        <v>0</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7.4</v>
      </c>
      <c r="VI22" s="17">
        <v>5.27</v>
      </c>
      <c r="VJ22" s="17">
        <v>5.27</v>
      </c>
      <c r="VK22" s="17">
        <v>2.13</v>
      </c>
      <c r="VL22" s="17">
        <v>33.700000000000003</v>
      </c>
      <c r="VM22" s="17"/>
      <c r="VN22" s="17">
        <v>75.97</v>
      </c>
      <c r="VO22" s="17">
        <v>-42.27</v>
      </c>
      <c r="VP22" s="17">
        <v>1.8</v>
      </c>
      <c r="VQ22" s="17"/>
      <c r="VR22" s="17">
        <v>1E-3</v>
      </c>
      <c r="VS22" s="17">
        <v>1.7989999999999999</v>
      </c>
      <c r="VT22" s="17">
        <v>72.5</v>
      </c>
      <c r="VU22" s="17"/>
      <c r="VV22" s="17">
        <v>53.43</v>
      </c>
      <c r="VW22" s="17">
        <v>19.07</v>
      </c>
      <c r="VX22" s="17"/>
      <c r="VY22" s="17"/>
      <c r="VZ22" s="17">
        <v>0.6</v>
      </c>
      <c r="WA22" s="17">
        <v>-0.6</v>
      </c>
      <c r="WB22" s="17">
        <v>0</v>
      </c>
      <c r="WC22" s="17">
        <v>5.65</v>
      </c>
      <c r="WD22" s="17">
        <v>5.65</v>
      </c>
      <c r="WE22" s="17">
        <v>-5.65</v>
      </c>
      <c r="WF22" s="17">
        <v>0</v>
      </c>
      <c r="WG22" s="17">
        <v>4.8</v>
      </c>
      <c r="WH22" s="17">
        <v>4.8</v>
      </c>
      <c r="WI22" s="17">
        <v>-4.8</v>
      </c>
      <c r="WJ22" s="17">
        <v>52.3</v>
      </c>
      <c r="WK22" s="17"/>
      <c r="WL22" s="17">
        <v>38.578000000000003</v>
      </c>
      <c r="WM22" s="17">
        <v>13.722</v>
      </c>
      <c r="WN22" s="17">
        <v>3.1</v>
      </c>
      <c r="WO22" s="17">
        <v>4.2</v>
      </c>
      <c r="WP22" s="17">
        <v>4.2</v>
      </c>
      <c r="WQ22" s="17">
        <v>-1.1000000000000001</v>
      </c>
      <c r="WR22" s="17">
        <v>2.2999999999999998</v>
      </c>
      <c r="WS22" s="17">
        <v>2.4</v>
      </c>
      <c r="WT22" s="17">
        <v>2.4</v>
      </c>
      <c r="WU22" s="17">
        <v>-0.1</v>
      </c>
      <c r="WV22" s="17">
        <v>2.4</v>
      </c>
      <c r="WW22" s="17">
        <v>2.4</v>
      </c>
      <c r="WX22" s="17">
        <v>2.4</v>
      </c>
      <c r="WY22" s="17">
        <v>0</v>
      </c>
      <c r="WZ22" s="17">
        <v>1.7</v>
      </c>
      <c r="XA22" s="17">
        <v>2.8</v>
      </c>
      <c r="XB22" s="17">
        <v>2.8</v>
      </c>
      <c r="XC22" s="17">
        <v>-1.1000000000000001</v>
      </c>
      <c r="XD22" s="17">
        <v>1.9</v>
      </c>
      <c r="XE22" s="17"/>
      <c r="XF22" s="17">
        <v>1.837</v>
      </c>
      <c r="XG22" s="17">
        <v>6.3E-2</v>
      </c>
      <c r="XH22" s="17">
        <v>6.5</v>
      </c>
      <c r="XI22" s="17">
        <v>7</v>
      </c>
      <c r="XJ22" s="17">
        <v>7</v>
      </c>
      <c r="XK22" s="17">
        <v>-0.5</v>
      </c>
      <c r="XL22" s="17">
        <v>20</v>
      </c>
      <c r="XM22" s="17">
        <v>19.241980000000002</v>
      </c>
      <c r="XN22" s="17">
        <v>19.241980000000002</v>
      </c>
      <c r="XO22" s="17">
        <v>0.75802000000000003</v>
      </c>
      <c r="XP22" s="17">
        <v>20</v>
      </c>
      <c r="XQ22" s="17">
        <v>19.241980000000002</v>
      </c>
      <c r="XR22" s="17">
        <v>19.241980000000002</v>
      </c>
      <c r="XS22" s="17">
        <v>0.75802000000000003</v>
      </c>
      <c r="XT22" s="17">
        <v>4.9000000000000004</v>
      </c>
      <c r="XU22" s="17"/>
      <c r="XV22" s="17">
        <v>10.8</v>
      </c>
      <c r="XW22" s="17">
        <v>-5.9</v>
      </c>
      <c r="XX22" s="17">
        <v>0</v>
      </c>
      <c r="XY22" s="17"/>
      <c r="XZ22" s="17"/>
      <c r="YA22" s="17">
        <v>0</v>
      </c>
      <c r="YB22" s="17">
        <v>0</v>
      </c>
      <c r="YC22" s="17"/>
      <c r="YD22" s="17"/>
      <c r="YE22" s="17">
        <v>0</v>
      </c>
      <c r="YF22" s="17">
        <v>17</v>
      </c>
      <c r="YG22" s="17">
        <v>14</v>
      </c>
      <c r="YH22" s="17">
        <v>14</v>
      </c>
      <c r="YI22" s="17">
        <v>3</v>
      </c>
      <c r="YJ22" s="17">
        <v>13.1</v>
      </c>
      <c r="YK22" s="17">
        <v>13</v>
      </c>
      <c r="YL22" s="17">
        <v>13</v>
      </c>
      <c r="YM22" s="17">
        <v>0.1</v>
      </c>
      <c r="YN22" s="17">
        <v>8.3000000000000007</v>
      </c>
      <c r="YO22" s="17">
        <v>8.02</v>
      </c>
      <c r="YP22" s="17">
        <v>8.02</v>
      </c>
      <c r="YQ22" s="17">
        <v>0.28000000000000003</v>
      </c>
      <c r="YR22" s="17">
        <v>8.1</v>
      </c>
      <c r="YS22" s="17">
        <v>11</v>
      </c>
      <c r="YT22" s="17">
        <v>11</v>
      </c>
      <c r="YU22" s="17">
        <v>-2.9</v>
      </c>
      <c r="YV22" s="17">
        <v>18.5</v>
      </c>
      <c r="YW22" s="17">
        <v>20</v>
      </c>
      <c r="YX22" s="17">
        <v>20</v>
      </c>
      <c r="YY22" s="17">
        <v>-1.5</v>
      </c>
    </row>
    <row r="23" spans="1:675" ht="24" customHeight="1" x14ac:dyDescent="0.25">
      <c r="A23" s="1"/>
      <c r="B23" s="16" t="s">
        <v>85</v>
      </c>
      <c r="C23" s="16" t="s">
        <v>830</v>
      </c>
      <c r="D23" s="17">
        <v>202</v>
      </c>
      <c r="E23" s="17">
        <v>203.40136000000001</v>
      </c>
      <c r="F23" s="17">
        <v>203.40136000000001</v>
      </c>
      <c r="G23" s="17">
        <v>-1.4013599999999999</v>
      </c>
      <c r="H23" s="17">
        <v>640.6</v>
      </c>
      <c r="I23" s="17">
        <v>640.12822000000006</v>
      </c>
      <c r="J23" s="17">
        <v>629.11312999999996</v>
      </c>
      <c r="K23" s="17">
        <v>11.48687</v>
      </c>
      <c r="L23" s="17">
        <v>214.4</v>
      </c>
      <c r="M23" s="17">
        <v>208.44746000000001</v>
      </c>
      <c r="N23" s="17">
        <v>204.86058</v>
      </c>
      <c r="O23" s="17">
        <v>9.5394199999999998</v>
      </c>
      <c r="P23" s="17"/>
      <c r="Q23" s="17"/>
      <c r="R23" s="17"/>
      <c r="S23" s="17">
        <v>0</v>
      </c>
      <c r="T23" s="17"/>
      <c r="U23" s="17"/>
      <c r="V23" s="17"/>
      <c r="W23" s="17">
        <v>0</v>
      </c>
      <c r="X23" s="17">
        <v>89.7</v>
      </c>
      <c r="Y23" s="17">
        <v>91.867829999999998</v>
      </c>
      <c r="Z23" s="17">
        <v>91.867829999999998</v>
      </c>
      <c r="AA23" s="17">
        <v>-2.1678299999999999</v>
      </c>
      <c r="AB23" s="17">
        <v>150.80000000000001</v>
      </c>
      <c r="AC23" s="17">
        <v>106.66473999999999</v>
      </c>
      <c r="AD23" s="17">
        <v>242</v>
      </c>
      <c r="AE23" s="17">
        <v>-91.2</v>
      </c>
      <c r="AF23" s="17">
        <v>0</v>
      </c>
      <c r="AG23" s="17"/>
      <c r="AH23" s="17"/>
      <c r="AI23" s="17">
        <v>0</v>
      </c>
      <c r="AJ23" s="17"/>
      <c r="AK23" s="17"/>
      <c r="AL23" s="17"/>
      <c r="AM23" s="17">
        <v>0</v>
      </c>
      <c r="AN23" s="17">
        <v>163.6</v>
      </c>
      <c r="AO23" s="17">
        <v>109.89</v>
      </c>
      <c r="AP23" s="17">
        <v>109.89</v>
      </c>
      <c r="AQ23" s="17">
        <v>53.71</v>
      </c>
      <c r="AR23" s="17">
        <v>164.5</v>
      </c>
      <c r="AS23" s="17">
        <v>109.89</v>
      </c>
      <c r="AT23" s="17">
        <v>109.89</v>
      </c>
      <c r="AU23" s="17">
        <v>54.61</v>
      </c>
      <c r="AV23" s="17"/>
      <c r="AW23" s="17"/>
      <c r="AX23" s="17"/>
      <c r="AY23" s="17">
        <v>0</v>
      </c>
      <c r="AZ23" s="17">
        <v>172.7</v>
      </c>
      <c r="BA23" s="17">
        <v>110.22</v>
      </c>
      <c r="BB23" s="17">
        <v>110.22</v>
      </c>
      <c r="BC23" s="17">
        <v>62.48</v>
      </c>
      <c r="BD23" s="17">
        <v>205.4</v>
      </c>
      <c r="BE23" s="17">
        <v>207.24285</v>
      </c>
      <c r="BF23" s="17">
        <v>207.24285</v>
      </c>
      <c r="BG23" s="17">
        <v>-1.8428500000000001</v>
      </c>
      <c r="BH23" s="17">
        <v>108</v>
      </c>
      <c r="BI23" s="17">
        <v>103.93259999999999</v>
      </c>
      <c r="BJ23" s="17">
        <v>103.93259999999999</v>
      </c>
      <c r="BK23" s="17">
        <v>4.0674000000000001</v>
      </c>
      <c r="BL23" s="17">
        <v>487.5</v>
      </c>
      <c r="BM23" s="17">
        <v>491.20796999999999</v>
      </c>
      <c r="BN23" s="17">
        <v>491.20796999999999</v>
      </c>
      <c r="BO23" s="17">
        <v>-3.70797</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161.6</v>
      </c>
      <c r="CK23" s="17">
        <v>164.06706</v>
      </c>
      <c r="CL23" s="17">
        <v>164.06706</v>
      </c>
      <c r="CM23" s="17">
        <v>-2.46706</v>
      </c>
      <c r="CN23" s="17">
        <v>7</v>
      </c>
      <c r="CO23" s="17">
        <v>7.9250400000000001</v>
      </c>
      <c r="CP23" s="17">
        <v>7.9250400000000001</v>
      </c>
      <c r="CQ23" s="17">
        <v>-0.92503999999999997</v>
      </c>
      <c r="CR23" s="17">
        <v>5.2</v>
      </c>
      <c r="CS23" s="17">
        <v>4.3501500000000002</v>
      </c>
      <c r="CT23" s="17">
        <v>4.3501500000000002</v>
      </c>
      <c r="CU23" s="17">
        <v>0.84984999999999999</v>
      </c>
      <c r="CV23" s="17">
        <v>0</v>
      </c>
      <c r="CW23" s="17"/>
      <c r="CX23" s="17"/>
      <c r="CY23" s="17">
        <v>0</v>
      </c>
      <c r="CZ23" s="17">
        <v>4.9000000000000004</v>
      </c>
      <c r="DA23" s="17">
        <v>5.0331400000000004</v>
      </c>
      <c r="DB23" s="17">
        <v>5.0331400000000004</v>
      </c>
      <c r="DC23" s="17">
        <v>-0.13314000000000001</v>
      </c>
      <c r="DD23" s="17"/>
      <c r="DE23" s="17"/>
      <c r="DF23" s="17"/>
      <c r="DG23" s="17">
        <v>0</v>
      </c>
      <c r="DH23" s="17">
        <v>142.9</v>
      </c>
      <c r="DI23" s="17">
        <v>142.44412</v>
      </c>
      <c r="DJ23" s="17">
        <v>129.31990999999999</v>
      </c>
      <c r="DK23" s="17">
        <v>13.58009</v>
      </c>
      <c r="DL23" s="17"/>
      <c r="DM23" s="17"/>
      <c r="DN23" s="17"/>
      <c r="DO23" s="17">
        <v>0</v>
      </c>
      <c r="DP23" s="17"/>
      <c r="DQ23" s="17"/>
      <c r="DR23" s="17"/>
      <c r="DS23" s="17">
        <v>0</v>
      </c>
      <c r="DT23" s="17"/>
      <c r="DU23" s="17"/>
      <c r="DV23" s="17"/>
      <c r="DW23" s="17">
        <v>0</v>
      </c>
      <c r="DX23" s="17"/>
      <c r="DY23" s="17"/>
      <c r="DZ23" s="17"/>
      <c r="EA23" s="17">
        <v>0</v>
      </c>
      <c r="EB23" s="17">
        <v>110.2</v>
      </c>
      <c r="EC23" s="17">
        <v>112.46647</v>
      </c>
      <c r="ED23" s="17">
        <v>112.46647</v>
      </c>
      <c r="EE23" s="17">
        <v>-2.26647</v>
      </c>
      <c r="EF23" s="17">
        <v>150.19999999999999</v>
      </c>
      <c r="EG23" s="17"/>
      <c r="EH23" s="17">
        <v>169.21675999999999</v>
      </c>
      <c r="EI23" s="17">
        <v>-19.016760000000001</v>
      </c>
      <c r="EJ23" s="17"/>
      <c r="EK23" s="17"/>
      <c r="EL23" s="17"/>
      <c r="EM23" s="17">
        <v>0</v>
      </c>
      <c r="EN23" s="17"/>
      <c r="EO23" s="17"/>
      <c r="EP23" s="17"/>
      <c r="EQ23" s="17">
        <v>0</v>
      </c>
      <c r="ER23" s="17"/>
      <c r="ES23" s="17"/>
      <c r="ET23" s="17"/>
      <c r="EU23" s="17">
        <v>0</v>
      </c>
      <c r="EV23" s="17">
        <v>6.5</v>
      </c>
      <c r="EW23" s="17">
        <v>6.39</v>
      </c>
      <c r="EX23" s="17">
        <v>6.39</v>
      </c>
      <c r="EY23" s="17">
        <v>0.11</v>
      </c>
      <c r="EZ23" s="17">
        <v>428.1</v>
      </c>
      <c r="FA23" s="17">
        <v>418.96015999999997</v>
      </c>
      <c r="FB23" s="17">
        <v>418.96015999999997</v>
      </c>
      <c r="FC23" s="17">
        <v>9.1398399999999995</v>
      </c>
      <c r="FD23" s="17">
        <v>81.400000000000006</v>
      </c>
      <c r="FE23" s="17">
        <v>81.635570000000001</v>
      </c>
      <c r="FF23" s="17">
        <v>81.635570000000001</v>
      </c>
      <c r="FG23" s="17">
        <v>-0.23557</v>
      </c>
      <c r="FH23" s="17">
        <v>149.69999999999999</v>
      </c>
      <c r="FI23" s="17">
        <v>149.98721</v>
      </c>
      <c r="FJ23" s="17">
        <v>151.36251999999999</v>
      </c>
      <c r="FK23" s="17">
        <v>-1.66252</v>
      </c>
      <c r="FL23" s="17">
        <v>41.5</v>
      </c>
      <c r="FM23" s="17">
        <v>41.89893</v>
      </c>
      <c r="FN23" s="17">
        <v>41.89893</v>
      </c>
      <c r="FO23" s="17">
        <v>-0.39893000000000001</v>
      </c>
      <c r="FP23" s="17">
        <v>18.5</v>
      </c>
      <c r="FQ23" s="17">
        <v>19.21088</v>
      </c>
      <c r="FR23" s="17">
        <v>19.21088</v>
      </c>
      <c r="FS23" s="17">
        <v>-0.71087999999999996</v>
      </c>
      <c r="FT23" s="17">
        <v>18.899999999999999</v>
      </c>
      <c r="FU23" s="17">
        <v>18.46453</v>
      </c>
      <c r="FV23" s="17">
        <v>18.46453</v>
      </c>
      <c r="FW23" s="17">
        <v>0.43547000000000002</v>
      </c>
      <c r="FX23" s="17">
        <v>91.5</v>
      </c>
      <c r="FY23" s="17">
        <v>87.773570000000007</v>
      </c>
      <c r="FZ23" s="17">
        <v>87.773570000000007</v>
      </c>
      <c r="GA23" s="17">
        <v>3.7264300000000001</v>
      </c>
      <c r="GB23" s="17">
        <v>163.69999999999999</v>
      </c>
      <c r="GC23" s="17">
        <v>166.98542</v>
      </c>
      <c r="GD23" s="17">
        <v>166.98542</v>
      </c>
      <c r="GE23" s="17">
        <v>-3.2854199999999998</v>
      </c>
      <c r="GF23" s="17">
        <v>164.2</v>
      </c>
      <c r="GG23" s="17">
        <v>166.98542</v>
      </c>
      <c r="GH23" s="17">
        <v>166.98542</v>
      </c>
      <c r="GI23" s="17">
        <v>-2.7854199999999998</v>
      </c>
      <c r="GJ23" s="17">
        <v>172.6</v>
      </c>
      <c r="GK23" s="17">
        <v>167.48688000000001</v>
      </c>
      <c r="GL23" s="17">
        <v>167.48688000000001</v>
      </c>
      <c r="GM23" s="17">
        <v>5.1131200000000003</v>
      </c>
      <c r="GN23" s="17">
        <v>41.5</v>
      </c>
      <c r="GO23" s="17">
        <v>43.97184</v>
      </c>
      <c r="GP23" s="17">
        <v>43.97184</v>
      </c>
      <c r="GQ23" s="17">
        <v>-2.4718399999999998</v>
      </c>
      <c r="GR23" s="17">
        <v>43.6</v>
      </c>
      <c r="GS23" s="17">
        <v>47.082599999999999</v>
      </c>
      <c r="GT23" s="17">
        <v>47.082599999999999</v>
      </c>
      <c r="GU23" s="17">
        <v>-3.4826000000000001</v>
      </c>
      <c r="GV23" s="17"/>
      <c r="GW23" s="17"/>
      <c r="GX23" s="17"/>
      <c r="GY23" s="17">
        <v>0</v>
      </c>
      <c r="GZ23" s="17">
        <v>3.8</v>
      </c>
      <c r="HA23" s="17"/>
      <c r="HB23" s="17"/>
      <c r="HC23" s="17">
        <v>3.8</v>
      </c>
      <c r="HD23" s="17">
        <v>31.2</v>
      </c>
      <c r="HE23" s="17">
        <v>33.642479999999999</v>
      </c>
      <c r="HF23" s="17">
        <v>33.642479999999999</v>
      </c>
      <c r="HG23" s="17">
        <v>-2.4424800000000002</v>
      </c>
      <c r="HH23" s="17">
        <v>83.7</v>
      </c>
      <c r="HI23" s="17">
        <v>172.35792000000001</v>
      </c>
      <c r="HJ23" s="17">
        <v>172.35792000000001</v>
      </c>
      <c r="HK23" s="17">
        <v>-88.657920000000004</v>
      </c>
      <c r="HL23" s="17"/>
      <c r="HM23" s="17"/>
      <c r="HN23" s="17"/>
      <c r="HO23" s="17">
        <v>0</v>
      </c>
      <c r="HP23" s="17"/>
      <c r="HQ23" s="17"/>
      <c r="HR23" s="17"/>
      <c r="HS23" s="17">
        <v>0</v>
      </c>
      <c r="HT23" s="17">
        <v>94.7</v>
      </c>
      <c r="HU23" s="17">
        <v>95.545190000000005</v>
      </c>
      <c r="HV23" s="17">
        <v>17.11328</v>
      </c>
      <c r="HW23" s="17">
        <v>77.58672</v>
      </c>
      <c r="HX23" s="17"/>
      <c r="HY23" s="17"/>
      <c r="HZ23" s="17"/>
      <c r="IA23" s="17">
        <v>0</v>
      </c>
      <c r="IB23" s="17"/>
      <c r="IC23" s="17"/>
      <c r="ID23" s="17"/>
      <c r="IE23" s="17">
        <v>0</v>
      </c>
      <c r="IF23" s="17">
        <v>43.6</v>
      </c>
      <c r="IG23" s="17"/>
      <c r="IH23" s="17"/>
      <c r="II23" s="17">
        <v>43.6</v>
      </c>
      <c r="IJ23" s="17"/>
      <c r="IK23" s="17"/>
      <c r="IL23" s="17"/>
      <c r="IM23" s="17">
        <v>0</v>
      </c>
      <c r="IN23" s="17"/>
      <c r="IO23" s="17"/>
      <c r="IP23" s="17"/>
      <c r="IQ23" s="17">
        <v>0</v>
      </c>
      <c r="IR23" s="17"/>
      <c r="IS23" s="17"/>
      <c r="IT23" s="17"/>
      <c r="IU23" s="17">
        <v>0</v>
      </c>
      <c r="IV23" s="17">
        <v>83.6</v>
      </c>
      <c r="IW23" s="17">
        <v>88.73603</v>
      </c>
      <c r="IX23" s="17">
        <v>88.73603</v>
      </c>
      <c r="IY23" s="17">
        <v>-5.1360299999999999</v>
      </c>
      <c r="IZ23" s="17">
        <v>0</v>
      </c>
      <c r="JA23" s="17"/>
      <c r="JB23" s="17"/>
      <c r="JC23" s="17">
        <v>0</v>
      </c>
      <c r="JD23" s="17">
        <v>75.8</v>
      </c>
      <c r="JE23" s="17"/>
      <c r="JF23" s="17"/>
      <c r="JG23" s="17">
        <v>75.8</v>
      </c>
      <c r="JH23" s="17">
        <v>0</v>
      </c>
      <c r="JI23" s="17"/>
      <c r="JJ23" s="17"/>
      <c r="JK23" s="17">
        <v>0</v>
      </c>
      <c r="JL23" s="17"/>
      <c r="JM23" s="17"/>
      <c r="JN23" s="17"/>
      <c r="JO23" s="17">
        <v>0</v>
      </c>
      <c r="JP23" s="17">
        <v>72.599999999999994</v>
      </c>
      <c r="JQ23" s="17">
        <v>46.187890000000003</v>
      </c>
      <c r="JR23" s="17">
        <v>71.517020000000002</v>
      </c>
      <c r="JS23" s="17">
        <v>1.0829800000000001</v>
      </c>
      <c r="JT23" s="17">
        <v>35.6</v>
      </c>
      <c r="JU23" s="17">
        <v>23.1633</v>
      </c>
      <c r="JV23" s="17">
        <v>35.86589</v>
      </c>
      <c r="JW23" s="17">
        <v>-0.26589000000000002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2.1</v>
      </c>
      <c r="KW23" s="17"/>
      <c r="KX23" s="17">
        <v>4.1063499999999999</v>
      </c>
      <c r="KY23" s="17">
        <v>-2.0063499999999999</v>
      </c>
      <c r="KZ23" s="17">
        <v>265.7</v>
      </c>
      <c r="LA23" s="17">
        <v>270.06803000000002</v>
      </c>
      <c r="LB23" s="17">
        <v>270.06803000000002</v>
      </c>
      <c r="LC23" s="17">
        <v>-4.3680300000000001</v>
      </c>
      <c r="LD23" s="17">
        <v>121.2</v>
      </c>
      <c r="LE23" s="17">
        <v>133.16031000000001</v>
      </c>
      <c r="LF23" s="17">
        <v>114.73898</v>
      </c>
      <c r="LG23" s="17">
        <v>6.4610200000000004</v>
      </c>
      <c r="LH23" s="17">
        <v>59.5</v>
      </c>
      <c r="LI23" s="17">
        <v>67.199219999999997</v>
      </c>
      <c r="LJ23" s="17">
        <v>67.199219999999997</v>
      </c>
      <c r="LK23" s="17">
        <v>-7.6992200000000004</v>
      </c>
      <c r="LL23" s="17">
        <v>78.099999999999994</v>
      </c>
      <c r="LM23" s="17">
        <v>78.567999999999998</v>
      </c>
      <c r="LN23" s="17">
        <v>78.567999999999998</v>
      </c>
      <c r="LO23" s="17">
        <v>-0.46800000000000003</v>
      </c>
      <c r="LP23" s="17"/>
      <c r="LQ23" s="17"/>
      <c r="LR23" s="17">
        <v>29.980560000000001</v>
      </c>
      <c r="LS23" s="17">
        <v>-29.980560000000001</v>
      </c>
      <c r="LT23" s="17"/>
      <c r="LU23" s="17"/>
      <c r="LV23" s="17"/>
      <c r="LW23" s="17">
        <v>0</v>
      </c>
      <c r="LX23" s="17">
        <v>0</v>
      </c>
      <c r="LY23" s="17"/>
      <c r="LZ23" s="17"/>
      <c r="MA23" s="17">
        <v>0</v>
      </c>
      <c r="MB23" s="17"/>
      <c r="MC23" s="17"/>
      <c r="MD23" s="17"/>
      <c r="ME23" s="17">
        <v>0</v>
      </c>
      <c r="MF23" s="17">
        <v>139.69999999999999</v>
      </c>
      <c r="MG23" s="17">
        <v>138.19023000000001</v>
      </c>
      <c r="MH23" s="17">
        <v>138.54471000000001</v>
      </c>
      <c r="MI23" s="17">
        <v>1.1552899999999999</v>
      </c>
      <c r="MJ23" s="17"/>
      <c r="MK23" s="17"/>
      <c r="ML23" s="17"/>
      <c r="MM23" s="17">
        <v>0</v>
      </c>
      <c r="MN23" s="17">
        <v>66.3</v>
      </c>
      <c r="MO23" s="17">
        <v>69.302610000000001</v>
      </c>
      <c r="MP23" s="17">
        <v>69.480379999999997</v>
      </c>
      <c r="MQ23" s="17">
        <v>-3.18038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207.3</v>
      </c>
      <c r="NM23" s="17">
        <v>206.49084999999999</v>
      </c>
      <c r="NN23" s="17">
        <v>206.49084999999999</v>
      </c>
      <c r="NO23" s="17">
        <v>0.80915000000000004</v>
      </c>
      <c r="NP23" s="17">
        <v>100.5</v>
      </c>
      <c r="NQ23" s="17">
        <v>103.55547</v>
      </c>
      <c r="NR23" s="17">
        <v>103.55547</v>
      </c>
      <c r="NS23" s="17">
        <v>-3.0554700000000001</v>
      </c>
      <c r="NT23" s="17"/>
      <c r="NU23" s="17"/>
      <c r="NV23" s="17"/>
      <c r="NW23" s="17">
        <v>0</v>
      </c>
      <c r="NX23" s="17">
        <v>4.9000000000000004</v>
      </c>
      <c r="NY23" s="17"/>
      <c r="NZ23" s="17"/>
      <c r="OA23" s="17">
        <v>4.9000000000000004</v>
      </c>
      <c r="OB23" s="17">
        <v>0</v>
      </c>
      <c r="OC23" s="17">
        <v>20</v>
      </c>
      <c r="OD23" s="17">
        <v>17.492709999999999</v>
      </c>
      <c r="OE23" s="17">
        <v>-17.492709999999999</v>
      </c>
      <c r="OF23" s="17">
        <v>0.1</v>
      </c>
      <c r="OG23" s="17"/>
      <c r="OH23" s="17">
        <v>5.1999999999999998E-2</v>
      </c>
      <c r="OI23" s="17">
        <v>4.8000000000000001E-2</v>
      </c>
      <c r="OJ23" s="17">
        <v>56.1</v>
      </c>
      <c r="OK23" s="17">
        <v>94.8</v>
      </c>
      <c r="OL23" s="17">
        <v>10.005000000000001</v>
      </c>
      <c r="OM23" s="17">
        <v>46.094999999999999</v>
      </c>
      <c r="ON23" s="17">
        <v>45.2</v>
      </c>
      <c r="OO23" s="17"/>
      <c r="OP23" s="17">
        <v>22.65</v>
      </c>
      <c r="OQ23" s="17">
        <v>22.55</v>
      </c>
      <c r="OR23" s="17">
        <v>6.9</v>
      </c>
      <c r="OS23" s="17">
        <v>8</v>
      </c>
      <c r="OT23" s="17">
        <v>8</v>
      </c>
      <c r="OU23" s="17">
        <v>-1.1000000000000001</v>
      </c>
      <c r="OV23" s="17">
        <v>0</v>
      </c>
      <c r="OW23" s="17"/>
      <c r="OX23" s="17"/>
      <c r="OY23" s="17">
        <v>0</v>
      </c>
      <c r="OZ23" s="17">
        <v>20.3</v>
      </c>
      <c r="PA23" s="17">
        <v>19.436350000000001</v>
      </c>
      <c r="PB23" s="17">
        <v>19.436350000000001</v>
      </c>
      <c r="PC23" s="17">
        <v>0.86365000000000003</v>
      </c>
      <c r="PD23" s="17">
        <v>9.9</v>
      </c>
      <c r="PE23" s="17">
        <v>9.9830000000000005</v>
      </c>
      <c r="PF23" s="17">
        <v>9.9830000000000005</v>
      </c>
      <c r="PG23" s="17">
        <v>-8.3000000000000004E-2</v>
      </c>
      <c r="PH23" s="17">
        <v>5.4</v>
      </c>
      <c r="PI23" s="17">
        <v>5.67</v>
      </c>
      <c r="PJ23" s="17">
        <v>5.67</v>
      </c>
      <c r="PK23" s="17">
        <v>-0.27</v>
      </c>
      <c r="PL23" s="17">
        <v>48.5</v>
      </c>
      <c r="PM23" s="17"/>
      <c r="PN23" s="17">
        <v>167.2</v>
      </c>
      <c r="PO23" s="17">
        <v>-118.7</v>
      </c>
      <c r="PP23" s="17">
        <v>7.0000000000000007E-2</v>
      </c>
      <c r="PQ23" s="17"/>
      <c r="PR23" s="17">
        <v>81.367500000000007</v>
      </c>
      <c r="PS23" s="17">
        <v>-81.297499999999999</v>
      </c>
      <c r="PT23" s="17">
        <v>0</v>
      </c>
      <c r="PU23" s="17">
        <v>2</v>
      </c>
      <c r="PV23" s="17">
        <v>2</v>
      </c>
      <c r="PW23" s="17">
        <v>-2</v>
      </c>
      <c r="PX23" s="17">
        <v>0</v>
      </c>
      <c r="PY23" s="17"/>
      <c r="PZ23" s="17"/>
      <c r="QA23" s="17">
        <v>0</v>
      </c>
      <c r="QB23" s="17">
        <v>5</v>
      </c>
      <c r="QC23" s="17">
        <v>5</v>
      </c>
      <c r="QD23" s="17">
        <v>5</v>
      </c>
      <c r="QE23" s="17">
        <v>0</v>
      </c>
      <c r="QF23" s="17">
        <v>20.100000000000001</v>
      </c>
      <c r="QG23" s="17">
        <v>20.274049999999999</v>
      </c>
      <c r="QH23" s="17">
        <v>20.274049999999999</v>
      </c>
      <c r="QI23" s="17">
        <v>-0.17405000000000001</v>
      </c>
      <c r="QJ23" s="17">
        <v>20</v>
      </c>
      <c r="QK23" s="17">
        <v>19.436350000000001</v>
      </c>
      <c r="QL23" s="17">
        <v>19.436350000000001</v>
      </c>
      <c r="QM23" s="17">
        <v>0.56364999999999998</v>
      </c>
      <c r="QN23" s="17">
        <v>18.7</v>
      </c>
      <c r="QO23" s="17">
        <v>17.492709999999999</v>
      </c>
      <c r="QP23" s="17">
        <v>17.492709999999999</v>
      </c>
      <c r="QQ23" s="17">
        <v>1.20729</v>
      </c>
      <c r="QR23" s="17">
        <v>3.2</v>
      </c>
      <c r="QS23" s="17">
        <v>3.5</v>
      </c>
      <c r="QT23" s="17">
        <v>3.5</v>
      </c>
      <c r="QU23" s="17">
        <v>-0.3</v>
      </c>
      <c r="QV23" s="17">
        <v>15.9</v>
      </c>
      <c r="QW23" s="17">
        <v>17.881440000000001</v>
      </c>
      <c r="QX23" s="17">
        <v>17.881440000000001</v>
      </c>
      <c r="QY23" s="17">
        <v>-1.9814400000000001</v>
      </c>
      <c r="QZ23" s="17">
        <v>13.3</v>
      </c>
      <c r="RA23" s="17"/>
      <c r="RB23" s="17">
        <v>11.417</v>
      </c>
      <c r="RC23" s="17">
        <v>1.883</v>
      </c>
      <c r="RD23" s="17">
        <v>16.600000000000001</v>
      </c>
      <c r="RE23" s="17"/>
      <c r="RF23" s="17">
        <v>10.84</v>
      </c>
      <c r="RG23" s="17">
        <v>5.76</v>
      </c>
      <c r="RH23" s="17">
        <v>6.1</v>
      </c>
      <c r="RI23" s="17">
        <v>4</v>
      </c>
      <c r="RJ23" s="17">
        <v>4</v>
      </c>
      <c r="RK23" s="17">
        <v>2.1</v>
      </c>
      <c r="RL23" s="17">
        <v>14.3</v>
      </c>
      <c r="RM23" s="17">
        <v>53.5</v>
      </c>
      <c r="RN23" s="17">
        <v>4</v>
      </c>
      <c r="RO23" s="17">
        <v>10.3</v>
      </c>
      <c r="RP23" s="17">
        <v>17.399999999999999</v>
      </c>
      <c r="RQ23" s="17"/>
      <c r="RR23" s="17">
        <v>6.5069999999999997</v>
      </c>
      <c r="RS23" s="17">
        <v>10.893000000000001</v>
      </c>
      <c r="RT23" s="17">
        <v>3.3</v>
      </c>
      <c r="RU23" s="17">
        <v>3.0510000000000002</v>
      </c>
      <c r="RV23" s="17">
        <v>3.0510000000000002</v>
      </c>
      <c r="RW23" s="17">
        <v>0.249</v>
      </c>
      <c r="RX23" s="17">
        <v>20.3</v>
      </c>
      <c r="RY23" s="17">
        <v>19.792000000000002</v>
      </c>
      <c r="RZ23" s="17">
        <v>18.460699999999999</v>
      </c>
      <c r="SA23" s="17">
        <v>1.8392999999999999</v>
      </c>
      <c r="SB23" s="17">
        <v>3.2</v>
      </c>
      <c r="SC23" s="17">
        <v>2</v>
      </c>
      <c r="SD23" s="17">
        <v>2</v>
      </c>
      <c r="SE23" s="17">
        <v>1.2</v>
      </c>
      <c r="SF23" s="17"/>
      <c r="SG23" s="17"/>
      <c r="SH23" s="17"/>
      <c r="SI23" s="17">
        <v>0</v>
      </c>
      <c r="SJ23" s="17">
        <v>0.1</v>
      </c>
      <c r="SK23" s="17"/>
      <c r="SL23" s="17">
        <v>6.8000000000000005E-2</v>
      </c>
      <c r="SM23" s="17">
        <v>3.2000000000000001E-2</v>
      </c>
      <c r="SN23" s="17">
        <v>19.8</v>
      </c>
      <c r="SO23" s="17">
        <v>19.1448</v>
      </c>
      <c r="SP23" s="17">
        <v>19.1448</v>
      </c>
      <c r="SQ23" s="17">
        <v>0.6552</v>
      </c>
      <c r="SR23" s="17">
        <v>13.1</v>
      </c>
      <c r="SS23" s="17">
        <v>12.244899999999999</v>
      </c>
      <c r="ST23" s="17">
        <v>12.244899999999999</v>
      </c>
      <c r="SU23" s="17">
        <v>0.85509999999999997</v>
      </c>
      <c r="SV23" s="17">
        <v>20.100000000000001</v>
      </c>
      <c r="SW23" s="17">
        <v>19.436350000000001</v>
      </c>
      <c r="SX23" s="17">
        <v>19.436350000000001</v>
      </c>
      <c r="SY23" s="17">
        <v>0.66364999999999996</v>
      </c>
      <c r="SZ23" s="17">
        <v>20.3</v>
      </c>
      <c r="TA23" s="17">
        <v>19.436350000000001</v>
      </c>
      <c r="TB23" s="17">
        <v>19.436350000000001</v>
      </c>
      <c r="TC23" s="17">
        <v>0.86365000000000003</v>
      </c>
      <c r="TD23" s="17">
        <v>3.9</v>
      </c>
      <c r="TE23" s="17">
        <v>3.8</v>
      </c>
      <c r="TF23" s="17">
        <v>5.7640000000000002</v>
      </c>
      <c r="TG23" s="17">
        <v>-1.8640000000000001</v>
      </c>
      <c r="TH23" s="17">
        <v>0</v>
      </c>
      <c r="TI23" s="17">
        <v>0.9</v>
      </c>
      <c r="TJ23" s="17"/>
      <c r="TK23" s="17">
        <v>0</v>
      </c>
      <c r="TL23" s="17">
        <v>26.1</v>
      </c>
      <c r="TM23" s="17"/>
      <c r="TN23" s="17">
        <v>21.635000000000002</v>
      </c>
      <c r="TO23" s="17">
        <v>4.4649999999999999</v>
      </c>
      <c r="TP23" s="17">
        <v>5.8</v>
      </c>
      <c r="TQ23" s="17">
        <v>24.2</v>
      </c>
      <c r="TR23" s="17">
        <v>7.0000000000000007E-2</v>
      </c>
      <c r="TS23" s="17">
        <v>5.73</v>
      </c>
      <c r="TT23" s="17">
        <v>24</v>
      </c>
      <c r="TU23" s="17">
        <v>51.6</v>
      </c>
      <c r="TV23" s="17">
        <v>0.02</v>
      </c>
      <c r="TW23" s="17">
        <v>23.98</v>
      </c>
      <c r="TX23" s="17">
        <v>0</v>
      </c>
      <c r="TY23" s="17">
        <v>0.01</v>
      </c>
      <c r="TZ23" s="17">
        <v>0.01</v>
      </c>
      <c r="UA23" s="17">
        <v>-0.01</v>
      </c>
      <c r="UB23" s="17">
        <v>0</v>
      </c>
      <c r="UC23" s="17">
        <v>0.05</v>
      </c>
      <c r="UD23" s="17">
        <v>0.05</v>
      </c>
      <c r="UE23" s="17">
        <v>-0.05</v>
      </c>
      <c r="UF23" s="17">
        <v>19.399999999999999</v>
      </c>
      <c r="UG23" s="17"/>
      <c r="UH23" s="17">
        <v>26.39</v>
      </c>
      <c r="UI23" s="17">
        <v>-6.99</v>
      </c>
      <c r="UJ23" s="17">
        <v>21</v>
      </c>
      <c r="UK23" s="17">
        <v>19.436350000000001</v>
      </c>
      <c r="UL23" s="17">
        <v>19.436350000000001</v>
      </c>
      <c r="UM23" s="17">
        <v>1.56365</v>
      </c>
      <c r="UN23" s="17">
        <v>8.1</v>
      </c>
      <c r="UO23" s="17">
        <v>8.1999999999999993</v>
      </c>
      <c r="UP23" s="17">
        <v>8.1999999999999993</v>
      </c>
      <c r="UQ23" s="17">
        <v>-0.1</v>
      </c>
      <c r="UR23" s="17"/>
      <c r="US23" s="17"/>
      <c r="UT23" s="17"/>
      <c r="UU23" s="17">
        <v>0</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10.5</v>
      </c>
      <c r="VI23" s="17">
        <v>5.27</v>
      </c>
      <c r="VJ23" s="17">
        <v>5.27</v>
      </c>
      <c r="VK23" s="17">
        <v>5.23</v>
      </c>
      <c r="VL23" s="17">
        <v>63.6</v>
      </c>
      <c r="VM23" s="17"/>
      <c r="VN23" s="17">
        <v>123.98</v>
      </c>
      <c r="VO23" s="17">
        <v>-60.38</v>
      </c>
      <c r="VP23" s="17">
        <v>3.9</v>
      </c>
      <c r="VQ23" s="17"/>
      <c r="VR23" s="17">
        <v>0.24299999999999999</v>
      </c>
      <c r="VS23" s="17">
        <v>3.657</v>
      </c>
      <c r="VT23" s="17">
        <v>110.5</v>
      </c>
      <c r="VU23" s="17"/>
      <c r="VV23" s="17">
        <v>94.495999999999995</v>
      </c>
      <c r="VW23" s="17">
        <v>16.004000000000001</v>
      </c>
      <c r="VX23" s="17"/>
      <c r="VY23" s="17"/>
      <c r="VZ23" s="17">
        <v>0.6</v>
      </c>
      <c r="WA23" s="17">
        <v>-0.6</v>
      </c>
      <c r="WB23" s="17">
        <v>0</v>
      </c>
      <c r="WC23" s="17">
        <v>4.05</v>
      </c>
      <c r="WD23" s="17">
        <v>4.05</v>
      </c>
      <c r="WE23" s="17">
        <v>-4.05</v>
      </c>
      <c r="WF23" s="17">
        <v>0</v>
      </c>
      <c r="WG23" s="17">
        <v>4</v>
      </c>
      <c r="WH23" s="17">
        <v>4</v>
      </c>
      <c r="WI23" s="17">
        <v>-4</v>
      </c>
      <c r="WJ23" s="17">
        <v>83.3</v>
      </c>
      <c r="WK23" s="17"/>
      <c r="WL23" s="17">
        <v>66.045000000000002</v>
      </c>
      <c r="WM23" s="17">
        <v>17.254999999999999</v>
      </c>
      <c r="WN23" s="17">
        <v>3.1</v>
      </c>
      <c r="WO23" s="17">
        <v>4.2</v>
      </c>
      <c r="WP23" s="17">
        <v>4.2</v>
      </c>
      <c r="WQ23" s="17">
        <v>-1.1000000000000001</v>
      </c>
      <c r="WR23" s="17">
        <v>2.2999999999999998</v>
      </c>
      <c r="WS23" s="17">
        <v>2.4</v>
      </c>
      <c r="WT23" s="17">
        <v>2.4</v>
      </c>
      <c r="WU23" s="17">
        <v>-0.1</v>
      </c>
      <c r="WV23" s="17">
        <v>2.4</v>
      </c>
      <c r="WW23" s="17">
        <v>2.4</v>
      </c>
      <c r="WX23" s="17">
        <v>2.4</v>
      </c>
      <c r="WY23" s="17">
        <v>0</v>
      </c>
      <c r="WZ23" s="17">
        <v>1.7</v>
      </c>
      <c r="XA23" s="17">
        <v>2.8</v>
      </c>
      <c r="XB23" s="17">
        <v>2.8</v>
      </c>
      <c r="XC23" s="17">
        <v>-1.1000000000000001</v>
      </c>
      <c r="XD23" s="17">
        <v>3.6</v>
      </c>
      <c r="XE23" s="17"/>
      <c r="XF23" s="17">
        <v>3.1960000000000002</v>
      </c>
      <c r="XG23" s="17">
        <v>0.40400000000000003</v>
      </c>
      <c r="XH23" s="17">
        <v>6.5</v>
      </c>
      <c r="XI23" s="17">
        <v>7</v>
      </c>
      <c r="XJ23" s="17">
        <v>7</v>
      </c>
      <c r="XK23" s="17">
        <v>-0.5</v>
      </c>
      <c r="XL23" s="17">
        <v>20</v>
      </c>
      <c r="XM23" s="17">
        <v>19.241980000000002</v>
      </c>
      <c r="XN23" s="17">
        <v>19.241980000000002</v>
      </c>
      <c r="XO23" s="17">
        <v>0.75802000000000003</v>
      </c>
      <c r="XP23" s="17">
        <v>20</v>
      </c>
      <c r="XQ23" s="17">
        <v>19.241980000000002</v>
      </c>
      <c r="XR23" s="17">
        <v>19.241980000000002</v>
      </c>
      <c r="XS23" s="17">
        <v>0.75802000000000003</v>
      </c>
      <c r="XT23" s="17">
        <v>4.8</v>
      </c>
      <c r="XU23" s="17"/>
      <c r="XV23" s="17">
        <v>10.8</v>
      </c>
      <c r="XW23" s="17">
        <v>-6</v>
      </c>
      <c r="XX23" s="17">
        <v>0</v>
      </c>
      <c r="XY23" s="17"/>
      <c r="XZ23" s="17"/>
      <c r="YA23" s="17">
        <v>0</v>
      </c>
      <c r="YB23" s="17">
        <v>0</v>
      </c>
      <c r="YC23" s="17"/>
      <c r="YD23" s="17"/>
      <c r="YE23" s="17">
        <v>0</v>
      </c>
      <c r="YF23" s="17">
        <v>16.899999999999999</v>
      </c>
      <c r="YG23" s="17">
        <v>14</v>
      </c>
      <c r="YH23" s="17">
        <v>14</v>
      </c>
      <c r="YI23" s="17">
        <v>2.9</v>
      </c>
      <c r="YJ23" s="17">
        <v>13.2</v>
      </c>
      <c r="YK23" s="17">
        <v>13</v>
      </c>
      <c r="YL23" s="17">
        <v>13</v>
      </c>
      <c r="YM23" s="17">
        <v>0.2</v>
      </c>
      <c r="YN23" s="17">
        <v>8.1999999999999993</v>
      </c>
      <c r="YO23" s="17">
        <v>8.02</v>
      </c>
      <c r="YP23" s="17">
        <v>8.02</v>
      </c>
      <c r="YQ23" s="17">
        <v>0.18</v>
      </c>
      <c r="YR23" s="17">
        <v>10.1</v>
      </c>
      <c r="YS23" s="17">
        <v>11</v>
      </c>
      <c r="YT23" s="17">
        <v>11</v>
      </c>
      <c r="YU23" s="17">
        <v>-0.9</v>
      </c>
      <c r="YV23" s="17">
        <v>18.2</v>
      </c>
      <c r="YW23" s="17">
        <v>20</v>
      </c>
      <c r="YX23" s="17">
        <v>20</v>
      </c>
      <c r="YY23" s="17">
        <v>-1.8</v>
      </c>
    </row>
    <row r="24" spans="1:675" ht="24" customHeight="1" x14ac:dyDescent="0.25">
      <c r="A24" s="1"/>
      <c r="B24" s="18" t="s">
        <v>85</v>
      </c>
      <c r="C24" s="18" t="s">
        <v>831</v>
      </c>
      <c r="D24" s="19">
        <v>198.3</v>
      </c>
      <c r="E24" s="19">
        <v>203.40136000000001</v>
      </c>
      <c r="F24" s="19">
        <v>203.40136000000001</v>
      </c>
      <c r="G24" s="19">
        <v>-5.1013599999999997</v>
      </c>
      <c r="H24" s="19">
        <v>629.9</v>
      </c>
      <c r="I24" s="19">
        <v>640.12822000000006</v>
      </c>
      <c r="J24" s="19">
        <v>629.11312999999996</v>
      </c>
      <c r="K24" s="19">
        <v>0.78686999999999996</v>
      </c>
      <c r="L24" s="19">
        <v>211.3</v>
      </c>
      <c r="M24" s="19">
        <v>208.44746000000001</v>
      </c>
      <c r="N24" s="19">
        <v>204.86058</v>
      </c>
      <c r="O24" s="19">
        <v>6.4394200000000001</v>
      </c>
      <c r="P24" s="19"/>
      <c r="Q24" s="19"/>
      <c r="R24" s="19"/>
      <c r="S24" s="19">
        <v>0</v>
      </c>
      <c r="T24" s="19"/>
      <c r="U24" s="19"/>
      <c r="V24" s="19"/>
      <c r="W24" s="19">
        <v>0</v>
      </c>
      <c r="X24" s="19">
        <v>88.8</v>
      </c>
      <c r="Y24" s="19">
        <v>91.867829999999998</v>
      </c>
      <c r="Z24" s="19">
        <v>91.867829999999998</v>
      </c>
      <c r="AA24" s="19">
        <v>-3.0678299999999998</v>
      </c>
      <c r="AB24" s="19">
        <v>145.30000000000001</v>
      </c>
      <c r="AC24" s="19">
        <v>106.66473999999999</v>
      </c>
      <c r="AD24" s="19">
        <v>242</v>
      </c>
      <c r="AE24" s="19">
        <v>-96.7</v>
      </c>
      <c r="AF24" s="19">
        <v>0</v>
      </c>
      <c r="AG24" s="19"/>
      <c r="AH24" s="19"/>
      <c r="AI24" s="19">
        <v>0</v>
      </c>
      <c r="AJ24" s="19"/>
      <c r="AK24" s="19"/>
      <c r="AL24" s="19"/>
      <c r="AM24" s="19">
        <v>0</v>
      </c>
      <c r="AN24" s="19">
        <v>176.8</v>
      </c>
      <c r="AO24" s="19">
        <v>131.46256</v>
      </c>
      <c r="AP24" s="19">
        <v>152.24976000000001</v>
      </c>
      <c r="AQ24" s="19">
        <v>24.550239999999999</v>
      </c>
      <c r="AR24" s="19">
        <v>198.2</v>
      </c>
      <c r="AS24" s="19">
        <v>131.46256</v>
      </c>
      <c r="AT24" s="19">
        <v>152.24976000000001</v>
      </c>
      <c r="AU24" s="19">
        <v>45.950240000000001</v>
      </c>
      <c r="AV24" s="19"/>
      <c r="AW24" s="19"/>
      <c r="AX24" s="19"/>
      <c r="AY24" s="19">
        <v>0</v>
      </c>
      <c r="AZ24" s="19">
        <v>189.8</v>
      </c>
      <c r="BA24" s="19">
        <v>131.85733999999999</v>
      </c>
      <c r="BB24" s="19">
        <v>152.70697000000001</v>
      </c>
      <c r="BC24" s="19">
        <v>37.093029999999999</v>
      </c>
      <c r="BD24" s="19">
        <v>204.9</v>
      </c>
      <c r="BE24" s="19">
        <v>207.24285</v>
      </c>
      <c r="BF24" s="19">
        <v>207.24285</v>
      </c>
      <c r="BG24" s="19">
        <v>-2.3428499999999999</v>
      </c>
      <c r="BH24" s="19">
        <v>108.2</v>
      </c>
      <c r="BI24" s="19">
        <v>103.93259999999999</v>
      </c>
      <c r="BJ24" s="19">
        <v>103.93259999999999</v>
      </c>
      <c r="BK24" s="19">
        <v>4.2674000000000003</v>
      </c>
      <c r="BL24" s="19">
        <v>408.3</v>
      </c>
      <c r="BM24" s="19">
        <v>491.20796999999999</v>
      </c>
      <c r="BN24" s="19">
        <v>491.20796999999999</v>
      </c>
      <c r="BO24" s="19">
        <v>-82.907970000000006</v>
      </c>
      <c r="BP24" s="19">
        <v>10</v>
      </c>
      <c r="BQ24" s="19">
        <v>10.52094</v>
      </c>
      <c r="BR24" s="19">
        <v>10.52094</v>
      </c>
      <c r="BS24" s="19">
        <v>-0.52093999999999996</v>
      </c>
      <c r="BT24" s="19"/>
      <c r="BU24" s="19"/>
      <c r="BV24" s="19"/>
      <c r="BW24" s="19">
        <v>0</v>
      </c>
      <c r="BX24" s="19"/>
      <c r="BY24" s="19"/>
      <c r="BZ24" s="19"/>
      <c r="CA24" s="19">
        <v>0</v>
      </c>
      <c r="CB24" s="19"/>
      <c r="CC24" s="19"/>
      <c r="CD24" s="19"/>
      <c r="CE24" s="19">
        <v>0</v>
      </c>
      <c r="CF24" s="19"/>
      <c r="CG24" s="19"/>
      <c r="CH24" s="19"/>
      <c r="CI24" s="19">
        <v>0</v>
      </c>
      <c r="CJ24" s="19">
        <v>163.9</v>
      </c>
      <c r="CK24" s="19">
        <v>164.06706</v>
      </c>
      <c r="CL24" s="19">
        <v>164.06706</v>
      </c>
      <c r="CM24" s="19">
        <v>-0.16705999999999999</v>
      </c>
      <c r="CN24" s="19">
        <v>6.6</v>
      </c>
      <c r="CO24" s="19">
        <v>7.9250400000000001</v>
      </c>
      <c r="CP24" s="19">
        <v>7.9250400000000001</v>
      </c>
      <c r="CQ24" s="19">
        <v>-1.32504</v>
      </c>
      <c r="CR24" s="19">
        <v>5.0999999999999996</v>
      </c>
      <c r="CS24" s="19">
        <v>4.3501500000000002</v>
      </c>
      <c r="CT24" s="19">
        <v>4.3501500000000002</v>
      </c>
      <c r="CU24" s="19">
        <v>0.74985000000000002</v>
      </c>
      <c r="CV24" s="19">
        <v>13.5</v>
      </c>
      <c r="CW24" s="19"/>
      <c r="CX24" s="19"/>
      <c r="CY24" s="19">
        <v>13.5</v>
      </c>
      <c r="CZ24" s="19">
        <v>4.9000000000000004</v>
      </c>
      <c r="DA24" s="19">
        <v>5.0331400000000004</v>
      </c>
      <c r="DB24" s="19">
        <v>5.0331400000000004</v>
      </c>
      <c r="DC24" s="19">
        <v>-0.13314000000000001</v>
      </c>
      <c r="DD24" s="19"/>
      <c r="DE24" s="19"/>
      <c r="DF24" s="19"/>
      <c r="DG24" s="19">
        <v>0</v>
      </c>
      <c r="DH24" s="19">
        <v>140.30000000000001</v>
      </c>
      <c r="DI24" s="19">
        <v>142.44412</v>
      </c>
      <c r="DJ24" s="19">
        <v>142.44412</v>
      </c>
      <c r="DK24" s="19">
        <v>-2.14412</v>
      </c>
      <c r="DL24" s="19"/>
      <c r="DM24" s="19"/>
      <c r="DN24" s="19"/>
      <c r="DO24" s="19">
        <v>0</v>
      </c>
      <c r="DP24" s="19"/>
      <c r="DQ24" s="19"/>
      <c r="DR24" s="19"/>
      <c r="DS24" s="19">
        <v>0</v>
      </c>
      <c r="DT24" s="19"/>
      <c r="DU24" s="19"/>
      <c r="DV24" s="19"/>
      <c r="DW24" s="19">
        <v>0</v>
      </c>
      <c r="DX24" s="19"/>
      <c r="DY24" s="19"/>
      <c r="DZ24" s="19"/>
      <c r="EA24" s="19">
        <v>0</v>
      </c>
      <c r="EB24" s="19">
        <v>109.5</v>
      </c>
      <c r="EC24" s="19">
        <v>112.46647</v>
      </c>
      <c r="ED24" s="19">
        <v>112.46647</v>
      </c>
      <c r="EE24" s="19">
        <v>-2.9664700000000002</v>
      </c>
      <c r="EF24" s="19">
        <v>142.5</v>
      </c>
      <c r="EG24" s="19"/>
      <c r="EH24" s="19">
        <v>169.21675999999999</v>
      </c>
      <c r="EI24" s="19">
        <v>-26.716760000000001</v>
      </c>
      <c r="EJ24" s="19"/>
      <c r="EK24" s="19"/>
      <c r="EL24" s="19"/>
      <c r="EM24" s="19">
        <v>0</v>
      </c>
      <c r="EN24" s="19"/>
      <c r="EO24" s="19"/>
      <c r="EP24" s="19"/>
      <c r="EQ24" s="19">
        <v>0</v>
      </c>
      <c r="ER24" s="19"/>
      <c r="ES24" s="19"/>
      <c r="ET24" s="19"/>
      <c r="EU24" s="19">
        <v>0</v>
      </c>
      <c r="EV24" s="19">
        <v>6.5</v>
      </c>
      <c r="EW24" s="19">
        <v>6.39</v>
      </c>
      <c r="EX24" s="19">
        <v>6.39</v>
      </c>
      <c r="EY24" s="19">
        <v>0.11</v>
      </c>
      <c r="EZ24" s="19">
        <v>387.5</v>
      </c>
      <c r="FA24" s="19">
        <v>418.96015999999997</v>
      </c>
      <c r="FB24" s="19">
        <v>418.96015999999997</v>
      </c>
      <c r="FC24" s="19">
        <v>-31.460159999999998</v>
      </c>
      <c r="FD24" s="19">
        <v>81.2</v>
      </c>
      <c r="FE24" s="19">
        <v>81.635570000000001</v>
      </c>
      <c r="FF24" s="19">
        <v>81.635570000000001</v>
      </c>
      <c r="FG24" s="19">
        <v>-0.43557000000000001</v>
      </c>
      <c r="FH24" s="19">
        <v>149.1</v>
      </c>
      <c r="FI24" s="19">
        <v>151.36251999999999</v>
      </c>
      <c r="FJ24" s="19">
        <v>151.36251999999999</v>
      </c>
      <c r="FK24" s="19">
        <v>-2.2625199999999999</v>
      </c>
      <c r="FL24" s="19">
        <v>40.799999999999997</v>
      </c>
      <c r="FM24" s="19">
        <v>41.89893</v>
      </c>
      <c r="FN24" s="19">
        <v>41.89893</v>
      </c>
      <c r="FO24" s="19">
        <v>-1.09893</v>
      </c>
      <c r="FP24" s="19">
        <v>18.399999999999999</v>
      </c>
      <c r="FQ24" s="19">
        <v>19.21088</v>
      </c>
      <c r="FR24" s="19">
        <v>19.21088</v>
      </c>
      <c r="FS24" s="19">
        <v>-0.81088000000000005</v>
      </c>
      <c r="FT24" s="19">
        <v>18.899999999999999</v>
      </c>
      <c r="FU24" s="19">
        <v>18.46453</v>
      </c>
      <c r="FV24" s="19">
        <v>18.46453</v>
      </c>
      <c r="FW24" s="19">
        <v>0.43547000000000002</v>
      </c>
      <c r="FX24" s="19">
        <v>91.1</v>
      </c>
      <c r="FY24" s="19">
        <v>87.773570000000007</v>
      </c>
      <c r="FZ24" s="19">
        <v>87.773570000000007</v>
      </c>
      <c r="GA24" s="19">
        <v>3.3264300000000002</v>
      </c>
      <c r="GB24" s="19">
        <v>148.69999999999999</v>
      </c>
      <c r="GC24" s="19">
        <v>166.98542</v>
      </c>
      <c r="GD24" s="19">
        <v>166.98542</v>
      </c>
      <c r="GE24" s="19">
        <v>-18.285419999999998</v>
      </c>
      <c r="GF24" s="19">
        <v>149.1</v>
      </c>
      <c r="GG24" s="19">
        <v>166.98542</v>
      </c>
      <c r="GH24" s="19">
        <v>166.98542</v>
      </c>
      <c r="GI24" s="19">
        <v>-17.88542</v>
      </c>
      <c r="GJ24" s="19">
        <v>167.2</v>
      </c>
      <c r="GK24" s="19">
        <v>167.48688000000001</v>
      </c>
      <c r="GL24" s="19">
        <v>167.48688000000001</v>
      </c>
      <c r="GM24" s="19">
        <v>-0.28688000000000002</v>
      </c>
      <c r="GN24" s="19">
        <v>41</v>
      </c>
      <c r="GO24" s="19">
        <v>43.97184</v>
      </c>
      <c r="GP24" s="19">
        <v>43.97184</v>
      </c>
      <c r="GQ24" s="19">
        <v>-2.9718399999999998</v>
      </c>
      <c r="GR24" s="19">
        <v>42.8</v>
      </c>
      <c r="GS24" s="19">
        <v>47.082599999999999</v>
      </c>
      <c r="GT24" s="19">
        <v>47.082599999999999</v>
      </c>
      <c r="GU24" s="19">
        <v>-4.2826000000000004</v>
      </c>
      <c r="GV24" s="19"/>
      <c r="GW24" s="19"/>
      <c r="GX24" s="19"/>
      <c r="GY24" s="19">
        <v>0</v>
      </c>
      <c r="GZ24" s="19">
        <v>3.8</v>
      </c>
      <c r="HA24" s="19"/>
      <c r="HB24" s="19"/>
      <c r="HC24" s="19">
        <v>3.8</v>
      </c>
      <c r="HD24" s="19">
        <v>30.4</v>
      </c>
      <c r="HE24" s="19">
        <v>33.642479999999999</v>
      </c>
      <c r="HF24" s="19">
        <v>33.642479999999999</v>
      </c>
      <c r="HG24" s="19">
        <v>-3.24248</v>
      </c>
      <c r="HH24" s="19">
        <v>52.5</v>
      </c>
      <c r="HI24" s="19">
        <v>172.35792000000001</v>
      </c>
      <c r="HJ24" s="19">
        <v>172.35792000000001</v>
      </c>
      <c r="HK24" s="19">
        <v>-119.85791999999999</v>
      </c>
      <c r="HL24" s="19"/>
      <c r="HM24" s="19"/>
      <c r="HN24" s="19"/>
      <c r="HO24" s="19">
        <v>0</v>
      </c>
      <c r="HP24" s="19"/>
      <c r="HQ24" s="19"/>
      <c r="HR24" s="19"/>
      <c r="HS24" s="19">
        <v>0</v>
      </c>
      <c r="HT24" s="19">
        <v>81.8</v>
      </c>
      <c r="HU24" s="19">
        <v>95.545190000000005</v>
      </c>
      <c r="HV24" s="19">
        <v>22.863219999999998</v>
      </c>
      <c r="HW24" s="19">
        <v>58.936779999999999</v>
      </c>
      <c r="HX24" s="19"/>
      <c r="HY24" s="19"/>
      <c r="HZ24" s="19"/>
      <c r="IA24" s="19">
        <v>0</v>
      </c>
      <c r="IB24" s="19"/>
      <c r="IC24" s="19"/>
      <c r="ID24" s="19"/>
      <c r="IE24" s="19">
        <v>0</v>
      </c>
      <c r="IF24" s="19">
        <v>44.8</v>
      </c>
      <c r="IG24" s="19"/>
      <c r="IH24" s="19"/>
      <c r="II24" s="19">
        <v>44.8</v>
      </c>
      <c r="IJ24" s="19"/>
      <c r="IK24" s="19"/>
      <c r="IL24" s="19"/>
      <c r="IM24" s="19">
        <v>0</v>
      </c>
      <c r="IN24" s="19"/>
      <c r="IO24" s="19"/>
      <c r="IP24" s="19"/>
      <c r="IQ24" s="19">
        <v>0</v>
      </c>
      <c r="IR24" s="19"/>
      <c r="IS24" s="19"/>
      <c r="IT24" s="19"/>
      <c r="IU24" s="19">
        <v>0</v>
      </c>
      <c r="IV24" s="19">
        <v>82.8</v>
      </c>
      <c r="IW24" s="19">
        <v>88.73603</v>
      </c>
      <c r="IX24" s="19">
        <v>88.73603</v>
      </c>
      <c r="IY24" s="19">
        <v>-5.9360299999999997</v>
      </c>
      <c r="IZ24" s="19">
        <v>0</v>
      </c>
      <c r="JA24" s="19"/>
      <c r="JB24" s="19"/>
      <c r="JC24" s="19">
        <v>0</v>
      </c>
      <c r="JD24" s="19">
        <v>144.19999999999999</v>
      </c>
      <c r="JE24" s="19"/>
      <c r="JF24" s="19"/>
      <c r="JG24" s="19">
        <v>144.19999999999999</v>
      </c>
      <c r="JH24" s="19">
        <v>42.4</v>
      </c>
      <c r="JI24" s="19"/>
      <c r="JJ24" s="19"/>
      <c r="JK24" s="19">
        <v>42.4</v>
      </c>
      <c r="JL24" s="19"/>
      <c r="JM24" s="19"/>
      <c r="JN24" s="19"/>
      <c r="JO24" s="19">
        <v>0</v>
      </c>
      <c r="JP24" s="19">
        <v>72.5</v>
      </c>
      <c r="JQ24" s="19">
        <v>71.517020000000002</v>
      </c>
      <c r="JR24" s="19">
        <v>71.517020000000002</v>
      </c>
      <c r="JS24" s="19">
        <v>0.98297999999999996</v>
      </c>
      <c r="JT24" s="19">
        <v>35.4</v>
      </c>
      <c r="JU24" s="19">
        <v>35.86589</v>
      </c>
      <c r="JV24" s="19">
        <v>35.86589</v>
      </c>
      <c r="JW24" s="19">
        <v>-0.46589000000000003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2.1</v>
      </c>
      <c r="KW24" s="19"/>
      <c r="KX24" s="19">
        <v>4.1063499999999999</v>
      </c>
      <c r="KY24" s="19">
        <v>-2.0063499999999999</v>
      </c>
      <c r="KZ24" s="19">
        <v>164.5</v>
      </c>
      <c r="LA24" s="19">
        <v>270.06803000000002</v>
      </c>
      <c r="LB24" s="19">
        <v>270.06803000000002</v>
      </c>
      <c r="LC24" s="19">
        <v>-105.56802999999999</v>
      </c>
      <c r="LD24" s="19">
        <v>91.3</v>
      </c>
      <c r="LE24" s="19">
        <v>114.73899</v>
      </c>
      <c r="LF24" s="19">
        <v>114.73898</v>
      </c>
      <c r="LG24" s="19">
        <v>-23.438980000000001</v>
      </c>
      <c r="LH24" s="19">
        <v>58.6</v>
      </c>
      <c r="LI24" s="19">
        <v>67.199219999999997</v>
      </c>
      <c r="LJ24" s="19">
        <v>67.199219999999997</v>
      </c>
      <c r="LK24" s="19">
        <v>-8.5992200000000008</v>
      </c>
      <c r="LL24" s="19">
        <v>78.5</v>
      </c>
      <c r="LM24" s="19">
        <v>78.567999999999998</v>
      </c>
      <c r="LN24" s="19">
        <v>78.567999999999998</v>
      </c>
      <c r="LO24" s="19">
        <v>-6.8000000000000005E-2</v>
      </c>
      <c r="LP24" s="19"/>
      <c r="LQ24" s="19"/>
      <c r="LR24" s="19">
        <v>29.980560000000001</v>
      </c>
      <c r="LS24" s="19">
        <v>-29.980560000000001</v>
      </c>
      <c r="LT24" s="19"/>
      <c r="LU24" s="19"/>
      <c r="LV24" s="19"/>
      <c r="LW24" s="19">
        <v>0</v>
      </c>
      <c r="LX24" s="19">
        <v>0</v>
      </c>
      <c r="LY24" s="19"/>
      <c r="LZ24" s="19"/>
      <c r="MA24" s="19">
        <v>0</v>
      </c>
      <c r="MB24" s="19"/>
      <c r="MC24" s="19"/>
      <c r="MD24" s="19"/>
      <c r="ME24" s="19">
        <v>0</v>
      </c>
      <c r="MF24" s="19">
        <v>138.80000000000001</v>
      </c>
      <c r="MG24" s="19">
        <v>138.54471000000001</v>
      </c>
      <c r="MH24" s="19">
        <v>138.54471000000001</v>
      </c>
      <c r="MI24" s="19">
        <v>0.25529000000000002</v>
      </c>
      <c r="MJ24" s="19"/>
      <c r="MK24" s="19"/>
      <c r="ML24" s="19"/>
      <c r="MM24" s="19">
        <v>0</v>
      </c>
      <c r="MN24" s="19">
        <v>66.099999999999994</v>
      </c>
      <c r="MO24" s="19">
        <v>69.480379999999997</v>
      </c>
      <c r="MP24" s="19">
        <v>69.480379999999997</v>
      </c>
      <c r="MQ24" s="19">
        <v>-3.3803800000000002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207.3</v>
      </c>
      <c r="NM24" s="19">
        <v>206.49084999999999</v>
      </c>
      <c r="NN24" s="19">
        <v>206.49084999999999</v>
      </c>
      <c r="NO24" s="19">
        <v>0.80915000000000004</v>
      </c>
      <c r="NP24" s="19">
        <v>100.2</v>
      </c>
      <c r="NQ24" s="19">
        <v>103.55547</v>
      </c>
      <c r="NR24" s="19">
        <v>103.55547</v>
      </c>
      <c r="NS24" s="19">
        <v>-3.35547</v>
      </c>
      <c r="NT24" s="19"/>
      <c r="NU24" s="19"/>
      <c r="NV24" s="19"/>
      <c r="NW24" s="19">
        <v>0</v>
      </c>
      <c r="NX24" s="19">
        <v>4.9000000000000004</v>
      </c>
      <c r="NY24" s="19"/>
      <c r="NZ24" s="19"/>
      <c r="OA24" s="19">
        <v>4.9000000000000004</v>
      </c>
      <c r="OB24" s="19">
        <v>0</v>
      </c>
      <c r="OC24" s="19">
        <v>20</v>
      </c>
      <c r="OD24" s="19">
        <v>17.492709999999999</v>
      </c>
      <c r="OE24" s="19">
        <v>-17.492709999999999</v>
      </c>
      <c r="OF24" s="19">
        <v>0.2</v>
      </c>
      <c r="OG24" s="19"/>
      <c r="OH24" s="19">
        <v>7.8E-2</v>
      </c>
      <c r="OI24" s="19">
        <v>0.122</v>
      </c>
      <c r="OJ24" s="19">
        <v>45.8</v>
      </c>
      <c r="OK24" s="19">
        <v>99.9</v>
      </c>
      <c r="OL24" s="19">
        <v>8.4960000000000004</v>
      </c>
      <c r="OM24" s="19">
        <v>37.304000000000002</v>
      </c>
      <c r="ON24" s="19">
        <v>67.5</v>
      </c>
      <c r="OO24" s="19"/>
      <c r="OP24" s="19">
        <v>34.46</v>
      </c>
      <c r="OQ24" s="19">
        <v>33.04</v>
      </c>
      <c r="OR24" s="19">
        <v>7.7</v>
      </c>
      <c r="OS24" s="19">
        <v>8</v>
      </c>
      <c r="OT24" s="19">
        <v>8</v>
      </c>
      <c r="OU24" s="19">
        <v>-0.3</v>
      </c>
      <c r="OV24" s="19">
        <v>0.1</v>
      </c>
      <c r="OW24" s="19"/>
      <c r="OX24" s="19"/>
      <c r="OY24" s="19">
        <v>0.1</v>
      </c>
      <c r="OZ24" s="19">
        <v>20.100000000000001</v>
      </c>
      <c r="PA24" s="19">
        <v>19.436350000000001</v>
      </c>
      <c r="PB24" s="19">
        <v>19.436350000000001</v>
      </c>
      <c r="PC24" s="19">
        <v>0.66364999999999996</v>
      </c>
      <c r="PD24" s="19">
        <v>9.9</v>
      </c>
      <c r="PE24" s="19">
        <v>9.9830000000000005</v>
      </c>
      <c r="PF24" s="19">
        <v>9.9830000000000005</v>
      </c>
      <c r="PG24" s="19">
        <v>-8.3000000000000004E-2</v>
      </c>
      <c r="PH24" s="19">
        <v>5.5</v>
      </c>
      <c r="PI24" s="19">
        <v>5.67</v>
      </c>
      <c r="PJ24" s="19">
        <v>5.67</v>
      </c>
      <c r="PK24" s="19">
        <v>-0.17</v>
      </c>
      <c r="PL24" s="19">
        <v>151.4</v>
      </c>
      <c r="PM24" s="19"/>
      <c r="PN24" s="19">
        <v>175.12</v>
      </c>
      <c r="PO24" s="19">
        <v>-23.72</v>
      </c>
      <c r="PP24" s="19">
        <v>81.92</v>
      </c>
      <c r="PQ24" s="19"/>
      <c r="PR24" s="19">
        <v>86.326499999999996</v>
      </c>
      <c r="PS24" s="19">
        <v>-4.4065000000000003</v>
      </c>
      <c r="PT24" s="19">
        <v>0.4</v>
      </c>
      <c r="PU24" s="19">
        <v>2</v>
      </c>
      <c r="PV24" s="19">
        <v>2</v>
      </c>
      <c r="PW24" s="19">
        <v>-1.6</v>
      </c>
      <c r="PX24" s="19">
        <v>0</v>
      </c>
      <c r="PY24" s="19"/>
      <c r="PZ24" s="19"/>
      <c r="QA24" s="19">
        <v>0</v>
      </c>
      <c r="QB24" s="19">
        <v>5</v>
      </c>
      <c r="QC24" s="19">
        <v>5</v>
      </c>
      <c r="QD24" s="19">
        <v>5</v>
      </c>
      <c r="QE24" s="19">
        <v>0</v>
      </c>
      <c r="QF24" s="19">
        <v>20</v>
      </c>
      <c r="QG24" s="19">
        <v>20.274049999999999</v>
      </c>
      <c r="QH24" s="19">
        <v>20.274049999999999</v>
      </c>
      <c r="QI24" s="19">
        <v>-0.27405000000000002</v>
      </c>
      <c r="QJ24" s="19">
        <v>20</v>
      </c>
      <c r="QK24" s="19">
        <v>19.436350000000001</v>
      </c>
      <c r="QL24" s="19">
        <v>19.436350000000001</v>
      </c>
      <c r="QM24" s="19">
        <v>0.56364999999999998</v>
      </c>
      <c r="QN24" s="19">
        <v>18.7</v>
      </c>
      <c r="QO24" s="19">
        <v>17.492709999999999</v>
      </c>
      <c r="QP24" s="19">
        <v>17.492709999999999</v>
      </c>
      <c r="QQ24" s="19">
        <v>1.20729</v>
      </c>
      <c r="QR24" s="19">
        <v>3.2</v>
      </c>
      <c r="QS24" s="19">
        <v>3.5</v>
      </c>
      <c r="QT24" s="19">
        <v>3.5</v>
      </c>
      <c r="QU24" s="19">
        <v>-0.3</v>
      </c>
      <c r="QV24" s="19">
        <v>18.100000000000001</v>
      </c>
      <c r="QW24" s="19">
        <v>17.881440000000001</v>
      </c>
      <c r="QX24" s="19">
        <v>17.881440000000001</v>
      </c>
      <c r="QY24" s="19">
        <v>0.21856</v>
      </c>
      <c r="QZ24" s="19">
        <v>14.1</v>
      </c>
      <c r="RA24" s="19"/>
      <c r="RB24" s="19">
        <v>13.430999999999999</v>
      </c>
      <c r="RC24" s="19">
        <v>0.66900000000000004</v>
      </c>
      <c r="RD24" s="19">
        <v>17.3</v>
      </c>
      <c r="RE24" s="19"/>
      <c r="RF24" s="19">
        <v>13.557</v>
      </c>
      <c r="RG24" s="19">
        <v>3.7429999999999999</v>
      </c>
      <c r="RH24" s="19">
        <v>8.3000000000000007</v>
      </c>
      <c r="RI24" s="19">
        <v>3</v>
      </c>
      <c r="RJ24" s="19">
        <v>3</v>
      </c>
      <c r="RK24" s="19">
        <v>5.3</v>
      </c>
      <c r="RL24" s="19">
        <v>19</v>
      </c>
      <c r="RM24" s="19">
        <v>54.2</v>
      </c>
      <c r="RN24" s="19">
        <v>5</v>
      </c>
      <c r="RO24" s="19">
        <v>14</v>
      </c>
      <c r="RP24" s="19">
        <v>18.3</v>
      </c>
      <c r="RQ24" s="19"/>
      <c r="RR24" s="19">
        <v>12.361000000000001</v>
      </c>
      <c r="RS24" s="19">
        <v>5.9390000000000001</v>
      </c>
      <c r="RT24" s="19">
        <v>3.3</v>
      </c>
      <c r="RU24" s="19">
        <v>3.0510000000000002</v>
      </c>
      <c r="RV24" s="19">
        <v>3.0510000000000002</v>
      </c>
      <c r="RW24" s="19">
        <v>0.249</v>
      </c>
      <c r="RX24" s="19">
        <v>20.2</v>
      </c>
      <c r="RY24" s="19">
        <v>19.792000000000002</v>
      </c>
      <c r="RZ24" s="19">
        <v>19.792000000000002</v>
      </c>
      <c r="SA24" s="19">
        <v>0.40799999999999997</v>
      </c>
      <c r="SB24" s="19">
        <v>3.2</v>
      </c>
      <c r="SC24" s="19">
        <v>2</v>
      </c>
      <c r="SD24" s="19">
        <v>2</v>
      </c>
      <c r="SE24" s="19">
        <v>1.2</v>
      </c>
      <c r="SF24" s="19"/>
      <c r="SG24" s="19"/>
      <c r="SH24" s="19"/>
      <c r="SI24" s="19">
        <v>0</v>
      </c>
      <c r="SJ24" s="19">
        <v>0.2</v>
      </c>
      <c r="SK24" s="19"/>
      <c r="SL24" s="19">
        <v>0.11799999999999999</v>
      </c>
      <c r="SM24" s="19">
        <v>8.2000000000000003E-2</v>
      </c>
      <c r="SN24" s="19">
        <v>19.8</v>
      </c>
      <c r="SO24" s="19">
        <v>19.1448</v>
      </c>
      <c r="SP24" s="19">
        <v>19.1448</v>
      </c>
      <c r="SQ24" s="19">
        <v>0.6552</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3</v>
      </c>
      <c r="TE24" s="19">
        <v>3.5</v>
      </c>
      <c r="TF24" s="19">
        <v>5.1180000000000003</v>
      </c>
      <c r="TG24" s="19">
        <v>-2.1179999999999999</v>
      </c>
      <c r="TH24" s="19">
        <v>0</v>
      </c>
      <c r="TI24" s="19">
        <v>1.2</v>
      </c>
      <c r="TJ24" s="19"/>
      <c r="TK24" s="19">
        <v>0</v>
      </c>
      <c r="TL24" s="19">
        <v>31.8</v>
      </c>
      <c r="TM24" s="19"/>
      <c r="TN24" s="19">
        <v>29.751000000000001</v>
      </c>
      <c r="TO24" s="19">
        <v>2.0489999999999999</v>
      </c>
      <c r="TP24" s="19">
        <v>4.3</v>
      </c>
      <c r="TQ24" s="19">
        <v>25.1</v>
      </c>
      <c r="TR24" s="19">
        <v>0.13</v>
      </c>
      <c r="TS24" s="19">
        <v>4.17</v>
      </c>
      <c r="TT24" s="19">
        <v>22.2</v>
      </c>
      <c r="TU24" s="19">
        <v>58.5</v>
      </c>
      <c r="TV24" s="19">
        <v>0.06</v>
      </c>
      <c r="TW24" s="19">
        <v>22.14</v>
      </c>
      <c r="TX24" s="19">
        <v>0</v>
      </c>
      <c r="TY24" s="19">
        <v>0.01</v>
      </c>
      <c r="TZ24" s="19">
        <v>0.01</v>
      </c>
      <c r="UA24" s="19">
        <v>-0.01</v>
      </c>
      <c r="UB24" s="19">
        <v>0</v>
      </c>
      <c r="UC24" s="19">
        <v>0.04</v>
      </c>
      <c r="UD24" s="19">
        <v>0.04</v>
      </c>
      <c r="UE24" s="19">
        <v>-0.04</v>
      </c>
      <c r="UF24" s="19">
        <v>21.3</v>
      </c>
      <c r="UG24" s="19"/>
      <c r="UH24" s="19">
        <v>33.25</v>
      </c>
      <c r="UI24" s="19">
        <v>-11.95</v>
      </c>
      <c r="UJ24" s="19">
        <v>21</v>
      </c>
      <c r="UK24" s="19">
        <v>19.436350000000001</v>
      </c>
      <c r="UL24" s="19">
        <v>19.436350000000001</v>
      </c>
      <c r="UM24" s="19">
        <v>1.56365</v>
      </c>
      <c r="UN24" s="19">
        <v>8.1</v>
      </c>
      <c r="UO24" s="19">
        <v>8.1999999999999993</v>
      </c>
      <c r="UP24" s="19">
        <v>8.1999999999999993</v>
      </c>
      <c r="UQ24" s="19">
        <v>-0.1</v>
      </c>
      <c r="UR24" s="19"/>
      <c r="US24" s="19"/>
      <c r="UT24" s="19"/>
      <c r="UU24" s="19">
        <v>0</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12.1</v>
      </c>
      <c r="VI24" s="19">
        <v>5.27</v>
      </c>
      <c r="VJ24" s="19">
        <v>5.27</v>
      </c>
      <c r="VK24" s="19">
        <v>6.83</v>
      </c>
      <c r="VL24" s="19">
        <v>180.4</v>
      </c>
      <c r="VM24" s="19"/>
      <c r="VN24" s="19">
        <v>157.65</v>
      </c>
      <c r="VO24" s="19">
        <v>22.75</v>
      </c>
      <c r="VP24" s="19">
        <v>7.3</v>
      </c>
      <c r="VQ24" s="19"/>
      <c r="VR24" s="19">
        <v>3.08</v>
      </c>
      <c r="VS24" s="19">
        <v>4.22</v>
      </c>
      <c r="VT24" s="19">
        <v>126.6</v>
      </c>
      <c r="VU24" s="19"/>
      <c r="VV24" s="19">
        <v>114.453</v>
      </c>
      <c r="VW24" s="19">
        <v>12.147</v>
      </c>
      <c r="VX24" s="19"/>
      <c r="VY24" s="19"/>
      <c r="VZ24" s="19">
        <v>0.6</v>
      </c>
      <c r="WA24" s="19">
        <v>-0.6</v>
      </c>
      <c r="WB24" s="19">
        <v>0</v>
      </c>
      <c r="WC24" s="19">
        <v>2.84</v>
      </c>
      <c r="WD24" s="19">
        <v>2.84</v>
      </c>
      <c r="WE24" s="19">
        <v>-2.84</v>
      </c>
      <c r="WF24" s="19">
        <v>0</v>
      </c>
      <c r="WG24" s="19">
        <v>4.8</v>
      </c>
      <c r="WH24" s="19">
        <v>4.8</v>
      </c>
      <c r="WI24" s="19">
        <v>-4.8</v>
      </c>
      <c r="WJ24" s="19">
        <v>92</v>
      </c>
      <c r="WK24" s="19"/>
      <c r="WL24" s="19">
        <v>80.744</v>
      </c>
      <c r="WM24" s="19">
        <v>11.256</v>
      </c>
      <c r="WN24" s="19">
        <v>3.1</v>
      </c>
      <c r="WO24" s="19">
        <v>4.2</v>
      </c>
      <c r="WP24" s="19">
        <v>4.2</v>
      </c>
      <c r="WQ24" s="19">
        <v>-1.1000000000000001</v>
      </c>
      <c r="WR24" s="19">
        <v>2.2999999999999998</v>
      </c>
      <c r="WS24" s="19">
        <v>2.4</v>
      </c>
      <c r="WT24" s="19">
        <v>2.4</v>
      </c>
      <c r="WU24" s="19">
        <v>-0.1</v>
      </c>
      <c r="WV24" s="19">
        <v>2.4</v>
      </c>
      <c r="WW24" s="19">
        <v>2.4</v>
      </c>
      <c r="WX24" s="19">
        <v>2.4</v>
      </c>
      <c r="WY24" s="19">
        <v>0</v>
      </c>
      <c r="WZ24" s="19">
        <v>1.7</v>
      </c>
      <c r="XA24" s="19">
        <v>2.8</v>
      </c>
      <c r="XB24" s="19">
        <v>2.8</v>
      </c>
      <c r="XC24" s="19">
        <v>-1.1000000000000001</v>
      </c>
      <c r="XD24" s="19">
        <v>6.4</v>
      </c>
      <c r="XE24" s="19"/>
      <c r="XF24" s="19">
        <v>5.5430000000000001</v>
      </c>
      <c r="XG24" s="19">
        <v>0.85699999999999998</v>
      </c>
      <c r="XH24" s="19">
        <v>6.4</v>
      </c>
      <c r="XI24" s="19">
        <v>7</v>
      </c>
      <c r="XJ24" s="19">
        <v>7</v>
      </c>
      <c r="XK24" s="19">
        <v>-0.6</v>
      </c>
      <c r="XL24" s="19">
        <v>19.899999999999999</v>
      </c>
      <c r="XM24" s="19">
        <v>19.241980000000002</v>
      </c>
      <c r="XN24" s="19">
        <v>19.241980000000002</v>
      </c>
      <c r="XO24" s="19">
        <v>0.65802000000000005</v>
      </c>
      <c r="XP24" s="19">
        <v>19.8</v>
      </c>
      <c r="XQ24" s="19">
        <v>19.241980000000002</v>
      </c>
      <c r="XR24" s="19">
        <v>19.241980000000002</v>
      </c>
      <c r="XS24" s="19">
        <v>0.55801999999999996</v>
      </c>
      <c r="XT24" s="19">
        <v>0</v>
      </c>
      <c r="XU24" s="19"/>
      <c r="XV24" s="19">
        <v>10.8</v>
      </c>
      <c r="XW24" s="19">
        <v>-10.8</v>
      </c>
      <c r="XX24" s="19">
        <v>0</v>
      </c>
      <c r="XY24" s="19"/>
      <c r="XZ24" s="19"/>
      <c r="YA24" s="19">
        <v>0</v>
      </c>
      <c r="YB24" s="19">
        <v>0</v>
      </c>
      <c r="YC24" s="19"/>
      <c r="YD24" s="19"/>
      <c r="YE24" s="19">
        <v>0</v>
      </c>
      <c r="YF24" s="19">
        <v>17</v>
      </c>
      <c r="YG24" s="19">
        <v>14</v>
      </c>
      <c r="YH24" s="19">
        <v>14</v>
      </c>
      <c r="YI24" s="19">
        <v>3</v>
      </c>
      <c r="YJ24" s="19">
        <v>13.2</v>
      </c>
      <c r="YK24" s="19">
        <v>13</v>
      </c>
      <c r="YL24" s="19">
        <v>13</v>
      </c>
      <c r="YM24" s="19">
        <v>0.2</v>
      </c>
      <c r="YN24" s="19">
        <v>7.7</v>
      </c>
      <c r="YO24" s="19">
        <v>8.02</v>
      </c>
      <c r="YP24" s="19">
        <v>8.02</v>
      </c>
      <c r="YQ24" s="19">
        <v>-0.32</v>
      </c>
      <c r="YR24" s="19">
        <v>9.1999999999999993</v>
      </c>
      <c r="YS24" s="19">
        <v>11</v>
      </c>
      <c r="YT24" s="19">
        <v>11</v>
      </c>
      <c r="YU24" s="19">
        <v>-1.8</v>
      </c>
      <c r="YV24" s="19">
        <v>18.100000000000001</v>
      </c>
      <c r="YW24" s="19">
        <v>20</v>
      </c>
      <c r="YX24" s="19">
        <v>20</v>
      </c>
      <c r="YY24" s="19">
        <v>-1.9</v>
      </c>
    </row>
    <row r="25" spans="1:675" ht="24" customHeight="1" x14ac:dyDescent="0.25">
      <c r="A25" s="1"/>
      <c r="B25" s="13" t="s">
        <v>85</v>
      </c>
      <c r="C25" s="13" t="s">
        <v>832</v>
      </c>
      <c r="D25" s="14">
        <v>198.1</v>
      </c>
      <c r="E25" s="14">
        <v>203.40136000000001</v>
      </c>
      <c r="F25" s="14">
        <v>203.40136000000001</v>
      </c>
      <c r="G25" s="14">
        <v>-5.3013599999999999</v>
      </c>
      <c r="H25" s="14">
        <v>639.79999999999995</v>
      </c>
      <c r="I25" s="14">
        <v>640.12822000000006</v>
      </c>
      <c r="J25" s="14">
        <v>629.11312999999996</v>
      </c>
      <c r="K25" s="14">
        <v>10.686870000000001</v>
      </c>
      <c r="L25" s="14">
        <v>214.4</v>
      </c>
      <c r="M25" s="14">
        <v>208.44746000000001</v>
      </c>
      <c r="N25" s="14">
        <v>204.86058</v>
      </c>
      <c r="O25" s="14">
        <v>9.5394199999999998</v>
      </c>
      <c r="P25" s="14"/>
      <c r="Q25" s="14"/>
      <c r="R25" s="14"/>
      <c r="S25" s="14">
        <v>0</v>
      </c>
      <c r="T25" s="14"/>
      <c r="U25" s="14"/>
      <c r="V25" s="14"/>
      <c r="W25" s="14">
        <v>0</v>
      </c>
      <c r="X25" s="14">
        <v>88.6</v>
      </c>
      <c r="Y25" s="14">
        <v>91.867829999999998</v>
      </c>
      <c r="Z25" s="14">
        <v>91.867829999999998</v>
      </c>
      <c r="AA25" s="14">
        <v>-3.26783</v>
      </c>
      <c r="AB25" s="14">
        <v>242.2</v>
      </c>
      <c r="AC25" s="14">
        <v>242</v>
      </c>
      <c r="AD25" s="14">
        <v>242</v>
      </c>
      <c r="AE25" s="14">
        <v>0.2</v>
      </c>
      <c r="AF25" s="14">
        <v>0</v>
      </c>
      <c r="AG25" s="14"/>
      <c r="AH25" s="14"/>
      <c r="AI25" s="14">
        <v>0</v>
      </c>
      <c r="AJ25" s="14"/>
      <c r="AK25" s="14"/>
      <c r="AL25" s="14"/>
      <c r="AM25" s="14">
        <v>0</v>
      </c>
      <c r="AN25" s="14">
        <v>145.5</v>
      </c>
      <c r="AO25" s="14">
        <v>132.57024000000001</v>
      </c>
      <c r="AP25" s="14">
        <v>189.64879999999999</v>
      </c>
      <c r="AQ25" s="14">
        <v>-44.148800000000001</v>
      </c>
      <c r="AR25" s="14">
        <v>144.69999999999999</v>
      </c>
      <c r="AS25" s="14">
        <v>132.57024000000001</v>
      </c>
      <c r="AT25" s="14">
        <v>189.64879999999999</v>
      </c>
      <c r="AU25" s="14">
        <v>-44.948799999999999</v>
      </c>
      <c r="AV25" s="14"/>
      <c r="AW25" s="14"/>
      <c r="AX25" s="14"/>
      <c r="AY25" s="14">
        <v>0</v>
      </c>
      <c r="AZ25" s="14">
        <v>160.80000000000001</v>
      </c>
      <c r="BA25" s="14">
        <v>132.96834999999999</v>
      </c>
      <c r="BB25" s="14">
        <v>190.21832000000001</v>
      </c>
      <c r="BC25" s="14">
        <v>-29.418320000000001</v>
      </c>
      <c r="BD25" s="14">
        <v>205</v>
      </c>
      <c r="BE25" s="14">
        <v>207.24285</v>
      </c>
      <c r="BF25" s="14">
        <v>207.24285</v>
      </c>
      <c r="BG25" s="14">
        <v>-2.2428499999999998</v>
      </c>
      <c r="BH25" s="14">
        <v>108.5</v>
      </c>
      <c r="BI25" s="14">
        <v>103.93259999999999</v>
      </c>
      <c r="BJ25" s="14">
        <v>103.93259999999999</v>
      </c>
      <c r="BK25" s="14">
        <v>4.5674000000000001</v>
      </c>
      <c r="BL25" s="14">
        <v>490.8</v>
      </c>
      <c r="BM25" s="14">
        <v>491.20796999999999</v>
      </c>
      <c r="BN25" s="14">
        <v>491.20796999999999</v>
      </c>
      <c r="BO25" s="14">
        <v>-0.40797</v>
      </c>
      <c r="BP25" s="14">
        <v>10.1</v>
      </c>
      <c r="BQ25" s="14">
        <v>10.52094</v>
      </c>
      <c r="BR25" s="14">
        <v>10.52094</v>
      </c>
      <c r="BS25" s="14">
        <v>-0.42093999999999998</v>
      </c>
      <c r="BT25" s="14"/>
      <c r="BU25" s="14"/>
      <c r="BV25" s="14"/>
      <c r="BW25" s="14">
        <v>0</v>
      </c>
      <c r="BX25" s="14"/>
      <c r="BY25" s="14"/>
      <c r="BZ25" s="14"/>
      <c r="CA25" s="14">
        <v>0</v>
      </c>
      <c r="CB25" s="14"/>
      <c r="CC25" s="14"/>
      <c r="CD25" s="14"/>
      <c r="CE25" s="14">
        <v>0</v>
      </c>
      <c r="CF25" s="14"/>
      <c r="CG25" s="14"/>
      <c r="CH25" s="14"/>
      <c r="CI25" s="14">
        <v>0</v>
      </c>
      <c r="CJ25" s="14">
        <v>162.4</v>
      </c>
      <c r="CK25" s="14">
        <v>164.06706</v>
      </c>
      <c r="CL25" s="14">
        <v>164.06706</v>
      </c>
      <c r="CM25" s="14">
        <v>-1.66706</v>
      </c>
      <c r="CN25" s="14">
        <v>5.6</v>
      </c>
      <c r="CO25" s="14">
        <v>7.9250400000000001</v>
      </c>
      <c r="CP25" s="14">
        <v>7.9250400000000001</v>
      </c>
      <c r="CQ25" s="14">
        <v>-2.32504</v>
      </c>
      <c r="CR25" s="14">
        <v>5.3</v>
      </c>
      <c r="CS25" s="14">
        <v>4.3501500000000002</v>
      </c>
      <c r="CT25" s="14">
        <v>4.3501500000000002</v>
      </c>
      <c r="CU25" s="14">
        <v>0.94984999999999997</v>
      </c>
      <c r="CV25" s="14">
        <v>12</v>
      </c>
      <c r="CW25" s="14"/>
      <c r="CX25" s="14"/>
      <c r="CY25" s="14">
        <v>12</v>
      </c>
      <c r="CZ25" s="14">
        <v>4.8</v>
      </c>
      <c r="DA25" s="14">
        <v>5.0331400000000004</v>
      </c>
      <c r="DB25" s="14">
        <v>5.0331400000000004</v>
      </c>
      <c r="DC25" s="14">
        <v>-0.23313999999999999</v>
      </c>
      <c r="DD25" s="14"/>
      <c r="DE25" s="14"/>
      <c r="DF25" s="14"/>
      <c r="DG25" s="14">
        <v>0</v>
      </c>
      <c r="DH25" s="14">
        <v>143</v>
      </c>
      <c r="DI25" s="14">
        <v>142.44412</v>
      </c>
      <c r="DJ25" s="14">
        <v>142.44412</v>
      </c>
      <c r="DK25" s="14">
        <v>0.55588000000000004</v>
      </c>
      <c r="DL25" s="14"/>
      <c r="DM25" s="14"/>
      <c r="DN25" s="14"/>
      <c r="DO25" s="14">
        <v>0</v>
      </c>
      <c r="DP25" s="14"/>
      <c r="DQ25" s="14"/>
      <c r="DR25" s="14"/>
      <c r="DS25" s="14">
        <v>0</v>
      </c>
      <c r="DT25" s="14"/>
      <c r="DU25" s="14"/>
      <c r="DV25" s="14"/>
      <c r="DW25" s="14">
        <v>0</v>
      </c>
      <c r="DX25" s="14"/>
      <c r="DY25" s="14"/>
      <c r="DZ25" s="14"/>
      <c r="EA25" s="14">
        <v>0</v>
      </c>
      <c r="EB25" s="14">
        <v>109.9</v>
      </c>
      <c r="EC25" s="14">
        <v>112.46647</v>
      </c>
      <c r="ED25" s="14">
        <v>112.46647</v>
      </c>
      <c r="EE25" s="14">
        <v>-2.5664699999999998</v>
      </c>
      <c r="EF25" s="14">
        <v>163</v>
      </c>
      <c r="EG25" s="14"/>
      <c r="EH25" s="14">
        <v>169.21675999999999</v>
      </c>
      <c r="EI25" s="14">
        <v>-6.2167599999999998</v>
      </c>
      <c r="EJ25" s="14"/>
      <c r="EK25" s="14"/>
      <c r="EL25" s="14"/>
      <c r="EM25" s="14">
        <v>0</v>
      </c>
      <c r="EN25" s="14"/>
      <c r="EO25" s="14"/>
      <c r="EP25" s="14"/>
      <c r="EQ25" s="14">
        <v>0</v>
      </c>
      <c r="ER25" s="14"/>
      <c r="ES25" s="14"/>
      <c r="ET25" s="14"/>
      <c r="EU25" s="14">
        <v>0</v>
      </c>
      <c r="EV25" s="14">
        <v>6.5</v>
      </c>
      <c r="EW25" s="14">
        <v>6.39</v>
      </c>
      <c r="EX25" s="14">
        <v>6.39</v>
      </c>
      <c r="EY25" s="14">
        <v>0.11</v>
      </c>
      <c r="EZ25" s="14">
        <v>432.1</v>
      </c>
      <c r="FA25" s="14">
        <v>418.96015999999997</v>
      </c>
      <c r="FB25" s="14">
        <v>418.96015999999997</v>
      </c>
      <c r="FC25" s="14">
        <v>13.13984</v>
      </c>
      <c r="FD25" s="14">
        <v>81.400000000000006</v>
      </c>
      <c r="FE25" s="14">
        <v>81.635570000000001</v>
      </c>
      <c r="FF25" s="14">
        <v>81.635570000000001</v>
      </c>
      <c r="FG25" s="14">
        <v>-0.23557</v>
      </c>
      <c r="FH25" s="14">
        <v>149.69999999999999</v>
      </c>
      <c r="FI25" s="14">
        <v>151.36251999999999</v>
      </c>
      <c r="FJ25" s="14">
        <v>151.36251999999999</v>
      </c>
      <c r="FK25" s="14">
        <v>-1.66252</v>
      </c>
      <c r="FL25" s="14">
        <v>41.5</v>
      </c>
      <c r="FM25" s="14">
        <v>41.89893</v>
      </c>
      <c r="FN25" s="14">
        <v>41.89893</v>
      </c>
      <c r="FO25" s="14">
        <v>-0.39893000000000001</v>
      </c>
      <c r="FP25" s="14">
        <v>18.600000000000001</v>
      </c>
      <c r="FQ25" s="14">
        <v>19.21088</v>
      </c>
      <c r="FR25" s="14">
        <v>19.21088</v>
      </c>
      <c r="FS25" s="14">
        <v>-0.61087999999999998</v>
      </c>
      <c r="FT25" s="14">
        <v>18.899999999999999</v>
      </c>
      <c r="FU25" s="14">
        <v>18.46453</v>
      </c>
      <c r="FV25" s="14">
        <v>18.46453</v>
      </c>
      <c r="FW25" s="14">
        <v>0.43547000000000002</v>
      </c>
      <c r="FX25" s="14">
        <v>87.4</v>
      </c>
      <c r="FY25" s="14">
        <v>87.773570000000007</v>
      </c>
      <c r="FZ25" s="14">
        <v>87.773570000000007</v>
      </c>
      <c r="GA25" s="14">
        <v>-0.37357000000000001</v>
      </c>
      <c r="GB25" s="14">
        <v>163.5</v>
      </c>
      <c r="GC25" s="14">
        <v>166.98542</v>
      </c>
      <c r="GD25" s="14">
        <v>166.98542</v>
      </c>
      <c r="GE25" s="14">
        <v>-3.48542</v>
      </c>
      <c r="GF25" s="14">
        <v>164.2</v>
      </c>
      <c r="GG25" s="14">
        <v>166.98542</v>
      </c>
      <c r="GH25" s="14">
        <v>166.98542</v>
      </c>
      <c r="GI25" s="14">
        <v>-2.7854199999999998</v>
      </c>
      <c r="GJ25" s="14">
        <v>174.5</v>
      </c>
      <c r="GK25" s="14">
        <v>167.48688000000001</v>
      </c>
      <c r="GL25" s="14">
        <v>167.48688000000001</v>
      </c>
      <c r="GM25" s="14">
        <v>7.0131199999999998</v>
      </c>
      <c r="GN25" s="14">
        <v>40.4</v>
      </c>
      <c r="GO25" s="14">
        <v>43.97184</v>
      </c>
      <c r="GP25" s="14">
        <v>43.97184</v>
      </c>
      <c r="GQ25" s="14">
        <v>-3.5718399999999999</v>
      </c>
      <c r="GR25" s="14">
        <v>42.1</v>
      </c>
      <c r="GS25" s="14">
        <v>47.082599999999999</v>
      </c>
      <c r="GT25" s="14">
        <v>47.082599999999999</v>
      </c>
      <c r="GU25" s="14">
        <v>-4.9825999999999997</v>
      </c>
      <c r="GV25" s="14"/>
      <c r="GW25" s="14"/>
      <c r="GX25" s="14"/>
      <c r="GY25" s="14">
        <v>0</v>
      </c>
      <c r="GZ25" s="14">
        <v>3.8</v>
      </c>
      <c r="HA25" s="14"/>
      <c r="HB25" s="14"/>
      <c r="HC25" s="14">
        <v>3.8</v>
      </c>
      <c r="HD25" s="14">
        <v>31.6</v>
      </c>
      <c r="HE25" s="14">
        <v>33.642479999999999</v>
      </c>
      <c r="HF25" s="14">
        <v>33.642479999999999</v>
      </c>
      <c r="HG25" s="14">
        <v>-2.0424799999999999</v>
      </c>
      <c r="HH25" s="14">
        <v>83.9</v>
      </c>
      <c r="HI25" s="14">
        <v>172.35792000000001</v>
      </c>
      <c r="HJ25" s="14">
        <v>172.35792000000001</v>
      </c>
      <c r="HK25" s="14">
        <v>-88.457920000000001</v>
      </c>
      <c r="HL25" s="14"/>
      <c r="HM25" s="14"/>
      <c r="HN25" s="14"/>
      <c r="HO25" s="14">
        <v>0</v>
      </c>
      <c r="HP25" s="14"/>
      <c r="HQ25" s="14"/>
      <c r="HR25" s="14"/>
      <c r="HS25" s="14">
        <v>0</v>
      </c>
      <c r="HT25" s="14">
        <v>60.2</v>
      </c>
      <c r="HU25" s="14">
        <v>94.975549999999998</v>
      </c>
      <c r="HV25" s="14">
        <v>33.222369999999998</v>
      </c>
      <c r="HW25" s="14">
        <v>26.977630000000001</v>
      </c>
      <c r="HX25" s="14"/>
      <c r="HY25" s="14"/>
      <c r="HZ25" s="14"/>
      <c r="IA25" s="14">
        <v>0</v>
      </c>
      <c r="IB25" s="14"/>
      <c r="IC25" s="14"/>
      <c r="ID25" s="14"/>
      <c r="IE25" s="14">
        <v>0</v>
      </c>
      <c r="IF25" s="14">
        <v>44.6</v>
      </c>
      <c r="IG25" s="14"/>
      <c r="IH25" s="14">
        <v>45.265309999999999</v>
      </c>
      <c r="II25" s="14">
        <v>-0.66530999999999996</v>
      </c>
      <c r="IJ25" s="14"/>
      <c r="IK25" s="14"/>
      <c r="IL25" s="14"/>
      <c r="IM25" s="14">
        <v>0</v>
      </c>
      <c r="IN25" s="14"/>
      <c r="IO25" s="14"/>
      <c r="IP25" s="14"/>
      <c r="IQ25" s="14">
        <v>0</v>
      </c>
      <c r="IR25" s="14"/>
      <c r="IS25" s="14"/>
      <c r="IT25" s="14"/>
      <c r="IU25" s="14">
        <v>0</v>
      </c>
      <c r="IV25" s="14">
        <v>83.4</v>
      </c>
      <c r="IW25" s="14">
        <v>88.73603</v>
      </c>
      <c r="IX25" s="14">
        <v>88.73603</v>
      </c>
      <c r="IY25" s="14">
        <v>-5.3360300000000001</v>
      </c>
      <c r="IZ25" s="14">
        <v>0</v>
      </c>
      <c r="JA25" s="14"/>
      <c r="JB25" s="14"/>
      <c r="JC25" s="14">
        <v>0</v>
      </c>
      <c r="JD25" s="14">
        <v>63.7</v>
      </c>
      <c r="JE25" s="14"/>
      <c r="JF25" s="14"/>
      <c r="JG25" s="14">
        <v>63.7</v>
      </c>
      <c r="JH25" s="14">
        <v>67.900000000000006</v>
      </c>
      <c r="JI25" s="14"/>
      <c r="JJ25" s="14"/>
      <c r="JK25" s="14">
        <v>67.900000000000006</v>
      </c>
      <c r="JL25" s="14"/>
      <c r="JM25" s="14"/>
      <c r="JN25" s="14"/>
      <c r="JO25" s="14">
        <v>0</v>
      </c>
      <c r="JP25" s="14">
        <v>72.099999999999994</v>
      </c>
      <c r="JQ25" s="14">
        <v>71.517020000000002</v>
      </c>
      <c r="JR25" s="14">
        <v>71.517020000000002</v>
      </c>
      <c r="JS25" s="14">
        <v>0.58298000000000005</v>
      </c>
      <c r="JT25" s="14">
        <v>35.200000000000003</v>
      </c>
      <c r="JU25" s="14">
        <v>35.86589</v>
      </c>
      <c r="JV25" s="14">
        <v>35.86589</v>
      </c>
      <c r="JW25" s="14">
        <v>-0.66588999999999998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2.1</v>
      </c>
      <c r="KW25" s="14"/>
      <c r="KX25" s="14">
        <v>4.1063499999999999</v>
      </c>
      <c r="KY25" s="14">
        <v>-2.0063499999999999</v>
      </c>
      <c r="KZ25" s="14">
        <v>267</v>
      </c>
      <c r="LA25" s="14">
        <v>270.06803000000002</v>
      </c>
      <c r="LB25" s="14">
        <v>270.06803000000002</v>
      </c>
      <c r="LC25" s="14">
        <v>-3.0680299999999998</v>
      </c>
      <c r="LD25" s="14">
        <v>112.6</v>
      </c>
      <c r="LE25" s="14">
        <v>114.73899</v>
      </c>
      <c r="LF25" s="14">
        <v>114.73898</v>
      </c>
      <c r="LG25" s="14">
        <v>-2.1389800000000001</v>
      </c>
      <c r="LH25" s="14">
        <v>59.5</v>
      </c>
      <c r="LI25" s="14">
        <v>67.199219999999997</v>
      </c>
      <c r="LJ25" s="14">
        <v>67.199219999999997</v>
      </c>
      <c r="LK25" s="14">
        <v>-7.6992200000000004</v>
      </c>
      <c r="LL25" s="14">
        <v>79</v>
      </c>
      <c r="LM25" s="14">
        <v>78.567999999999998</v>
      </c>
      <c r="LN25" s="14">
        <v>78.567999999999998</v>
      </c>
      <c r="LO25" s="14">
        <v>0.432</v>
      </c>
      <c r="LP25" s="14"/>
      <c r="LQ25" s="14"/>
      <c r="LR25" s="14">
        <v>29.980560000000001</v>
      </c>
      <c r="LS25" s="14">
        <v>-29.980560000000001</v>
      </c>
      <c r="LT25" s="14"/>
      <c r="LU25" s="14"/>
      <c r="LV25" s="14"/>
      <c r="LW25" s="14">
        <v>0</v>
      </c>
      <c r="LX25" s="14">
        <v>0</v>
      </c>
      <c r="LY25" s="14"/>
      <c r="LZ25" s="14"/>
      <c r="MA25" s="14">
        <v>0</v>
      </c>
      <c r="MB25" s="14"/>
      <c r="MC25" s="14"/>
      <c r="MD25" s="14"/>
      <c r="ME25" s="14">
        <v>0</v>
      </c>
      <c r="MF25" s="14">
        <v>139.69999999999999</v>
      </c>
      <c r="MG25" s="14">
        <v>138.54471000000001</v>
      </c>
      <c r="MH25" s="14">
        <v>138.54471000000001</v>
      </c>
      <c r="MI25" s="14">
        <v>1.1552899999999999</v>
      </c>
      <c r="MJ25" s="14"/>
      <c r="MK25" s="14"/>
      <c r="ML25" s="14"/>
      <c r="MM25" s="14">
        <v>0</v>
      </c>
      <c r="MN25" s="14">
        <v>66.7</v>
      </c>
      <c r="MO25" s="14">
        <v>69.480379999999997</v>
      </c>
      <c r="MP25" s="14">
        <v>69.480379999999997</v>
      </c>
      <c r="MQ25" s="14">
        <v>-2.7803800000000001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206.7</v>
      </c>
      <c r="NM25" s="14">
        <v>206.49084999999999</v>
      </c>
      <c r="NN25" s="14">
        <v>206.49084999999999</v>
      </c>
      <c r="NO25" s="14">
        <v>0.20915</v>
      </c>
      <c r="NP25" s="14">
        <v>99.6</v>
      </c>
      <c r="NQ25" s="14">
        <v>103.55547</v>
      </c>
      <c r="NR25" s="14">
        <v>103.55547</v>
      </c>
      <c r="NS25" s="14">
        <v>-3.95547</v>
      </c>
      <c r="NT25" s="14"/>
      <c r="NU25" s="14"/>
      <c r="NV25" s="14"/>
      <c r="NW25" s="14">
        <v>0</v>
      </c>
      <c r="NX25" s="14">
        <v>4.9000000000000004</v>
      </c>
      <c r="NY25" s="14"/>
      <c r="NZ25" s="14"/>
      <c r="OA25" s="14">
        <v>4.9000000000000004</v>
      </c>
      <c r="OB25" s="14">
        <v>0</v>
      </c>
      <c r="OC25" s="14">
        <v>20</v>
      </c>
      <c r="OD25" s="14">
        <v>17.492709999999999</v>
      </c>
      <c r="OE25" s="14">
        <v>-17.492709999999999</v>
      </c>
      <c r="OF25" s="14">
        <v>0.4</v>
      </c>
      <c r="OG25" s="14"/>
      <c r="OH25" s="14">
        <v>0.36799999999999999</v>
      </c>
      <c r="OI25" s="14">
        <v>3.2000000000000001E-2</v>
      </c>
      <c r="OJ25" s="14">
        <v>56.4</v>
      </c>
      <c r="OK25" s="14">
        <v>104.8</v>
      </c>
      <c r="OL25" s="14">
        <v>10.005000000000001</v>
      </c>
      <c r="OM25" s="14">
        <v>46.395000000000003</v>
      </c>
      <c r="ON25" s="14">
        <v>70.400000000000006</v>
      </c>
      <c r="OO25" s="14"/>
      <c r="OP25" s="14">
        <v>45.16</v>
      </c>
      <c r="OQ25" s="14">
        <v>25.24</v>
      </c>
      <c r="OR25" s="14">
        <v>7.6</v>
      </c>
      <c r="OS25" s="14">
        <v>8</v>
      </c>
      <c r="OT25" s="14">
        <v>8</v>
      </c>
      <c r="OU25" s="14">
        <v>-0.4</v>
      </c>
      <c r="OV25" s="14">
        <v>0.1</v>
      </c>
      <c r="OW25" s="14"/>
      <c r="OX25" s="14">
        <v>0.1</v>
      </c>
      <c r="OY25" s="14">
        <v>0</v>
      </c>
      <c r="OZ25" s="14">
        <v>20.2</v>
      </c>
      <c r="PA25" s="14">
        <v>19.436350000000001</v>
      </c>
      <c r="PB25" s="14">
        <v>19.436350000000001</v>
      </c>
      <c r="PC25" s="14">
        <v>0.76365000000000005</v>
      </c>
      <c r="PD25" s="14">
        <v>9.9</v>
      </c>
      <c r="PE25" s="14">
        <v>9.9830000000000005</v>
      </c>
      <c r="PF25" s="14">
        <v>9.9830000000000005</v>
      </c>
      <c r="PG25" s="14">
        <v>-8.3000000000000004E-2</v>
      </c>
      <c r="PH25" s="14">
        <v>5.5</v>
      </c>
      <c r="PI25" s="14">
        <v>5.67</v>
      </c>
      <c r="PJ25" s="14">
        <v>5.67</v>
      </c>
      <c r="PK25" s="14">
        <v>-0.17</v>
      </c>
      <c r="PL25" s="14">
        <v>168.2</v>
      </c>
      <c r="PM25" s="14"/>
      <c r="PN25" s="14">
        <v>178.64</v>
      </c>
      <c r="PO25" s="14">
        <v>-10.44</v>
      </c>
      <c r="PP25" s="14">
        <v>96.09</v>
      </c>
      <c r="PQ25" s="14"/>
      <c r="PR25" s="14">
        <v>90.582499999999996</v>
      </c>
      <c r="PS25" s="14">
        <v>5.5075000000000003</v>
      </c>
      <c r="PT25" s="14">
        <v>2.2000000000000002</v>
      </c>
      <c r="PU25" s="14">
        <v>2</v>
      </c>
      <c r="PV25" s="14">
        <v>2</v>
      </c>
      <c r="PW25" s="14">
        <v>0.2</v>
      </c>
      <c r="PX25" s="14">
        <v>0</v>
      </c>
      <c r="PY25" s="14"/>
      <c r="PZ25" s="14"/>
      <c r="QA25" s="14">
        <v>0</v>
      </c>
      <c r="QB25" s="14">
        <v>5.0999999999999996</v>
      </c>
      <c r="QC25" s="14">
        <v>5</v>
      </c>
      <c r="QD25" s="14">
        <v>5</v>
      </c>
      <c r="QE25" s="14">
        <v>0.1</v>
      </c>
      <c r="QF25" s="14">
        <v>20.3</v>
      </c>
      <c r="QG25" s="14">
        <v>20.274049999999999</v>
      </c>
      <c r="QH25" s="14">
        <v>20.274049999999999</v>
      </c>
      <c r="QI25" s="14">
        <v>2.5950000000000001E-2</v>
      </c>
      <c r="QJ25" s="14">
        <v>20</v>
      </c>
      <c r="QK25" s="14">
        <v>19.436350000000001</v>
      </c>
      <c r="QL25" s="14">
        <v>19.436350000000001</v>
      </c>
      <c r="QM25" s="14">
        <v>0.56364999999999998</v>
      </c>
      <c r="QN25" s="14">
        <v>18.7</v>
      </c>
      <c r="QO25" s="14">
        <v>17.492709999999999</v>
      </c>
      <c r="QP25" s="14">
        <v>17.492709999999999</v>
      </c>
      <c r="QQ25" s="14">
        <v>1.20729</v>
      </c>
      <c r="QR25" s="14">
        <v>3.3</v>
      </c>
      <c r="QS25" s="14">
        <v>3.5</v>
      </c>
      <c r="QT25" s="14">
        <v>3.5</v>
      </c>
      <c r="QU25" s="14">
        <v>-0.2</v>
      </c>
      <c r="QV25" s="14">
        <v>18.3</v>
      </c>
      <c r="QW25" s="14">
        <v>17.881440000000001</v>
      </c>
      <c r="QX25" s="14">
        <v>17.881440000000001</v>
      </c>
      <c r="QY25" s="14">
        <v>0.41855999999999999</v>
      </c>
      <c r="QZ25" s="14">
        <v>14.2</v>
      </c>
      <c r="RA25" s="14"/>
      <c r="RB25" s="14">
        <v>14.02</v>
      </c>
      <c r="RC25" s="14">
        <v>0.18</v>
      </c>
      <c r="RD25" s="14">
        <v>17.5</v>
      </c>
      <c r="RE25" s="14"/>
      <c r="RF25" s="14">
        <v>14.707000000000001</v>
      </c>
      <c r="RG25" s="14">
        <v>2.7930000000000001</v>
      </c>
      <c r="RH25" s="14">
        <v>16.3</v>
      </c>
      <c r="RI25" s="14">
        <v>3</v>
      </c>
      <c r="RJ25" s="14">
        <v>3</v>
      </c>
      <c r="RK25" s="14">
        <v>13.3</v>
      </c>
      <c r="RL25" s="14">
        <v>35.1</v>
      </c>
      <c r="RM25" s="14">
        <v>59.9</v>
      </c>
      <c r="RN25" s="14">
        <v>5</v>
      </c>
      <c r="RO25" s="14">
        <v>30.1</v>
      </c>
      <c r="RP25" s="14">
        <v>18.7</v>
      </c>
      <c r="RQ25" s="14"/>
      <c r="RR25" s="14">
        <v>16.469000000000001</v>
      </c>
      <c r="RS25" s="14">
        <v>2.2309999999999999</v>
      </c>
      <c r="RT25" s="14">
        <v>3.3</v>
      </c>
      <c r="RU25" s="14">
        <v>3.0510000000000002</v>
      </c>
      <c r="RV25" s="14">
        <v>3.0510000000000002</v>
      </c>
      <c r="RW25" s="14">
        <v>0.249</v>
      </c>
      <c r="RX25" s="14">
        <v>20.3</v>
      </c>
      <c r="RY25" s="14">
        <v>19.792000000000002</v>
      </c>
      <c r="RZ25" s="14">
        <v>19.792000000000002</v>
      </c>
      <c r="SA25" s="14">
        <v>0.50800000000000001</v>
      </c>
      <c r="SB25" s="14">
        <v>3.2</v>
      </c>
      <c r="SC25" s="14">
        <v>2</v>
      </c>
      <c r="SD25" s="14">
        <v>2</v>
      </c>
      <c r="SE25" s="14">
        <v>1.2</v>
      </c>
      <c r="SF25" s="14"/>
      <c r="SG25" s="14"/>
      <c r="SH25" s="14"/>
      <c r="SI25" s="14">
        <v>0</v>
      </c>
      <c r="SJ25" s="14">
        <v>0.2</v>
      </c>
      <c r="SK25" s="14"/>
      <c r="SL25" s="14">
        <v>0.16700000000000001</v>
      </c>
      <c r="SM25" s="14">
        <v>3.3000000000000002E-2</v>
      </c>
      <c r="SN25" s="14">
        <v>19.8</v>
      </c>
      <c r="SO25" s="14">
        <v>19.1448</v>
      </c>
      <c r="SP25" s="14">
        <v>19.1448</v>
      </c>
      <c r="SQ25" s="14">
        <v>0.6552</v>
      </c>
      <c r="SR25" s="14">
        <v>13.1</v>
      </c>
      <c r="SS25" s="14">
        <v>12.244899999999999</v>
      </c>
      <c r="ST25" s="14">
        <v>12.244899999999999</v>
      </c>
      <c r="SU25" s="14">
        <v>0.85509999999999997</v>
      </c>
      <c r="SV25" s="14">
        <v>20.3</v>
      </c>
      <c r="SW25" s="14">
        <v>19.436350000000001</v>
      </c>
      <c r="SX25" s="14">
        <v>19.436350000000001</v>
      </c>
      <c r="SY25" s="14">
        <v>0.86365000000000003</v>
      </c>
      <c r="SZ25" s="14">
        <v>20.3</v>
      </c>
      <c r="TA25" s="14">
        <v>19.436350000000001</v>
      </c>
      <c r="TB25" s="14">
        <v>19.436350000000001</v>
      </c>
      <c r="TC25" s="14">
        <v>0.86365000000000003</v>
      </c>
      <c r="TD25" s="14">
        <v>4.2</v>
      </c>
      <c r="TE25" s="14">
        <v>3.4</v>
      </c>
      <c r="TF25" s="14">
        <v>4.4969999999999999</v>
      </c>
      <c r="TG25" s="14">
        <v>-0.29699999999999999</v>
      </c>
      <c r="TH25" s="14">
        <v>1.1000000000000001</v>
      </c>
      <c r="TI25" s="14">
        <v>1.7</v>
      </c>
      <c r="TJ25" s="14"/>
      <c r="TK25" s="14">
        <v>1.1000000000000001</v>
      </c>
      <c r="TL25" s="14">
        <v>34.4</v>
      </c>
      <c r="TM25" s="14"/>
      <c r="TN25" s="14">
        <v>32.850999999999999</v>
      </c>
      <c r="TO25" s="14">
        <v>1.5489999999999999</v>
      </c>
      <c r="TP25" s="14">
        <v>8.5</v>
      </c>
      <c r="TQ25" s="14">
        <v>32.9</v>
      </c>
      <c r="TR25" s="14">
        <v>0.42</v>
      </c>
      <c r="TS25" s="14">
        <v>8.08</v>
      </c>
      <c r="TT25" s="14">
        <v>40.5</v>
      </c>
      <c r="TU25" s="14">
        <v>63.3</v>
      </c>
      <c r="TV25" s="14">
        <v>1.1399999999999999</v>
      </c>
      <c r="TW25" s="14">
        <v>39.36</v>
      </c>
      <c r="TX25" s="14">
        <v>0.2</v>
      </c>
      <c r="TY25" s="14">
        <v>0.01</v>
      </c>
      <c r="TZ25" s="14">
        <v>0.01</v>
      </c>
      <c r="UA25" s="14">
        <v>0.19</v>
      </c>
      <c r="UB25" s="14">
        <v>0</v>
      </c>
      <c r="UC25" s="14">
        <v>0.04</v>
      </c>
      <c r="UD25" s="14">
        <v>0.04</v>
      </c>
      <c r="UE25" s="14">
        <v>-0.04</v>
      </c>
      <c r="UF25" s="14">
        <v>24.8</v>
      </c>
      <c r="UG25" s="14"/>
      <c r="UH25" s="14">
        <v>40.119999999999997</v>
      </c>
      <c r="UI25" s="14">
        <v>-15.32</v>
      </c>
      <c r="UJ25" s="14">
        <v>21</v>
      </c>
      <c r="UK25" s="14">
        <v>19.436350000000001</v>
      </c>
      <c r="UL25" s="14">
        <v>19.436350000000001</v>
      </c>
      <c r="UM25" s="14">
        <v>1.56365</v>
      </c>
      <c r="UN25" s="14">
        <v>8.1</v>
      </c>
      <c r="UO25" s="14">
        <v>8.1999999999999993</v>
      </c>
      <c r="UP25" s="14">
        <v>8.1999999999999993</v>
      </c>
      <c r="UQ25" s="14">
        <v>-0.1</v>
      </c>
      <c r="UR25" s="14"/>
      <c r="US25" s="14"/>
      <c r="UT25" s="14"/>
      <c r="UU25" s="14">
        <v>0</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13.8</v>
      </c>
      <c r="VI25" s="14">
        <v>5.27</v>
      </c>
      <c r="VJ25" s="14">
        <v>5.27</v>
      </c>
      <c r="VK25" s="14">
        <v>8.5299999999999994</v>
      </c>
      <c r="VL25" s="14">
        <v>180.7</v>
      </c>
      <c r="VM25" s="14"/>
      <c r="VN25" s="14">
        <v>187.69</v>
      </c>
      <c r="VO25" s="14">
        <v>-6.99</v>
      </c>
      <c r="VP25" s="14">
        <v>8.8000000000000007</v>
      </c>
      <c r="VQ25" s="14"/>
      <c r="VR25" s="14">
        <v>8.359</v>
      </c>
      <c r="VS25" s="14">
        <v>0.441</v>
      </c>
      <c r="VT25" s="14">
        <v>139.1</v>
      </c>
      <c r="VU25" s="14"/>
      <c r="VV25" s="14">
        <v>121.893</v>
      </c>
      <c r="VW25" s="14">
        <v>17.207000000000001</v>
      </c>
      <c r="VX25" s="14"/>
      <c r="VY25" s="14"/>
      <c r="VZ25" s="14">
        <v>0.6</v>
      </c>
      <c r="WA25" s="14">
        <v>-0.6</v>
      </c>
      <c r="WB25" s="14">
        <v>0</v>
      </c>
      <c r="WC25" s="14">
        <v>2.41</v>
      </c>
      <c r="WD25" s="14">
        <v>2.41</v>
      </c>
      <c r="WE25" s="14">
        <v>-2.41</v>
      </c>
      <c r="WF25" s="14">
        <v>0</v>
      </c>
      <c r="WG25" s="14">
        <v>5.6</v>
      </c>
      <c r="WH25" s="14">
        <v>5.6</v>
      </c>
      <c r="WI25" s="14">
        <v>-5.6</v>
      </c>
      <c r="WJ25" s="14">
        <v>102</v>
      </c>
      <c r="WK25" s="14"/>
      <c r="WL25" s="14">
        <v>87.715000000000003</v>
      </c>
      <c r="WM25" s="14">
        <v>14.285</v>
      </c>
      <c r="WN25" s="14">
        <v>1.8</v>
      </c>
      <c r="WO25" s="14">
        <v>2.9009999999999998</v>
      </c>
      <c r="WP25" s="14">
        <v>2.9009999999999998</v>
      </c>
      <c r="WQ25" s="14">
        <v>-1.101</v>
      </c>
      <c r="WR25" s="14">
        <v>2.2999999999999998</v>
      </c>
      <c r="WS25" s="14">
        <v>2.4</v>
      </c>
      <c r="WT25" s="14">
        <v>2.4</v>
      </c>
      <c r="WU25" s="14">
        <v>-0.1</v>
      </c>
      <c r="WV25" s="14">
        <v>1.8</v>
      </c>
      <c r="WW25" s="14">
        <v>2.4</v>
      </c>
      <c r="WX25" s="14">
        <v>2.4</v>
      </c>
      <c r="WY25" s="14">
        <v>-0.6</v>
      </c>
      <c r="WZ25" s="14">
        <v>1.8</v>
      </c>
      <c r="XA25" s="14">
        <v>2.8</v>
      </c>
      <c r="XB25" s="14">
        <v>2.8</v>
      </c>
      <c r="XC25" s="14">
        <v>-1</v>
      </c>
      <c r="XD25" s="14">
        <v>11</v>
      </c>
      <c r="XE25" s="14"/>
      <c r="XF25" s="14">
        <v>8.4160000000000004</v>
      </c>
      <c r="XG25" s="14">
        <v>2.5840000000000001</v>
      </c>
      <c r="XH25" s="14">
        <v>6.5</v>
      </c>
      <c r="XI25" s="14">
        <v>7</v>
      </c>
      <c r="XJ25" s="14">
        <v>7</v>
      </c>
      <c r="XK25" s="14">
        <v>-0.5</v>
      </c>
      <c r="XL25" s="14">
        <v>20</v>
      </c>
      <c r="XM25" s="14">
        <v>19.241980000000002</v>
      </c>
      <c r="XN25" s="14">
        <v>19.241980000000002</v>
      </c>
      <c r="XO25" s="14">
        <v>0.75802000000000003</v>
      </c>
      <c r="XP25" s="14">
        <v>20</v>
      </c>
      <c r="XQ25" s="14">
        <v>19.241980000000002</v>
      </c>
      <c r="XR25" s="14">
        <v>19.241980000000002</v>
      </c>
      <c r="XS25" s="14">
        <v>0.75802000000000003</v>
      </c>
      <c r="XT25" s="14">
        <v>4</v>
      </c>
      <c r="XU25" s="14"/>
      <c r="XV25" s="14">
        <v>10.8</v>
      </c>
      <c r="XW25" s="14">
        <v>-6.8</v>
      </c>
      <c r="XX25" s="14">
        <v>0</v>
      </c>
      <c r="XY25" s="14"/>
      <c r="XZ25" s="14"/>
      <c r="YA25" s="14">
        <v>0</v>
      </c>
      <c r="YB25" s="14">
        <v>0</v>
      </c>
      <c r="YC25" s="14"/>
      <c r="YD25" s="14"/>
      <c r="YE25" s="14">
        <v>0</v>
      </c>
      <c r="YF25" s="14">
        <v>17.5</v>
      </c>
      <c r="YG25" s="14">
        <v>14</v>
      </c>
      <c r="YH25" s="14">
        <v>14</v>
      </c>
      <c r="YI25" s="14">
        <v>3.5</v>
      </c>
      <c r="YJ25" s="14">
        <v>13.2</v>
      </c>
      <c r="YK25" s="14">
        <v>13</v>
      </c>
      <c r="YL25" s="14">
        <v>13</v>
      </c>
      <c r="YM25" s="14">
        <v>0.2</v>
      </c>
      <c r="YN25" s="14">
        <v>7.4</v>
      </c>
      <c r="YO25" s="14">
        <v>8.02</v>
      </c>
      <c r="YP25" s="14">
        <v>8.02</v>
      </c>
      <c r="YQ25" s="14">
        <v>-0.62</v>
      </c>
      <c r="YR25" s="14">
        <v>9.1999999999999993</v>
      </c>
      <c r="YS25" s="14">
        <v>11</v>
      </c>
      <c r="YT25" s="14">
        <v>11</v>
      </c>
      <c r="YU25" s="14">
        <v>-1.8</v>
      </c>
      <c r="YV25" s="14">
        <v>15.4</v>
      </c>
      <c r="YW25" s="14">
        <v>20</v>
      </c>
      <c r="YX25" s="14">
        <v>20</v>
      </c>
      <c r="YY25" s="14">
        <v>-4.5999999999999996</v>
      </c>
    </row>
    <row r="26" spans="1:675" ht="24" customHeight="1" x14ac:dyDescent="0.25">
      <c r="A26" s="1"/>
      <c r="B26" s="16" t="s">
        <v>85</v>
      </c>
      <c r="C26" s="16" t="s">
        <v>833</v>
      </c>
      <c r="D26" s="17">
        <v>197.7</v>
      </c>
      <c r="E26" s="17">
        <v>203.40136000000001</v>
      </c>
      <c r="F26" s="17">
        <v>203.40136000000001</v>
      </c>
      <c r="G26" s="17">
        <v>-5.7013600000000002</v>
      </c>
      <c r="H26" s="17">
        <v>640.79999999999995</v>
      </c>
      <c r="I26" s="17">
        <v>640.12822000000006</v>
      </c>
      <c r="J26" s="17">
        <v>629.11312999999996</v>
      </c>
      <c r="K26" s="17">
        <v>11.686870000000001</v>
      </c>
      <c r="L26" s="17">
        <v>214.2</v>
      </c>
      <c r="M26" s="17">
        <v>208.44746000000001</v>
      </c>
      <c r="N26" s="17">
        <v>204.86058</v>
      </c>
      <c r="O26" s="17">
        <v>9.3394200000000005</v>
      </c>
      <c r="P26" s="17"/>
      <c r="Q26" s="17"/>
      <c r="R26" s="17"/>
      <c r="S26" s="17">
        <v>0</v>
      </c>
      <c r="T26" s="17"/>
      <c r="U26" s="17"/>
      <c r="V26" s="17"/>
      <c r="W26" s="17">
        <v>0</v>
      </c>
      <c r="X26" s="17">
        <v>88</v>
      </c>
      <c r="Y26" s="17">
        <v>91.867829999999998</v>
      </c>
      <c r="Z26" s="17">
        <v>91.867829999999998</v>
      </c>
      <c r="AA26" s="17">
        <v>-3.8678300000000001</v>
      </c>
      <c r="AB26" s="17">
        <v>239.3</v>
      </c>
      <c r="AC26" s="17">
        <v>242</v>
      </c>
      <c r="AD26" s="17">
        <v>242</v>
      </c>
      <c r="AE26" s="17">
        <v>-2.7</v>
      </c>
      <c r="AF26" s="17">
        <v>0</v>
      </c>
      <c r="AG26" s="17"/>
      <c r="AH26" s="17"/>
      <c r="AI26" s="17">
        <v>0</v>
      </c>
      <c r="AJ26" s="17"/>
      <c r="AK26" s="17"/>
      <c r="AL26" s="17"/>
      <c r="AM26" s="17">
        <v>0</v>
      </c>
      <c r="AN26" s="17">
        <v>145</v>
      </c>
      <c r="AO26" s="17">
        <v>160.78292999999999</v>
      </c>
      <c r="AP26" s="17">
        <v>189.64879999999999</v>
      </c>
      <c r="AQ26" s="17">
        <v>-44.648800000000001</v>
      </c>
      <c r="AR26" s="17">
        <v>145.9</v>
      </c>
      <c r="AS26" s="17">
        <v>160.78292999999999</v>
      </c>
      <c r="AT26" s="17">
        <v>189.64879999999999</v>
      </c>
      <c r="AU26" s="17">
        <v>-43.748800000000003</v>
      </c>
      <c r="AV26" s="17"/>
      <c r="AW26" s="17"/>
      <c r="AX26" s="17"/>
      <c r="AY26" s="17">
        <v>0</v>
      </c>
      <c r="AZ26" s="17">
        <v>160.19999999999999</v>
      </c>
      <c r="BA26" s="17">
        <v>161.26576</v>
      </c>
      <c r="BB26" s="17">
        <v>190.21832000000001</v>
      </c>
      <c r="BC26" s="17">
        <v>-30.018319999999999</v>
      </c>
      <c r="BD26" s="17">
        <v>204.3</v>
      </c>
      <c r="BE26" s="17">
        <v>207.24285</v>
      </c>
      <c r="BF26" s="17">
        <v>207.24285</v>
      </c>
      <c r="BG26" s="17">
        <v>-2.94285</v>
      </c>
      <c r="BH26" s="17">
        <v>107.6</v>
      </c>
      <c r="BI26" s="17">
        <v>103.93259999999999</v>
      </c>
      <c r="BJ26" s="17">
        <v>103.93259999999999</v>
      </c>
      <c r="BK26" s="17">
        <v>3.6674000000000002</v>
      </c>
      <c r="BL26" s="17">
        <v>497.6</v>
      </c>
      <c r="BM26" s="17">
        <v>491.20796999999999</v>
      </c>
      <c r="BN26" s="17">
        <v>491.20796999999999</v>
      </c>
      <c r="BO26" s="17">
        <v>6.3920300000000001</v>
      </c>
      <c r="BP26" s="17">
        <v>10</v>
      </c>
      <c r="BQ26" s="17">
        <v>10.52094</v>
      </c>
      <c r="BR26" s="17">
        <v>10.52094</v>
      </c>
      <c r="BS26" s="17">
        <v>-0.52093999999999996</v>
      </c>
      <c r="BT26" s="17"/>
      <c r="BU26" s="17"/>
      <c r="BV26" s="17"/>
      <c r="BW26" s="17">
        <v>0</v>
      </c>
      <c r="BX26" s="17"/>
      <c r="BY26" s="17"/>
      <c r="BZ26" s="17"/>
      <c r="CA26" s="17">
        <v>0</v>
      </c>
      <c r="CB26" s="17"/>
      <c r="CC26" s="17"/>
      <c r="CD26" s="17"/>
      <c r="CE26" s="17">
        <v>0</v>
      </c>
      <c r="CF26" s="17"/>
      <c r="CG26" s="17"/>
      <c r="CH26" s="17"/>
      <c r="CI26" s="17">
        <v>0</v>
      </c>
      <c r="CJ26" s="17">
        <v>161.80000000000001</v>
      </c>
      <c r="CK26" s="17">
        <v>164.06706</v>
      </c>
      <c r="CL26" s="17">
        <v>164.06706</v>
      </c>
      <c r="CM26" s="17">
        <v>-2.2670599999999999</v>
      </c>
      <c r="CN26" s="17">
        <v>7.1</v>
      </c>
      <c r="CO26" s="17">
        <v>7.9250400000000001</v>
      </c>
      <c r="CP26" s="17">
        <v>7.9250400000000001</v>
      </c>
      <c r="CQ26" s="17">
        <v>-0.82504</v>
      </c>
      <c r="CR26" s="17">
        <v>5.3</v>
      </c>
      <c r="CS26" s="17">
        <v>4.3501500000000002</v>
      </c>
      <c r="CT26" s="17">
        <v>4.3501500000000002</v>
      </c>
      <c r="CU26" s="17">
        <v>0.94984999999999997</v>
      </c>
      <c r="CV26" s="17">
        <v>12</v>
      </c>
      <c r="CW26" s="17"/>
      <c r="CX26" s="17"/>
      <c r="CY26" s="17">
        <v>12</v>
      </c>
      <c r="CZ26" s="17">
        <v>4.8</v>
      </c>
      <c r="DA26" s="17">
        <v>5.0331400000000004</v>
      </c>
      <c r="DB26" s="17">
        <v>5.0331400000000004</v>
      </c>
      <c r="DC26" s="17">
        <v>-0.23313999999999999</v>
      </c>
      <c r="DD26" s="17"/>
      <c r="DE26" s="17"/>
      <c r="DF26" s="17"/>
      <c r="DG26" s="17">
        <v>0</v>
      </c>
      <c r="DH26" s="17">
        <v>142.5</v>
      </c>
      <c r="DI26" s="17">
        <v>142.44412</v>
      </c>
      <c r="DJ26" s="17">
        <v>142.44412</v>
      </c>
      <c r="DK26" s="17">
        <v>5.5879999999999999E-2</v>
      </c>
      <c r="DL26" s="17"/>
      <c r="DM26" s="17"/>
      <c r="DN26" s="17"/>
      <c r="DO26" s="17">
        <v>0</v>
      </c>
      <c r="DP26" s="17"/>
      <c r="DQ26" s="17"/>
      <c r="DR26" s="17"/>
      <c r="DS26" s="17">
        <v>0</v>
      </c>
      <c r="DT26" s="17"/>
      <c r="DU26" s="17"/>
      <c r="DV26" s="17"/>
      <c r="DW26" s="17">
        <v>0</v>
      </c>
      <c r="DX26" s="17"/>
      <c r="DY26" s="17"/>
      <c r="DZ26" s="17"/>
      <c r="EA26" s="17">
        <v>0</v>
      </c>
      <c r="EB26" s="17">
        <v>109.8</v>
      </c>
      <c r="EC26" s="17">
        <v>112.46647</v>
      </c>
      <c r="ED26" s="17">
        <v>112.46647</v>
      </c>
      <c r="EE26" s="17">
        <v>-2.6664699999999999</v>
      </c>
      <c r="EF26" s="17">
        <v>171.9</v>
      </c>
      <c r="EG26" s="17"/>
      <c r="EH26" s="17">
        <v>169.21675999999999</v>
      </c>
      <c r="EI26" s="17">
        <v>2.6832400000000001</v>
      </c>
      <c r="EJ26" s="17"/>
      <c r="EK26" s="17"/>
      <c r="EL26" s="17"/>
      <c r="EM26" s="17">
        <v>0</v>
      </c>
      <c r="EN26" s="17"/>
      <c r="EO26" s="17"/>
      <c r="EP26" s="17"/>
      <c r="EQ26" s="17">
        <v>0</v>
      </c>
      <c r="ER26" s="17"/>
      <c r="ES26" s="17"/>
      <c r="ET26" s="17"/>
      <c r="EU26" s="17">
        <v>0</v>
      </c>
      <c r="EV26" s="17">
        <v>6.5</v>
      </c>
      <c r="EW26" s="17">
        <v>6.39</v>
      </c>
      <c r="EX26" s="17">
        <v>6.39</v>
      </c>
      <c r="EY26" s="17">
        <v>0.11</v>
      </c>
      <c r="EZ26" s="17">
        <v>430.9</v>
      </c>
      <c r="FA26" s="17">
        <v>418.96015999999997</v>
      </c>
      <c r="FB26" s="17">
        <v>418.96015999999997</v>
      </c>
      <c r="FC26" s="17">
        <v>11.93984</v>
      </c>
      <c r="FD26" s="17">
        <v>81.400000000000006</v>
      </c>
      <c r="FE26" s="17">
        <v>81.635570000000001</v>
      </c>
      <c r="FF26" s="17">
        <v>81.635570000000001</v>
      </c>
      <c r="FG26" s="17">
        <v>-0.23557</v>
      </c>
      <c r="FH26" s="17">
        <v>149.80000000000001</v>
      </c>
      <c r="FI26" s="17">
        <v>151.36251999999999</v>
      </c>
      <c r="FJ26" s="17">
        <v>151.36251999999999</v>
      </c>
      <c r="FK26" s="17">
        <v>-1.5625199999999999</v>
      </c>
      <c r="FL26" s="17">
        <v>41.4</v>
      </c>
      <c r="FM26" s="17">
        <v>41.89893</v>
      </c>
      <c r="FN26" s="17">
        <v>41.89893</v>
      </c>
      <c r="FO26" s="17">
        <v>-0.49892999999999998</v>
      </c>
      <c r="FP26" s="17">
        <v>16.399999999999999</v>
      </c>
      <c r="FQ26" s="17">
        <v>19.21088</v>
      </c>
      <c r="FR26" s="17">
        <v>19.21088</v>
      </c>
      <c r="FS26" s="17">
        <v>-2.81088</v>
      </c>
      <c r="FT26" s="17">
        <v>18.899999999999999</v>
      </c>
      <c r="FU26" s="17">
        <v>18.46453</v>
      </c>
      <c r="FV26" s="17">
        <v>18.46453</v>
      </c>
      <c r="FW26" s="17">
        <v>0.43547000000000002</v>
      </c>
      <c r="FX26" s="17">
        <v>86</v>
      </c>
      <c r="FY26" s="17">
        <v>87.773570000000007</v>
      </c>
      <c r="FZ26" s="17">
        <v>87.773570000000007</v>
      </c>
      <c r="GA26" s="17">
        <v>-1.7735700000000001</v>
      </c>
      <c r="GB26" s="17">
        <v>162.6</v>
      </c>
      <c r="GC26" s="17">
        <v>166.98542</v>
      </c>
      <c r="GD26" s="17">
        <v>166.98542</v>
      </c>
      <c r="GE26" s="17">
        <v>-4.3854199999999999</v>
      </c>
      <c r="GF26" s="17">
        <v>163.1</v>
      </c>
      <c r="GG26" s="17">
        <v>166.98542</v>
      </c>
      <c r="GH26" s="17">
        <v>166.98542</v>
      </c>
      <c r="GI26" s="17">
        <v>-3.8854199999999999</v>
      </c>
      <c r="GJ26" s="17">
        <v>175.2</v>
      </c>
      <c r="GK26" s="17">
        <v>167.48688000000001</v>
      </c>
      <c r="GL26" s="17">
        <v>167.48688000000001</v>
      </c>
      <c r="GM26" s="17">
        <v>7.71312</v>
      </c>
      <c r="GN26" s="17">
        <v>41.6</v>
      </c>
      <c r="GO26" s="17">
        <v>43.97184</v>
      </c>
      <c r="GP26" s="17">
        <v>43.97184</v>
      </c>
      <c r="GQ26" s="17">
        <v>-2.3718400000000002</v>
      </c>
      <c r="GR26" s="17">
        <v>42.7</v>
      </c>
      <c r="GS26" s="17">
        <v>47.082599999999999</v>
      </c>
      <c r="GT26" s="17">
        <v>47.082599999999999</v>
      </c>
      <c r="GU26" s="17">
        <v>-4.3826000000000001</v>
      </c>
      <c r="GV26" s="17"/>
      <c r="GW26" s="17"/>
      <c r="GX26" s="17"/>
      <c r="GY26" s="17">
        <v>0</v>
      </c>
      <c r="GZ26" s="17">
        <v>3.8</v>
      </c>
      <c r="HA26" s="17"/>
      <c r="HB26" s="17"/>
      <c r="HC26" s="17">
        <v>3.8</v>
      </c>
      <c r="HD26" s="17">
        <v>31.1</v>
      </c>
      <c r="HE26" s="17">
        <v>33.642479999999999</v>
      </c>
      <c r="HF26" s="17">
        <v>33.642479999999999</v>
      </c>
      <c r="HG26" s="17">
        <v>-2.5424799999999999</v>
      </c>
      <c r="HH26" s="17">
        <v>83.8</v>
      </c>
      <c r="HI26" s="17">
        <v>172.35792000000001</v>
      </c>
      <c r="HJ26" s="17">
        <v>172.35792000000001</v>
      </c>
      <c r="HK26" s="17">
        <v>-88.557919999999996</v>
      </c>
      <c r="HL26" s="17"/>
      <c r="HM26" s="17"/>
      <c r="HN26" s="17"/>
      <c r="HO26" s="17">
        <v>0</v>
      </c>
      <c r="HP26" s="17"/>
      <c r="HQ26" s="17"/>
      <c r="HR26" s="17"/>
      <c r="HS26" s="17">
        <v>0</v>
      </c>
      <c r="HT26" s="17">
        <v>60.4</v>
      </c>
      <c r="HU26" s="17">
        <v>91.010099999999994</v>
      </c>
      <c r="HV26" s="17">
        <v>86.840950000000007</v>
      </c>
      <c r="HW26" s="17">
        <v>-26.440950000000001</v>
      </c>
      <c r="HX26" s="17"/>
      <c r="HY26" s="17"/>
      <c r="HZ26" s="17"/>
      <c r="IA26" s="17">
        <v>0</v>
      </c>
      <c r="IB26" s="17"/>
      <c r="IC26" s="17"/>
      <c r="ID26" s="17"/>
      <c r="IE26" s="17">
        <v>0</v>
      </c>
      <c r="IF26" s="17">
        <v>45.1</v>
      </c>
      <c r="IG26" s="17"/>
      <c r="IH26" s="17">
        <v>45.265309999999999</v>
      </c>
      <c r="II26" s="17">
        <v>-0.16531000000000001</v>
      </c>
      <c r="IJ26" s="17"/>
      <c r="IK26" s="17"/>
      <c r="IL26" s="17"/>
      <c r="IM26" s="17">
        <v>0</v>
      </c>
      <c r="IN26" s="17"/>
      <c r="IO26" s="17"/>
      <c r="IP26" s="17"/>
      <c r="IQ26" s="17">
        <v>0</v>
      </c>
      <c r="IR26" s="17"/>
      <c r="IS26" s="17"/>
      <c r="IT26" s="17"/>
      <c r="IU26" s="17">
        <v>0</v>
      </c>
      <c r="IV26" s="17">
        <v>82.7</v>
      </c>
      <c r="IW26" s="17">
        <v>88.73603</v>
      </c>
      <c r="IX26" s="17">
        <v>88.73603</v>
      </c>
      <c r="IY26" s="17">
        <v>-6.0360300000000002</v>
      </c>
      <c r="IZ26" s="17">
        <v>0</v>
      </c>
      <c r="JA26" s="17"/>
      <c r="JB26" s="17"/>
      <c r="JC26" s="17">
        <v>0</v>
      </c>
      <c r="JD26" s="17">
        <v>64.5</v>
      </c>
      <c r="JE26" s="17"/>
      <c r="JF26" s="17">
        <v>64.373000000000005</v>
      </c>
      <c r="JG26" s="17">
        <v>0.127</v>
      </c>
      <c r="JH26" s="17">
        <v>68.3</v>
      </c>
      <c r="JI26" s="17"/>
      <c r="JJ26" s="17"/>
      <c r="JK26" s="17">
        <v>68.3</v>
      </c>
      <c r="JL26" s="17"/>
      <c r="JM26" s="17"/>
      <c r="JN26" s="17"/>
      <c r="JO26" s="17">
        <v>0</v>
      </c>
      <c r="JP26" s="17">
        <v>72.400000000000006</v>
      </c>
      <c r="JQ26" s="17">
        <v>71.517020000000002</v>
      </c>
      <c r="JR26" s="17">
        <v>71.517020000000002</v>
      </c>
      <c r="JS26" s="17">
        <v>0.88297999999999999</v>
      </c>
      <c r="JT26" s="17">
        <v>34.9</v>
      </c>
      <c r="JU26" s="17">
        <v>35.86589</v>
      </c>
      <c r="JV26" s="17">
        <v>35.86589</v>
      </c>
      <c r="JW26" s="17">
        <v>-0.96589000000000003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2.1</v>
      </c>
      <c r="KW26" s="17"/>
      <c r="KX26" s="17">
        <v>4.1063499999999999</v>
      </c>
      <c r="KY26" s="17">
        <v>-2.0063499999999999</v>
      </c>
      <c r="KZ26" s="17">
        <v>265</v>
      </c>
      <c r="LA26" s="17">
        <v>270.06803000000002</v>
      </c>
      <c r="LB26" s="17">
        <v>270.06803000000002</v>
      </c>
      <c r="LC26" s="17">
        <v>-5.0680300000000003</v>
      </c>
      <c r="LD26" s="17">
        <v>112.7</v>
      </c>
      <c r="LE26" s="17">
        <v>114.73899</v>
      </c>
      <c r="LF26" s="17">
        <v>114.73898</v>
      </c>
      <c r="LG26" s="17">
        <v>-2.03898</v>
      </c>
      <c r="LH26" s="17">
        <v>56.8</v>
      </c>
      <c r="LI26" s="17">
        <v>67.199219999999997</v>
      </c>
      <c r="LJ26" s="17">
        <v>67.199219999999997</v>
      </c>
      <c r="LK26" s="17">
        <v>-10.39922</v>
      </c>
      <c r="LL26" s="17">
        <v>78.8</v>
      </c>
      <c r="LM26" s="17">
        <v>78.567999999999998</v>
      </c>
      <c r="LN26" s="17">
        <v>78.567999999999998</v>
      </c>
      <c r="LO26" s="17">
        <v>0.23200000000000001</v>
      </c>
      <c r="LP26" s="17"/>
      <c r="LQ26" s="17"/>
      <c r="LR26" s="17">
        <v>29.980560000000001</v>
      </c>
      <c r="LS26" s="17">
        <v>-29.980560000000001</v>
      </c>
      <c r="LT26" s="17"/>
      <c r="LU26" s="17"/>
      <c r="LV26" s="17"/>
      <c r="LW26" s="17">
        <v>0</v>
      </c>
      <c r="LX26" s="17">
        <v>0</v>
      </c>
      <c r="LY26" s="17"/>
      <c r="LZ26" s="17"/>
      <c r="MA26" s="17">
        <v>0</v>
      </c>
      <c r="MB26" s="17"/>
      <c r="MC26" s="17"/>
      <c r="MD26" s="17"/>
      <c r="ME26" s="17">
        <v>0</v>
      </c>
      <c r="MF26" s="17">
        <v>139.5</v>
      </c>
      <c r="MG26" s="17">
        <v>138.54471000000001</v>
      </c>
      <c r="MH26" s="17">
        <v>138.54471000000001</v>
      </c>
      <c r="MI26" s="17">
        <v>0.95528999999999997</v>
      </c>
      <c r="MJ26" s="17"/>
      <c r="MK26" s="17"/>
      <c r="ML26" s="17"/>
      <c r="MM26" s="17">
        <v>0</v>
      </c>
      <c r="MN26" s="17">
        <v>67.3</v>
      </c>
      <c r="MO26" s="17">
        <v>69.480379999999997</v>
      </c>
      <c r="MP26" s="17">
        <v>69.480379999999997</v>
      </c>
      <c r="MQ26" s="17">
        <v>-2.18038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204.1</v>
      </c>
      <c r="NM26" s="17">
        <v>206.49084999999999</v>
      </c>
      <c r="NN26" s="17">
        <v>206.49084999999999</v>
      </c>
      <c r="NO26" s="17">
        <v>-2.3908499999999999</v>
      </c>
      <c r="NP26" s="17">
        <v>98.3</v>
      </c>
      <c r="NQ26" s="17">
        <v>103.55547</v>
      </c>
      <c r="NR26" s="17">
        <v>103.55547</v>
      </c>
      <c r="NS26" s="17">
        <v>-5.2554699999999999</v>
      </c>
      <c r="NT26" s="17"/>
      <c r="NU26" s="17"/>
      <c r="NV26" s="17"/>
      <c r="NW26" s="17">
        <v>0</v>
      </c>
      <c r="NX26" s="17">
        <v>4.9000000000000004</v>
      </c>
      <c r="NY26" s="17"/>
      <c r="NZ26" s="17"/>
      <c r="OA26" s="17">
        <v>4.9000000000000004</v>
      </c>
      <c r="OB26" s="17">
        <v>0</v>
      </c>
      <c r="OC26" s="17">
        <v>20</v>
      </c>
      <c r="OD26" s="17">
        <v>17.492709999999999</v>
      </c>
      <c r="OE26" s="17">
        <v>-17.492709999999999</v>
      </c>
      <c r="OF26" s="17">
        <v>0.5</v>
      </c>
      <c r="OG26" s="17"/>
      <c r="OH26" s="17">
        <v>0.502</v>
      </c>
      <c r="OI26" s="17">
        <v>-2E-3</v>
      </c>
      <c r="OJ26" s="17">
        <v>79.400000000000006</v>
      </c>
      <c r="OK26" s="17">
        <v>107.1</v>
      </c>
      <c r="OL26" s="17">
        <v>13.611000000000001</v>
      </c>
      <c r="OM26" s="17">
        <v>65.789000000000001</v>
      </c>
      <c r="ON26" s="17">
        <v>73.5</v>
      </c>
      <c r="OO26" s="17"/>
      <c r="OP26" s="17">
        <v>54.39</v>
      </c>
      <c r="OQ26" s="17">
        <v>19.11</v>
      </c>
      <c r="OR26" s="17">
        <v>5.0999999999999996</v>
      </c>
      <c r="OS26" s="17">
        <v>8</v>
      </c>
      <c r="OT26" s="17">
        <v>8</v>
      </c>
      <c r="OU26" s="17">
        <v>-2.9</v>
      </c>
      <c r="OV26" s="17">
        <v>0.1</v>
      </c>
      <c r="OW26" s="17"/>
      <c r="OX26" s="17">
        <v>0.2</v>
      </c>
      <c r="OY26" s="17">
        <v>-0.1</v>
      </c>
      <c r="OZ26" s="17">
        <v>20.100000000000001</v>
      </c>
      <c r="PA26" s="17">
        <v>19.436350000000001</v>
      </c>
      <c r="PB26" s="17">
        <v>19.436350000000001</v>
      </c>
      <c r="PC26" s="17">
        <v>0.66364999999999996</v>
      </c>
      <c r="PD26" s="17">
        <v>10</v>
      </c>
      <c r="PE26" s="17">
        <v>9.9830000000000005</v>
      </c>
      <c r="PF26" s="17">
        <v>9.9830000000000005</v>
      </c>
      <c r="PG26" s="17">
        <v>1.7000000000000001E-2</v>
      </c>
      <c r="PH26" s="17">
        <v>5.4</v>
      </c>
      <c r="PI26" s="17">
        <v>5.67</v>
      </c>
      <c r="PJ26" s="17">
        <v>5.67</v>
      </c>
      <c r="PK26" s="17">
        <v>-0.27</v>
      </c>
      <c r="PL26" s="17">
        <v>191.9</v>
      </c>
      <c r="PM26" s="17"/>
      <c r="PN26" s="17">
        <v>182.16</v>
      </c>
      <c r="PO26" s="17">
        <v>9.74</v>
      </c>
      <c r="PP26" s="17">
        <v>90.83</v>
      </c>
      <c r="PQ26" s="17"/>
      <c r="PR26" s="17">
        <v>93.194999999999993</v>
      </c>
      <c r="PS26" s="17">
        <v>-2.3650000000000002</v>
      </c>
      <c r="PT26" s="17">
        <v>2.2000000000000002</v>
      </c>
      <c r="PU26" s="17">
        <v>2</v>
      </c>
      <c r="PV26" s="17">
        <v>2</v>
      </c>
      <c r="PW26" s="17">
        <v>0.2</v>
      </c>
      <c r="PX26" s="17">
        <v>0</v>
      </c>
      <c r="PY26" s="17"/>
      <c r="PZ26" s="17"/>
      <c r="QA26" s="17">
        <v>0</v>
      </c>
      <c r="QB26" s="17">
        <v>4.5</v>
      </c>
      <c r="QC26" s="17">
        <v>5</v>
      </c>
      <c r="QD26" s="17">
        <v>5</v>
      </c>
      <c r="QE26" s="17">
        <v>-0.5</v>
      </c>
      <c r="QF26" s="17">
        <v>20.2</v>
      </c>
      <c r="QG26" s="17">
        <v>20.274049999999999</v>
      </c>
      <c r="QH26" s="17">
        <v>20.274049999999999</v>
      </c>
      <c r="QI26" s="17">
        <v>-7.4050000000000005E-2</v>
      </c>
      <c r="QJ26" s="17">
        <v>20</v>
      </c>
      <c r="QK26" s="17">
        <v>19.436350000000001</v>
      </c>
      <c r="QL26" s="17">
        <v>19.436350000000001</v>
      </c>
      <c r="QM26" s="17">
        <v>0.56364999999999998</v>
      </c>
      <c r="QN26" s="17">
        <v>18.7</v>
      </c>
      <c r="QO26" s="17">
        <v>17.492709999999999</v>
      </c>
      <c r="QP26" s="17">
        <v>17.492709999999999</v>
      </c>
      <c r="QQ26" s="17">
        <v>1.20729</v>
      </c>
      <c r="QR26" s="17">
        <v>3.4</v>
      </c>
      <c r="QS26" s="17">
        <v>3.5</v>
      </c>
      <c r="QT26" s="17">
        <v>3.5</v>
      </c>
      <c r="QU26" s="17">
        <v>-0.1</v>
      </c>
      <c r="QV26" s="17">
        <v>18.2</v>
      </c>
      <c r="QW26" s="17">
        <v>17.881440000000001</v>
      </c>
      <c r="QX26" s="17">
        <v>17.881440000000001</v>
      </c>
      <c r="QY26" s="17">
        <v>0.31856000000000001</v>
      </c>
      <c r="QZ26" s="17">
        <v>14.5</v>
      </c>
      <c r="RA26" s="17"/>
      <c r="RB26" s="17">
        <v>14.429</v>
      </c>
      <c r="RC26" s="17">
        <v>7.0999999999999994E-2</v>
      </c>
      <c r="RD26" s="17">
        <v>18</v>
      </c>
      <c r="RE26" s="17"/>
      <c r="RF26" s="17">
        <v>15.673999999999999</v>
      </c>
      <c r="RG26" s="17">
        <v>2.3260000000000001</v>
      </c>
      <c r="RH26" s="17">
        <v>16.399999999999999</v>
      </c>
      <c r="RI26" s="17">
        <v>3</v>
      </c>
      <c r="RJ26" s="17">
        <v>3</v>
      </c>
      <c r="RK26" s="17">
        <v>13.4</v>
      </c>
      <c r="RL26" s="17">
        <v>63.8</v>
      </c>
      <c r="RM26" s="17">
        <v>69.3</v>
      </c>
      <c r="RN26" s="17">
        <v>5</v>
      </c>
      <c r="RO26" s="17">
        <v>58.8</v>
      </c>
      <c r="RP26" s="17">
        <v>18.899999999999999</v>
      </c>
      <c r="RQ26" s="17"/>
      <c r="RR26" s="17">
        <v>18.295999999999999</v>
      </c>
      <c r="RS26" s="17">
        <v>0.60399999999999998</v>
      </c>
      <c r="RT26" s="17">
        <v>3.3</v>
      </c>
      <c r="RU26" s="17">
        <v>3.0510000000000002</v>
      </c>
      <c r="RV26" s="17">
        <v>3.0510000000000002</v>
      </c>
      <c r="RW26" s="17">
        <v>0.249</v>
      </c>
      <c r="RX26" s="17">
        <v>20.3</v>
      </c>
      <c r="RY26" s="17">
        <v>19.792000000000002</v>
      </c>
      <c r="RZ26" s="17">
        <v>19.792000000000002</v>
      </c>
      <c r="SA26" s="17">
        <v>0.50800000000000001</v>
      </c>
      <c r="SB26" s="17">
        <v>3.2</v>
      </c>
      <c r="SC26" s="17">
        <v>2</v>
      </c>
      <c r="SD26" s="17">
        <v>2</v>
      </c>
      <c r="SE26" s="17">
        <v>1.2</v>
      </c>
      <c r="SF26" s="17"/>
      <c r="SG26" s="17"/>
      <c r="SH26" s="17"/>
      <c r="SI26" s="17">
        <v>0</v>
      </c>
      <c r="SJ26" s="17">
        <v>0.3</v>
      </c>
      <c r="SK26" s="17"/>
      <c r="SL26" s="17">
        <v>0.20599999999999999</v>
      </c>
      <c r="SM26" s="17">
        <v>9.4E-2</v>
      </c>
      <c r="SN26" s="17">
        <v>19.7</v>
      </c>
      <c r="SO26" s="17">
        <v>19.1448</v>
      </c>
      <c r="SP26" s="17">
        <v>19.1448</v>
      </c>
      <c r="SQ26" s="17">
        <v>0.55520000000000003</v>
      </c>
      <c r="SR26" s="17">
        <v>13.1</v>
      </c>
      <c r="SS26" s="17">
        <v>12.244899999999999</v>
      </c>
      <c r="ST26" s="17">
        <v>12.244899999999999</v>
      </c>
      <c r="SU26" s="17">
        <v>0.85509999999999997</v>
      </c>
      <c r="SV26" s="17">
        <v>20.100000000000001</v>
      </c>
      <c r="SW26" s="17">
        <v>19.436350000000001</v>
      </c>
      <c r="SX26" s="17">
        <v>19.436350000000001</v>
      </c>
      <c r="SY26" s="17">
        <v>0.66364999999999996</v>
      </c>
      <c r="SZ26" s="17">
        <v>20.3</v>
      </c>
      <c r="TA26" s="17">
        <v>19.436350000000001</v>
      </c>
      <c r="TB26" s="17">
        <v>19.436350000000001</v>
      </c>
      <c r="TC26" s="17">
        <v>0.86365000000000003</v>
      </c>
      <c r="TD26" s="17">
        <v>4</v>
      </c>
      <c r="TE26" s="17">
        <v>3.4</v>
      </c>
      <c r="TF26" s="17">
        <v>4.008</v>
      </c>
      <c r="TG26" s="17">
        <v>-8.0000000000000002E-3</v>
      </c>
      <c r="TH26" s="17">
        <v>3.5</v>
      </c>
      <c r="TI26" s="17">
        <v>2.4</v>
      </c>
      <c r="TJ26" s="17"/>
      <c r="TK26" s="17">
        <v>3.5</v>
      </c>
      <c r="TL26" s="17">
        <v>36.200000000000003</v>
      </c>
      <c r="TM26" s="17"/>
      <c r="TN26" s="17">
        <v>34.354999999999997</v>
      </c>
      <c r="TO26" s="17">
        <v>1.845</v>
      </c>
      <c r="TP26" s="17">
        <v>18.399999999999999</v>
      </c>
      <c r="TQ26" s="17">
        <v>45.1</v>
      </c>
      <c r="TR26" s="17">
        <v>0.97</v>
      </c>
      <c r="TS26" s="17">
        <v>17.43</v>
      </c>
      <c r="TT26" s="17">
        <v>53</v>
      </c>
      <c r="TU26" s="17">
        <v>74.5</v>
      </c>
      <c r="TV26" s="17">
        <v>3.59</v>
      </c>
      <c r="TW26" s="17">
        <v>49.41</v>
      </c>
      <c r="TX26" s="17">
        <v>0.8</v>
      </c>
      <c r="TY26" s="17">
        <v>0.01</v>
      </c>
      <c r="TZ26" s="17">
        <v>0.01</v>
      </c>
      <c r="UA26" s="17">
        <v>0.79</v>
      </c>
      <c r="UB26" s="17">
        <v>0.5</v>
      </c>
      <c r="UC26" s="17">
        <v>0.04</v>
      </c>
      <c r="UD26" s="17">
        <v>0.04</v>
      </c>
      <c r="UE26" s="17">
        <v>0.46</v>
      </c>
      <c r="UF26" s="17">
        <v>24.8</v>
      </c>
      <c r="UG26" s="17"/>
      <c r="UH26" s="17">
        <v>40.76</v>
      </c>
      <c r="UI26" s="17">
        <v>-15.96</v>
      </c>
      <c r="UJ26" s="17">
        <v>20.9</v>
      </c>
      <c r="UK26" s="17">
        <v>19.436350000000001</v>
      </c>
      <c r="UL26" s="17">
        <v>19.436350000000001</v>
      </c>
      <c r="UM26" s="17">
        <v>1.4636499999999999</v>
      </c>
      <c r="UN26" s="17">
        <v>8.1</v>
      </c>
      <c r="UO26" s="17">
        <v>8.1999999999999993</v>
      </c>
      <c r="UP26" s="17">
        <v>8.1999999999999993</v>
      </c>
      <c r="UQ26" s="17">
        <v>-0.1</v>
      </c>
      <c r="UR26" s="17"/>
      <c r="US26" s="17"/>
      <c r="UT26" s="17"/>
      <c r="UU26" s="17">
        <v>0</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14.3</v>
      </c>
      <c r="VI26" s="17">
        <v>5.27</v>
      </c>
      <c r="VJ26" s="17">
        <v>5.27</v>
      </c>
      <c r="VK26" s="17">
        <v>9.0299999999999994</v>
      </c>
      <c r="VL26" s="17">
        <v>244.7</v>
      </c>
      <c r="VM26" s="17"/>
      <c r="VN26" s="17">
        <v>187.785</v>
      </c>
      <c r="VO26" s="17">
        <v>56.914999999999999</v>
      </c>
      <c r="VP26" s="17">
        <v>12.3</v>
      </c>
      <c r="VQ26" s="17"/>
      <c r="VR26" s="17">
        <v>11.813000000000001</v>
      </c>
      <c r="VS26" s="17">
        <v>0.48699999999999999</v>
      </c>
      <c r="VT26" s="17">
        <v>141.30000000000001</v>
      </c>
      <c r="VU26" s="17"/>
      <c r="VV26" s="17">
        <v>129.22399999999999</v>
      </c>
      <c r="VW26" s="17">
        <v>12.076000000000001</v>
      </c>
      <c r="VX26" s="17"/>
      <c r="VY26" s="17"/>
      <c r="VZ26" s="17">
        <v>0.6</v>
      </c>
      <c r="WA26" s="17">
        <v>-0.6</v>
      </c>
      <c r="WB26" s="17">
        <v>0</v>
      </c>
      <c r="WC26" s="17">
        <v>1.98</v>
      </c>
      <c r="WD26" s="17">
        <v>1.98</v>
      </c>
      <c r="WE26" s="17">
        <v>-1.98</v>
      </c>
      <c r="WF26" s="17">
        <v>0</v>
      </c>
      <c r="WG26" s="17">
        <v>5.6</v>
      </c>
      <c r="WH26" s="17">
        <v>5.6</v>
      </c>
      <c r="WI26" s="17">
        <v>-5.6</v>
      </c>
      <c r="WJ26" s="17">
        <v>102.6</v>
      </c>
      <c r="WK26" s="17"/>
      <c r="WL26" s="17">
        <v>94.143000000000001</v>
      </c>
      <c r="WM26" s="17">
        <v>8.4570000000000007</v>
      </c>
      <c r="WN26" s="17">
        <v>1.8</v>
      </c>
      <c r="WO26" s="17">
        <v>2.9009999999999998</v>
      </c>
      <c r="WP26" s="17">
        <v>2.9009999999999998</v>
      </c>
      <c r="WQ26" s="17">
        <v>-1.101</v>
      </c>
      <c r="WR26" s="17">
        <v>2.2999999999999998</v>
      </c>
      <c r="WS26" s="17">
        <v>2.4</v>
      </c>
      <c r="WT26" s="17">
        <v>2.4</v>
      </c>
      <c r="WU26" s="17">
        <v>-0.1</v>
      </c>
      <c r="WV26" s="17">
        <v>1.8</v>
      </c>
      <c r="WW26" s="17">
        <v>2.4</v>
      </c>
      <c r="WX26" s="17">
        <v>2.4</v>
      </c>
      <c r="WY26" s="17">
        <v>-0.6</v>
      </c>
      <c r="WZ26" s="17">
        <v>1.8</v>
      </c>
      <c r="XA26" s="17">
        <v>2.8</v>
      </c>
      <c r="XB26" s="17">
        <v>2.8</v>
      </c>
      <c r="XC26" s="17">
        <v>-1</v>
      </c>
      <c r="XD26" s="17">
        <v>12.2</v>
      </c>
      <c r="XE26" s="17"/>
      <c r="XF26" s="17">
        <v>10.9</v>
      </c>
      <c r="XG26" s="17">
        <v>1.3</v>
      </c>
      <c r="XH26" s="17">
        <v>6.5</v>
      </c>
      <c r="XI26" s="17">
        <v>7</v>
      </c>
      <c r="XJ26" s="17">
        <v>7</v>
      </c>
      <c r="XK26" s="17">
        <v>-0.5</v>
      </c>
      <c r="XL26" s="17">
        <v>20</v>
      </c>
      <c r="XM26" s="17">
        <v>19.241980000000002</v>
      </c>
      <c r="XN26" s="17">
        <v>19.241980000000002</v>
      </c>
      <c r="XO26" s="17">
        <v>0.75802000000000003</v>
      </c>
      <c r="XP26" s="17">
        <v>20</v>
      </c>
      <c r="XQ26" s="17">
        <v>19.241980000000002</v>
      </c>
      <c r="XR26" s="17">
        <v>19.241980000000002</v>
      </c>
      <c r="XS26" s="17">
        <v>0.75802000000000003</v>
      </c>
      <c r="XT26" s="17">
        <v>4</v>
      </c>
      <c r="XU26" s="17"/>
      <c r="XV26" s="17">
        <v>10.8</v>
      </c>
      <c r="XW26" s="17">
        <v>-6.8</v>
      </c>
      <c r="XX26" s="17">
        <v>0</v>
      </c>
      <c r="XY26" s="17"/>
      <c r="XZ26" s="17"/>
      <c r="YA26" s="17">
        <v>0</v>
      </c>
      <c r="YB26" s="17">
        <v>0</v>
      </c>
      <c r="YC26" s="17"/>
      <c r="YD26" s="17"/>
      <c r="YE26" s="17">
        <v>0</v>
      </c>
      <c r="YF26" s="17">
        <v>17.3</v>
      </c>
      <c r="YG26" s="17">
        <v>14</v>
      </c>
      <c r="YH26" s="17">
        <v>14</v>
      </c>
      <c r="YI26" s="17">
        <v>3.3</v>
      </c>
      <c r="YJ26" s="17">
        <v>13.2</v>
      </c>
      <c r="YK26" s="17">
        <v>13</v>
      </c>
      <c r="YL26" s="17">
        <v>13</v>
      </c>
      <c r="YM26" s="17">
        <v>0.2</v>
      </c>
      <c r="YN26" s="17">
        <v>7.4</v>
      </c>
      <c r="YO26" s="17">
        <v>8.02</v>
      </c>
      <c r="YP26" s="17">
        <v>8.02</v>
      </c>
      <c r="YQ26" s="17">
        <v>-0.62</v>
      </c>
      <c r="YR26" s="17">
        <v>7</v>
      </c>
      <c r="YS26" s="17">
        <v>11</v>
      </c>
      <c r="YT26" s="17">
        <v>11</v>
      </c>
      <c r="YU26" s="17">
        <v>-4</v>
      </c>
      <c r="YV26" s="17">
        <v>17.5</v>
      </c>
      <c r="YW26" s="17">
        <v>20</v>
      </c>
      <c r="YX26" s="17">
        <v>20</v>
      </c>
      <c r="YY26" s="17">
        <v>-2.5</v>
      </c>
    </row>
    <row r="27" spans="1:675" ht="24" customHeight="1" x14ac:dyDescent="0.25">
      <c r="A27" s="1"/>
      <c r="B27" s="16" t="s">
        <v>85</v>
      </c>
      <c r="C27" s="16" t="s">
        <v>834</v>
      </c>
      <c r="D27" s="17">
        <v>204.7</v>
      </c>
      <c r="E27" s="17">
        <v>203.40136000000001</v>
      </c>
      <c r="F27" s="17">
        <v>203.40136000000001</v>
      </c>
      <c r="G27" s="17">
        <v>1.29864</v>
      </c>
      <c r="H27" s="17">
        <v>645.9</v>
      </c>
      <c r="I27" s="17">
        <v>640.12822000000006</v>
      </c>
      <c r="J27" s="17">
        <v>629.11312999999996</v>
      </c>
      <c r="K27" s="17">
        <v>16.78687</v>
      </c>
      <c r="L27" s="17">
        <v>216.3</v>
      </c>
      <c r="M27" s="17">
        <v>208.44746000000001</v>
      </c>
      <c r="N27" s="17">
        <v>204.86058</v>
      </c>
      <c r="O27" s="17">
        <v>11.43942</v>
      </c>
      <c r="P27" s="17"/>
      <c r="Q27" s="17"/>
      <c r="R27" s="17"/>
      <c r="S27" s="17">
        <v>0</v>
      </c>
      <c r="T27" s="17"/>
      <c r="U27" s="17"/>
      <c r="V27" s="17"/>
      <c r="W27" s="17">
        <v>0</v>
      </c>
      <c r="X27" s="17">
        <v>91.6</v>
      </c>
      <c r="Y27" s="17">
        <v>91.867829999999998</v>
      </c>
      <c r="Z27" s="17">
        <v>91.867829999999998</v>
      </c>
      <c r="AA27" s="17">
        <v>-0.26783000000000001</v>
      </c>
      <c r="AB27" s="17">
        <v>241.2</v>
      </c>
      <c r="AC27" s="17">
        <v>242</v>
      </c>
      <c r="AD27" s="17">
        <v>242</v>
      </c>
      <c r="AE27" s="17">
        <v>-0.8</v>
      </c>
      <c r="AF27" s="17">
        <v>0</v>
      </c>
      <c r="AG27" s="17"/>
      <c r="AH27" s="17"/>
      <c r="AI27" s="17">
        <v>0</v>
      </c>
      <c r="AJ27" s="17"/>
      <c r="AK27" s="17"/>
      <c r="AL27" s="17"/>
      <c r="AM27" s="17">
        <v>0</v>
      </c>
      <c r="AN27" s="17">
        <v>175.1</v>
      </c>
      <c r="AO27" s="17">
        <v>178.32883000000001</v>
      </c>
      <c r="AP27" s="17">
        <v>189.64879999999999</v>
      </c>
      <c r="AQ27" s="17">
        <v>-14.5488</v>
      </c>
      <c r="AR27" s="17">
        <v>194.3</v>
      </c>
      <c r="AS27" s="17">
        <v>178.32883000000001</v>
      </c>
      <c r="AT27" s="17">
        <v>189.64879999999999</v>
      </c>
      <c r="AU27" s="17">
        <v>4.6512000000000002</v>
      </c>
      <c r="AV27" s="17"/>
      <c r="AW27" s="17"/>
      <c r="AX27" s="17"/>
      <c r="AY27" s="17">
        <v>0</v>
      </c>
      <c r="AZ27" s="17">
        <v>189.5</v>
      </c>
      <c r="BA27" s="17">
        <v>178.86435</v>
      </c>
      <c r="BB27" s="17">
        <v>190.21832000000001</v>
      </c>
      <c r="BC27" s="17">
        <v>-0.71831999999999996</v>
      </c>
      <c r="BD27" s="17">
        <v>204.1</v>
      </c>
      <c r="BE27" s="17">
        <v>207.24285</v>
      </c>
      <c r="BF27" s="17">
        <v>207.24285</v>
      </c>
      <c r="BG27" s="17">
        <v>-3.1428500000000001</v>
      </c>
      <c r="BH27" s="17">
        <v>107.4</v>
      </c>
      <c r="BI27" s="17">
        <v>103.93259999999999</v>
      </c>
      <c r="BJ27" s="17">
        <v>103.93259999999999</v>
      </c>
      <c r="BK27" s="17">
        <v>3.4674</v>
      </c>
      <c r="BL27" s="17">
        <v>480.2</v>
      </c>
      <c r="BM27" s="17">
        <v>491.20796999999999</v>
      </c>
      <c r="BN27" s="17">
        <v>491.20796999999999</v>
      </c>
      <c r="BO27" s="17">
        <v>-11.00797</v>
      </c>
      <c r="BP27" s="17">
        <v>10.4</v>
      </c>
      <c r="BQ27" s="17">
        <v>10.52094</v>
      </c>
      <c r="BR27" s="17">
        <v>10.52094</v>
      </c>
      <c r="BS27" s="17">
        <v>-0.12094000000000001</v>
      </c>
      <c r="BT27" s="17"/>
      <c r="BU27" s="17"/>
      <c r="BV27" s="17"/>
      <c r="BW27" s="17">
        <v>0</v>
      </c>
      <c r="BX27" s="17"/>
      <c r="BY27" s="17"/>
      <c r="BZ27" s="17"/>
      <c r="CA27" s="17">
        <v>0</v>
      </c>
      <c r="CB27" s="17"/>
      <c r="CC27" s="17"/>
      <c r="CD27" s="17"/>
      <c r="CE27" s="17">
        <v>0</v>
      </c>
      <c r="CF27" s="17"/>
      <c r="CG27" s="17"/>
      <c r="CH27" s="17"/>
      <c r="CI27" s="17">
        <v>0</v>
      </c>
      <c r="CJ27" s="17">
        <v>168.2</v>
      </c>
      <c r="CK27" s="17">
        <v>164.06706</v>
      </c>
      <c r="CL27" s="17">
        <v>164.06706</v>
      </c>
      <c r="CM27" s="17">
        <v>4.1329399999999996</v>
      </c>
      <c r="CN27" s="17">
        <v>7.8</v>
      </c>
      <c r="CO27" s="17">
        <v>7.9250400000000001</v>
      </c>
      <c r="CP27" s="17">
        <v>7.9250400000000001</v>
      </c>
      <c r="CQ27" s="17">
        <v>-0.12504000000000001</v>
      </c>
      <c r="CR27" s="17">
        <v>5.4</v>
      </c>
      <c r="CS27" s="17">
        <v>4.3501500000000002</v>
      </c>
      <c r="CT27" s="17">
        <v>4.3501500000000002</v>
      </c>
      <c r="CU27" s="17">
        <v>1.0498499999999999</v>
      </c>
      <c r="CV27" s="17">
        <v>12</v>
      </c>
      <c r="CW27" s="17"/>
      <c r="CX27" s="17"/>
      <c r="CY27" s="17">
        <v>12</v>
      </c>
      <c r="CZ27" s="17">
        <v>4.8</v>
      </c>
      <c r="DA27" s="17">
        <v>5.0331400000000004</v>
      </c>
      <c r="DB27" s="17">
        <v>5.0331400000000004</v>
      </c>
      <c r="DC27" s="17">
        <v>-0.23313999999999999</v>
      </c>
      <c r="DD27" s="17"/>
      <c r="DE27" s="17"/>
      <c r="DF27" s="17"/>
      <c r="DG27" s="17">
        <v>0</v>
      </c>
      <c r="DH27" s="17">
        <v>143</v>
      </c>
      <c r="DI27" s="17">
        <v>142.44412</v>
      </c>
      <c r="DJ27" s="17">
        <v>142.44412</v>
      </c>
      <c r="DK27" s="17">
        <v>0.55588000000000004</v>
      </c>
      <c r="DL27" s="17"/>
      <c r="DM27" s="17"/>
      <c r="DN27" s="17"/>
      <c r="DO27" s="17">
        <v>0</v>
      </c>
      <c r="DP27" s="17"/>
      <c r="DQ27" s="17"/>
      <c r="DR27" s="17"/>
      <c r="DS27" s="17">
        <v>0</v>
      </c>
      <c r="DT27" s="17"/>
      <c r="DU27" s="17"/>
      <c r="DV27" s="17"/>
      <c r="DW27" s="17">
        <v>0</v>
      </c>
      <c r="DX27" s="17"/>
      <c r="DY27" s="17"/>
      <c r="DZ27" s="17"/>
      <c r="EA27" s="17">
        <v>0</v>
      </c>
      <c r="EB27" s="17">
        <v>110.1</v>
      </c>
      <c r="EC27" s="17">
        <v>112.46647</v>
      </c>
      <c r="ED27" s="17">
        <v>112.46647</v>
      </c>
      <c r="EE27" s="17">
        <v>-2.3664700000000001</v>
      </c>
      <c r="EF27" s="17">
        <v>159.30000000000001</v>
      </c>
      <c r="EG27" s="17"/>
      <c r="EH27" s="17">
        <v>169.21675999999999</v>
      </c>
      <c r="EI27" s="17">
        <v>-9.91676</v>
      </c>
      <c r="EJ27" s="17"/>
      <c r="EK27" s="17"/>
      <c r="EL27" s="17"/>
      <c r="EM27" s="17">
        <v>0</v>
      </c>
      <c r="EN27" s="17"/>
      <c r="EO27" s="17"/>
      <c r="EP27" s="17"/>
      <c r="EQ27" s="17">
        <v>0</v>
      </c>
      <c r="ER27" s="17"/>
      <c r="ES27" s="17"/>
      <c r="ET27" s="17"/>
      <c r="EU27" s="17">
        <v>0</v>
      </c>
      <c r="EV27" s="17">
        <v>6.5</v>
      </c>
      <c r="EW27" s="17">
        <v>6.39</v>
      </c>
      <c r="EX27" s="17">
        <v>6.39</v>
      </c>
      <c r="EY27" s="17">
        <v>0.11</v>
      </c>
      <c r="EZ27" s="17">
        <v>425.1</v>
      </c>
      <c r="FA27" s="17">
        <v>418.96015999999997</v>
      </c>
      <c r="FB27" s="17">
        <v>418.96015999999997</v>
      </c>
      <c r="FC27" s="17">
        <v>6.1398400000000004</v>
      </c>
      <c r="FD27" s="17">
        <v>81.400000000000006</v>
      </c>
      <c r="FE27" s="17">
        <v>81.635570000000001</v>
      </c>
      <c r="FF27" s="17">
        <v>81.635570000000001</v>
      </c>
      <c r="FG27" s="17">
        <v>-0.23557</v>
      </c>
      <c r="FH27" s="17">
        <v>150</v>
      </c>
      <c r="FI27" s="17">
        <v>149.98721</v>
      </c>
      <c r="FJ27" s="17">
        <v>151.36251999999999</v>
      </c>
      <c r="FK27" s="17">
        <v>-1.36252</v>
      </c>
      <c r="FL27" s="17">
        <v>42.2</v>
      </c>
      <c r="FM27" s="17">
        <v>41.89893</v>
      </c>
      <c r="FN27" s="17">
        <v>41.89893</v>
      </c>
      <c r="FO27" s="17">
        <v>0.30107</v>
      </c>
      <c r="FP27" s="17">
        <v>18.399999999999999</v>
      </c>
      <c r="FQ27" s="17">
        <v>19.21088</v>
      </c>
      <c r="FR27" s="17">
        <v>19.21088</v>
      </c>
      <c r="FS27" s="17">
        <v>-0.81088000000000005</v>
      </c>
      <c r="FT27" s="17">
        <v>18.899999999999999</v>
      </c>
      <c r="FU27" s="17">
        <v>18.46453</v>
      </c>
      <c r="FV27" s="17">
        <v>18.46453</v>
      </c>
      <c r="FW27" s="17">
        <v>0.43547000000000002</v>
      </c>
      <c r="FX27" s="17">
        <v>92.2</v>
      </c>
      <c r="FY27" s="17">
        <v>87.773570000000007</v>
      </c>
      <c r="FZ27" s="17">
        <v>87.773570000000007</v>
      </c>
      <c r="GA27" s="17">
        <v>4.4264299999999999</v>
      </c>
      <c r="GB27" s="17">
        <v>161.9</v>
      </c>
      <c r="GC27" s="17">
        <v>166.98542</v>
      </c>
      <c r="GD27" s="17">
        <v>166.98542</v>
      </c>
      <c r="GE27" s="17">
        <v>-5.0854200000000001</v>
      </c>
      <c r="GF27" s="17">
        <v>162.19999999999999</v>
      </c>
      <c r="GG27" s="17">
        <v>166.98542</v>
      </c>
      <c r="GH27" s="17">
        <v>166.98542</v>
      </c>
      <c r="GI27" s="17">
        <v>-4.7854200000000002</v>
      </c>
      <c r="GJ27" s="17">
        <v>176.2</v>
      </c>
      <c r="GK27" s="17">
        <v>167.48688000000001</v>
      </c>
      <c r="GL27" s="17">
        <v>167.48688000000001</v>
      </c>
      <c r="GM27" s="17">
        <v>8.71312</v>
      </c>
      <c r="GN27" s="17">
        <v>41.9</v>
      </c>
      <c r="GO27" s="17">
        <v>43.97184</v>
      </c>
      <c r="GP27" s="17">
        <v>43.97184</v>
      </c>
      <c r="GQ27" s="17">
        <v>-2.0718399999999999</v>
      </c>
      <c r="GR27" s="17">
        <v>44.7</v>
      </c>
      <c r="GS27" s="17">
        <v>47.082599999999999</v>
      </c>
      <c r="GT27" s="17">
        <v>47.082599999999999</v>
      </c>
      <c r="GU27" s="17">
        <v>-2.3826000000000001</v>
      </c>
      <c r="GV27" s="17"/>
      <c r="GW27" s="17"/>
      <c r="GX27" s="17"/>
      <c r="GY27" s="17">
        <v>0</v>
      </c>
      <c r="GZ27" s="17">
        <v>3.8</v>
      </c>
      <c r="HA27" s="17"/>
      <c r="HB27" s="17"/>
      <c r="HC27" s="17">
        <v>3.8</v>
      </c>
      <c r="HD27" s="17">
        <v>31.2</v>
      </c>
      <c r="HE27" s="17">
        <v>33.642479999999999</v>
      </c>
      <c r="HF27" s="17">
        <v>33.642479999999999</v>
      </c>
      <c r="HG27" s="17">
        <v>-2.4424800000000002</v>
      </c>
      <c r="HH27" s="17">
        <v>86.3</v>
      </c>
      <c r="HI27" s="17">
        <v>172.35792000000001</v>
      </c>
      <c r="HJ27" s="17">
        <v>172.35792000000001</v>
      </c>
      <c r="HK27" s="17">
        <v>-86.057919999999996</v>
      </c>
      <c r="HL27" s="17"/>
      <c r="HM27" s="17"/>
      <c r="HN27" s="17"/>
      <c r="HO27" s="17">
        <v>0</v>
      </c>
      <c r="HP27" s="17"/>
      <c r="HQ27" s="17"/>
      <c r="HR27" s="17"/>
      <c r="HS27" s="17">
        <v>0</v>
      </c>
      <c r="HT27" s="17">
        <v>63</v>
      </c>
      <c r="HU27" s="17">
        <v>87.793999999999997</v>
      </c>
      <c r="HV27" s="17">
        <v>95.545190000000005</v>
      </c>
      <c r="HW27" s="17">
        <v>-32.545189999999998</v>
      </c>
      <c r="HX27" s="17"/>
      <c r="HY27" s="17"/>
      <c r="HZ27" s="17"/>
      <c r="IA27" s="17">
        <v>0</v>
      </c>
      <c r="IB27" s="17"/>
      <c r="IC27" s="17"/>
      <c r="ID27" s="17"/>
      <c r="IE27" s="17">
        <v>0</v>
      </c>
      <c r="IF27" s="17">
        <v>44.9</v>
      </c>
      <c r="IG27" s="17"/>
      <c r="IH27" s="17">
        <v>45.265309999999999</v>
      </c>
      <c r="II27" s="17">
        <v>-0.36531000000000002</v>
      </c>
      <c r="IJ27" s="17"/>
      <c r="IK27" s="17"/>
      <c r="IL27" s="17"/>
      <c r="IM27" s="17">
        <v>0</v>
      </c>
      <c r="IN27" s="17"/>
      <c r="IO27" s="17"/>
      <c r="IP27" s="17"/>
      <c r="IQ27" s="17">
        <v>0</v>
      </c>
      <c r="IR27" s="17"/>
      <c r="IS27" s="17"/>
      <c r="IT27" s="17"/>
      <c r="IU27" s="17">
        <v>0</v>
      </c>
      <c r="IV27" s="17">
        <v>84.7</v>
      </c>
      <c r="IW27" s="17">
        <v>88.73603</v>
      </c>
      <c r="IX27" s="17">
        <v>88.73603</v>
      </c>
      <c r="IY27" s="17">
        <v>-4.0360300000000002</v>
      </c>
      <c r="IZ27" s="17">
        <v>0</v>
      </c>
      <c r="JA27" s="17"/>
      <c r="JB27" s="17"/>
      <c r="JC27" s="17">
        <v>0</v>
      </c>
      <c r="JD27" s="17">
        <v>63.6</v>
      </c>
      <c r="JE27" s="17"/>
      <c r="JF27" s="17">
        <v>137.56264999999999</v>
      </c>
      <c r="JG27" s="17">
        <v>-73.962649999999996</v>
      </c>
      <c r="JH27" s="17">
        <v>98.3</v>
      </c>
      <c r="JI27" s="17"/>
      <c r="JJ27" s="17"/>
      <c r="JK27" s="17">
        <v>98.3</v>
      </c>
      <c r="JL27" s="17"/>
      <c r="JM27" s="17"/>
      <c r="JN27" s="17"/>
      <c r="JO27" s="17">
        <v>0</v>
      </c>
      <c r="JP27" s="17">
        <v>71.5</v>
      </c>
      <c r="JQ27" s="17">
        <v>71.517020000000002</v>
      </c>
      <c r="JR27" s="17">
        <v>71.517020000000002</v>
      </c>
      <c r="JS27" s="17">
        <v>-1.702E-2</v>
      </c>
      <c r="JT27" s="17">
        <v>34.5</v>
      </c>
      <c r="JU27" s="17">
        <v>35.86589</v>
      </c>
      <c r="JV27" s="17">
        <v>35.86589</v>
      </c>
      <c r="JW27" s="17">
        <v>-1.36589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2.1</v>
      </c>
      <c r="KW27" s="17"/>
      <c r="KX27" s="17">
        <v>4.1063499999999999</v>
      </c>
      <c r="KY27" s="17">
        <v>-2.0063499999999999</v>
      </c>
      <c r="KZ27" s="17">
        <v>268.3</v>
      </c>
      <c r="LA27" s="17">
        <v>270.06803000000002</v>
      </c>
      <c r="LB27" s="17">
        <v>270.06803000000002</v>
      </c>
      <c r="LC27" s="17">
        <v>-1.76803</v>
      </c>
      <c r="LD27" s="17">
        <v>134</v>
      </c>
      <c r="LE27" s="17">
        <v>133.16031000000001</v>
      </c>
      <c r="LF27" s="17">
        <v>114.73898</v>
      </c>
      <c r="LG27" s="17">
        <v>19.261019999999998</v>
      </c>
      <c r="LH27" s="17">
        <v>59.1</v>
      </c>
      <c r="LI27" s="17">
        <v>67.199219999999997</v>
      </c>
      <c r="LJ27" s="17">
        <v>67.199219999999997</v>
      </c>
      <c r="LK27" s="17">
        <v>-8.0992200000000008</v>
      </c>
      <c r="LL27" s="17">
        <v>78.3</v>
      </c>
      <c r="LM27" s="17">
        <v>78.567999999999998</v>
      </c>
      <c r="LN27" s="17">
        <v>78.567999999999998</v>
      </c>
      <c r="LO27" s="17">
        <v>-0.26800000000000002</v>
      </c>
      <c r="LP27" s="17"/>
      <c r="LQ27" s="17"/>
      <c r="LR27" s="17">
        <v>29.980560000000001</v>
      </c>
      <c r="LS27" s="17">
        <v>-29.980560000000001</v>
      </c>
      <c r="LT27" s="17"/>
      <c r="LU27" s="17"/>
      <c r="LV27" s="17"/>
      <c r="LW27" s="17">
        <v>0</v>
      </c>
      <c r="LX27" s="17">
        <v>0</v>
      </c>
      <c r="LY27" s="17"/>
      <c r="LZ27" s="17"/>
      <c r="MA27" s="17">
        <v>0</v>
      </c>
      <c r="MB27" s="17"/>
      <c r="MC27" s="17"/>
      <c r="MD27" s="17"/>
      <c r="ME27" s="17">
        <v>0</v>
      </c>
      <c r="MF27" s="17">
        <v>137.19999999999999</v>
      </c>
      <c r="MG27" s="17">
        <v>138.54471000000001</v>
      </c>
      <c r="MH27" s="17">
        <v>138.54471000000001</v>
      </c>
      <c r="MI27" s="17">
        <v>-1.3447100000000001</v>
      </c>
      <c r="MJ27" s="17"/>
      <c r="MK27" s="17"/>
      <c r="ML27" s="17"/>
      <c r="MM27" s="17">
        <v>0</v>
      </c>
      <c r="MN27" s="17">
        <v>66</v>
      </c>
      <c r="MO27" s="17">
        <v>69.480379999999997</v>
      </c>
      <c r="MP27" s="17">
        <v>69.480379999999997</v>
      </c>
      <c r="MQ27" s="17">
        <v>-3.4803799999999998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197.3</v>
      </c>
      <c r="NM27" s="17">
        <v>206.49084999999999</v>
      </c>
      <c r="NN27" s="17">
        <v>206.49084999999999</v>
      </c>
      <c r="NO27" s="17">
        <v>-9.1908499999999993</v>
      </c>
      <c r="NP27" s="17">
        <v>97</v>
      </c>
      <c r="NQ27" s="17">
        <v>103.55547</v>
      </c>
      <c r="NR27" s="17">
        <v>103.55547</v>
      </c>
      <c r="NS27" s="17">
        <v>-6.5554699999999997</v>
      </c>
      <c r="NT27" s="17"/>
      <c r="NU27" s="17"/>
      <c r="NV27" s="17"/>
      <c r="NW27" s="17">
        <v>0</v>
      </c>
      <c r="NX27" s="17">
        <v>5</v>
      </c>
      <c r="NY27" s="17"/>
      <c r="NZ27" s="17"/>
      <c r="OA27" s="17">
        <v>5</v>
      </c>
      <c r="OB27" s="17">
        <v>0</v>
      </c>
      <c r="OC27" s="17">
        <v>20</v>
      </c>
      <c r="OD27" s="17">
        <v>17.492709999999999</v>
      </c>
      <c r="OE27" s="17">
        <v>-17.492709999999999</v>
      </c>
      <c r="OF27" s="17">
        <v>0.5</v>
      </c>
      <c r="OG27" s="17"/>
      <c r="OH27" s="17">
        <v>0.622</v>
      </c>
      <c r="OI27" s="17">
        <v>-0.122</v>
      </c>
      <c r="OJ27" s="17">
        <v>115.2</v>
      </c>
      <c r="OK27" s="17">
        <v>113.5</v>
      </c>
      <c r="OL27" s="17">
        <v>18.8</v>
      </c>
      <c r="OM27" s="17">
        <v>96.4</v>
      </c>
      <c r="ON27" s="17">
        <v>77.099999999999994</v>
      </c>
      <c r="OO27" s="17"/>
      <c r="OP27" s="17">
        <v>61.81</v>
      </c>
      <c r="OQ27" s="17">
        <v>15.29</v>
      </c>
      <c r="OR27" s="17">
        <v>0</v>
      </c>
      <c r="OS27" s="17">
        <v>8</v>
      </c>
      <c r="OT27" s="17">
        <v>8</v>
      </c>
      <c r="OU27" s="17">
        <v>-8</v>
      </c>
      <c r="OV27" s="17">
        <v>0.2</v>
      </c>
      <c r="OW27" s="17"/>
      <c r="OX27" s="17">
        <v>0.2</v>
      </c>
      <c r="OY27" s="17">
        <v>0</v>
      </c>
      <c r="OZ27" s="17">
        <v>20.3</v>
      </c>
      <c r="PA27" s="17">
        <v>19.436350000000001</v>
      </c>
      <c r="PB27" s="17">
        <v>19.436350000000001</v>
      </c>
      <c r="PC27" s="17">
        <v>0.86365000000000003</v>
      </c>
      <c r="PD27" s="17">
        <v>10</v>
      </c>
      <c r="PE27" s="17">
        <v>9.9830000000000005</v>
      </c>
      <c r="PF27" s="17">
        <v>9.9830000000000005</v>
      </c>
      <c r="PG27" s="17">
        <v>1.7000000000000001E-2</v>
      </c>
      <c r="PH27" s="17">
        <v>5.5</v>
      </c>
      <c r="PI27" s="17">
        <v>5.67</v>
      </c>
      <c r="PJ27" s="17">
        <v>5.67</v>
      </c>
      <c r="PK27" s="17">
        <v>-0.17</v>
      </c>
      <c r="PL27" s="17">
        <v>199.7</v>
      </c>
      <c r="PM27" s="17"/>
      <c r="PN27" s="17">
        <v>183.92</v>
      </c>
      <c r="PO27" s="17">
        <v>15.78</v>
      </c>
      <c r="PP27" s="17">
        <v>105.85</v>
      </c>
      <c r="PQ27" s="17"/>
      <c r="PR27" s="17">
        <v>95.408500000000004</v>
      </c>
      <c r="PS27" s="17">
        <v>10.4415</v>
      </c>
      <c r="PT27" s="17">
        <v>2.2000000000000002</v>
      </c>
      <c r="PU27" s="17">
        <v>2</v>
      </c>
      <c r="PV27" s="17">
        <v>2</v>
      </c>
      <c r="PW27" s="17">
        <v>0.2</v>
      </c>
      <c r="PX27" s="17">
        <v>0</v>
      </c>
      <c r="PY27" s="17"/>
      <c r="PZ27" s="17"/>
      <c r="QA27" s="17">
        <v>0</v>
      </c>
      <c r="QB27" s="17">
        <v>3.9</v>
      </c>
      <c r="QC27" s="17">
        <v>5</v>
      </c>
      <c r="QD27" s="17">
        <v>5</v>
      </c>
      <c r="QE27" s="17">
        <v>-1.1000000000000001</v>
      </c>
      <c r="QF27" s="17">
        <v>20.6</v>
      </c>
      <c r="QG27" s="17">
        <v>20.274049999999999</v>
      </c>
      <c r="QH27" s="17">
        <v>20.274049999999999</v>
      </c>
      <c r="QI27" s="17">
        <v>0.32595000000000002</v>
      </c>
      <c r="QJ27" s="17">
        <v>20</v>
      </c>
      <c r="QK27" s="17">
        <v>19.436350000000001</v>
      </c>
      <c r="QL27" s="17">
        <v>19.436350000000001</v>
      </c>
      <c r="QM27" s="17">
        <v>0.56364999999999998</v>
      </c>
      <c r="QN27" s="17">
        <v>18.600000000000001</v>
      </c>
      <c r="QO27" s="17">
        <v>17.492709999999999</v>
      </c>
      <c r="QP27" s="17">
        <v>17.492709999999999</v>
      </c>
      <c r="QQ27" s="17">
        <v>1.1072900000000001</v>
      </c>
      <c r="QR27" s="17">
        <v>3.4</v>
      </c>
      <c r="QS27" s="17">
        <v>3.5</v>
      </c>
      <c r="QT27" s="17">
        <v>3.5</v>
      </c>
      <c r="QU27" s="17">
        <v>-0.1</v>
      </c>
      <c r="QV27" s="17">
        <v>18.3</v>
      </c>
      <c r="QW27" s="17">
        <v>17.881440000000001</v>
      </c>
      <c r="QX27" s="17">
        <v>17.881440000000001</v>
      </c>
      <c r="QY27" s="17">
        <v>0.41855999999999999</v>
      </c>
      <c r="QZ27" s="17">
        <v>14.7</v>
      </c>
      <c r="RA27" s="17"/>
      <c r="RB27" s="17">
        <v>14.882999999999999</v>
      </c>
      <c r="RC27" s="17">
        <v>-0.183</v>
      </c>
      <c r="RD27" s="17">
        <v>18.100000000000001</v>
      </c>
      <c r="RE27" s="17"/>
      <c r="RF27" s="17">
        <v>16.866</v>
      </c>
      <c r="RG27" s="17">
        <v>1.234</v>
      </c>
      <c r="RH27" s="17">
        <v>22.9</v>
      </c>
      <c r="RI27" s="17">
        <v>2</v>
      </c>
      <c r="RJ27" s="17">
        <v>2</v>
      </c>
      <c r="RK27" s="17">
        <v>20.9</v>
      </c>
      <c r="RL27" s="17">
        <v>70.099999999999994</v>
      </c>
      <c r="RM27" s="17">
        <v>77.8</v>
      </c>
      <c r="RN27" s="17">
        <v>5</v>
      </c>
      <c r="RO27" s="17">
        <v>65.099999999999994</v>
      </c>
      <c r="RP27" s="17">
        <v>19.100000000000001</v>
      </c>
      <c r="RQ27" s="17"/>
      <c r="RR27" s="17">
        <v>18.599</v>
      </c>
      <c r="RS27" s="17">
        <v>0.501</v>
      </c>
      <c r="RT27" s="17">
        <v>3.3</v>
      </c>
      <c r="RU27" s="17">
        <v>3.0510000000000002</v>
      </c>
      <c r="RV27" s="17">
        <v>3.0510000000000002</v>
      </c>
      <c r="RW27" s="17">
        <v>0.249</v>
      </c>
      <c r="RX27" s="17">
        <v>20.3</v>
      </c>
      <c r="RY27" s="17">
        <v>19.792000000000002</v>
      </c>
      <c r="RZ27" s="17">
        <v>19.792000000000002</v>
      </c>
      <c r="SA27" s="17">
        <v>0.50800000000000001</v>
      </c>
      <c r="SB27" s="17">
        <v>3.2</v>
      </c>
      <c r="SC27" s="17">
        <v>2</v>
      </c>
      <c r="SD27" s="17">
        <v>2</v>
      </c>
      <c r="SE27" s="17">
        <v>1.2</v>
      </c>
      <c r="SF27" s="17"/>
      <c r="SG27" s="17"/>
      <c r="SH27" s="17"/>
      <c r="SI27" s="17">
        <v>0</v>
      </c>
      <c r="SJ27" s="17">
        <v>0.3</v>
      </c>
      <c r="SK27" s="17"/>
      <c r="SL27" s="17">
        <v>0.245</v>
      </c>
      <c r="SM27" s="17">
        <v>5.5E-2</v>
      </c>
      <c r="SN27" s="17">
        <v>19.8</v>
      </c>
      <c r="SO27" s="17">
        <v>19.1448</v>
      </c>
      <c r="SP27" s="17">
        <v>19.1448</v>
      </c>
      <c r="SQ27" s="17">
        <v>0.6552</v>
      </c>
      <c r="SR27" s="17">
        <v>13.1</v>
      </c>
      <c r="SS27" s="17">
        <v>12.244899999999999</v>
      </c>
      <c r="ST27" s="17">
        <v>12.244899999999999</v>
      </c>
      <c r="SU27" s="17">
        <v>0.85509999999999997</v>
      </c>
      <c r="SV27" s="17">
        <v>20.399999999999999</v>
      </c>
      <c r="SW27" s="17">
        <v>19.436350000000001</v>
      </c>
      <c r="SX27" s="17">
        <v>19.436350000000001</v>
      </c>
      <c r="SY27" s="17">
        <v>0.96365000000000001</v>
      </c>
      <c r="SZ27" s="17">
        <v>20.3</v>
      </c>
      <c r="TA27" s="17">
        <v>19.436350000000001</v>
      </c>
      <c r="TB27" s="17">
        <v>19.436350000000001</v>
      </c>
      <c r="TC27" s="17">
        <v>0.86365000000000003</v>
      </c>
      <c r="TD27" s="17">
        <v>2.1</v>
      </c>
      <c r="TE27" s="17">
        <v>3.1</v>
      </c>
      <c r="TF27" s="17">
        <v>3.5819999999999999</v>
      </c>
      <c r="TG27" s="17">
        <v>-1.482</v>
      </c>
      <c r="TH27" s="17">
        <v>3.4</v>
      </c>
      <c r="TI27" s="17">
        <v>3.5</v>
      </c>
      <c r="TJ27" s="17"/>
      <c r="TK27" s="17">
        <v>3.4</v>
      </c>
      <c r="TL27" s="17">
        <v>35.799999999999997</v>
      </c>
      <c r="TM27" s="17"/>
      <c r="TN27" s="17">
        <v>35.255000000000003</v>
      </c>
      <c r="TO27" s="17">
        <v>0.54500000000000004</v>
      </c>
      <c r="TP27" s="17">
        <v>20.399999999999999</v>
      </c>
      <c r="TQ27" s="17">
        <v>56.1</v>
      </c>
      <c r="TR27" s="17">
        <v>2.08</v>
      </c>
      <c r="TS27" s="17">
        <v>18.32</v>
      </c>
      <c r="TT27" s="17">
        <v>58.9</v>
      </c>
      <c r="TU27" s="17">
        <v>84</v>
      </c>
      <c r="TV27" s="17">
        <v>7.37</v>
      </c>
      <c r="TW27" s="17">
        <v>51.53</v>
      </c>
      <c r="TX27" s="17">
        <v>1.7</v>
      </c>
      <c r="TY27" s="17">
        <v>0.02</v>
      </c>
      <c r="TZ27" s="17">
        <v>0.02</v>
      </c>
      <c r="UA27" s="17">
        <v>1.68</v>
      </c>
      <c r="UB27" s="17">
        <v>0.9</v>
      </c>
      <c r="UC27" s="17">
        <v>7.0000000000000007E-2</v>
      </c>
      <c r="UD27" s="17">
        <v>7.0000000000000007E-2</v>
      </c>
      <c r="UE27" s="17">
        <v>0.83</v>
      </c>
      <c r="UF27" s="17">
        <v>18</v>
      </c>
      <c r="UG27" s="17"/>
      <c r="UH27" s="17">
        <v>41.4</v>
      </c>
      <c r="UI27" s="17">
        <v>-23.4</v>
      </c>
      <c r="UJ27" s="17">
        <v>20.9</v>
      </c>
      <c r="UK27" s="17">
        <v>19.436350000000001</v>
      </c>
      <c r="UL27" s="17">
        <v>19.436350000000001</v>
      </c>
      <c r="UM27" s="17">
        <v>1.4636499999999999</v>
      </c>
      <c r="UN27" s="17">
        <v>8.1</v>
      </c>
      <c r="UO27" s="17">
        <v>8.1999999999999993</v>
      </c>
      <c r="UP27" s="17">
        <v>8.1999999999999993</v>
      </c>
      <c r="UQ27" s="17">
        <v>-0.1</v>
      </c>
      <c r="UR27" s="17"/>
      <c r="US27" s="17"/>
      <c r="UT27" s="17"/>
      <c r="UU27" s="17">
        <v>0</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14.6</v>
      </c>
      <c r="VI27" s="17">
        <v>5.27</v>
      </c>
      <c r="VJ27" s="17">
        <v>5.27</v>
      </c>
      <c r="VK27" s="17">
        <v>9.33</v>
      </c>
      <c r="VL27" s="17">
        <v>249.3</v>
      </c>
      <c r="VM27" s="17"/>
      <c r="VN27" s="17">
        <v>205.37100000000001</v>
      </c>
      <c r="VO27" s="17">
        <v>43.929000000000002</v>
      </c>
      <c r="VP27" s="17">
        <v>13.3</v>
      </c>
      <c r="VQ27" s="17"/>
      <c r="VR27" s="17">
        <v>14.007999999999999</v>
      </c>
      <c r="VS27" s="17">
        <v>-0.70799999999999996</v>
      </c>
      <c r="VT27" s="17">
        <v>146</v>
      </c>
      <c r="VU27" s="17"/>
      <c r="VV27" s="17">
        <v>136.614</v>
      </c>
      <c r="VW27" s="17">
        <v>9.3859999999999992</v>
      </c>
      <c r="VX27" s="17"/>
      <c r="VY27" s="17"/>
      <c r="VZ27" s="17">
        <v>0.6</v>
      </c>
      <c r="WA27" s="17">
        <v>-0.6</v>
      </c>
      <c r="WB27" s="17">
        <v>0</v>
      </c>
      <c r="WC27" s="17">
        <v>2.36</v>
      </c>
      <c r="WD27" s="17">
        <v>2.36</v>
      </c>
      <c r="WE27" s="17">
        <v>-2.36</v>
      </c>
      <c r="WF27" s="17">
        <v>0.2</v>
      </c>
      <c r="WG27" s="17">
        <v>6.4</v>
      </c>
      <c r="WH27" s="17">
        <v>6.4</v>
      </c>
      <c r="WI27" s="17">
        <v>-6.2</v>
      </c>
      <c r="WJ27" s="17">
        <v>105.1</v>
      </c>
      <c r="WK27" s="17"/>
      <c r="WL27" s="17">
        <v>100.399</v>
      </c>
      <c r="WM27" s="17">
        <v>4.7009999999999996</v>
      </c>
      <c r="WN27" s="17">
        <v>2.4</v>
      </c>
      <c r="WO27" s="17">
        <v>2.9009999999999998</v>
      </c>
      <c r="WP27" s="17">
        <v>2.9009999999999998</v>
      </c>
      <c r="WQ27" s="17">
        <v>-0.501</v>
      </c>
      <c r="WR27" s="17">
        <v>2.2999999999999998</v>
      </c>
      <c r="WS27" s="17">
        <v>2.4</v>
      </c>
      <c r="WT27" s="17">
        <v>2.4</v>
      </c>
      <c r="WU27" s="17">
        <v>-0.1</v>
      </c>
      <c r="WV27" s="17">
        <v>1.6</v>
      </c>
      <c r="WW27" s="17">
        <v>2.4</v>
      </c>
      <c r="WX27" s="17">
        <v>2.4</v>
      </c>
      <c r="WY27" s="17">
        <v>-0.8</v>
      </c>
      <c r="WZ27" s="17">
        <v>1.4</v>
      </c>
      <c r="XA27" s="17">
        <v>2.8</v>
      </c>
      <c r="XB27" s="17">
        <v>2.8</v>
      </c>
      <c r="XC27" s="17">
        <v>-1.4</v>
      </c>
      <c r="XD27" s="17">
        <v>9.1999999999999993</v>
      </c>
      <c r="XE27" s="17"/>
      <c r="XF27" s="17">
        <v>12.955</v>
      </c>
      <c r="XG27" s="17">
        <v>-3.7549999999999999</v>
      </c>
      <c r="XH27" s="17">
        <v>6.4</v>
      </c>
      <c r="XI27" s="17">
        <v>7</v>
      </c>
      <c r="XJ27" s="17">
        <v>7</v>
      </c>
      <c r="XK27" s="17">
        <v>-0.6</v>
      </c>
      <c r="XL27" s="17">
        <v>20</v>
      </c>
      <c r="XM27" s="17">
        <v>19.241980000000002</v>
      </c>
      <c r="XN27" s="17">
        <v>19.241980000000002</v>
      </c>
      <c r="XO27" s="17">
        <v>0.75802000000000003</v>
      </c>
      <c r="XP27" s="17">
        <v>20</v>
      </c>
      <c r="XQ27" s="17">
        <v>19.241980000000002</v>
      </c>
      <c r="XR27" s="17">
        <v>19.241980000000002</v>
      </c>
      <c r="XS27" s="17">
        <v>0.75802000000000003</v>
      </c>
      <c r="XT27" s="17">
        <v>4.4000000000000004</v>
      </c>
      <c r="XU27" s="17"/>
      <c r="XV27" s="17">
        <v>10.8</v>
      </c>
      <c r="XW27" s="17">
        <v>-6.4</v>
      </c>
      <c r="XX27" s="17">
        <v>0</v>
      </c>
      <c r="XY27" s="17"/>
      <c r="XZ27" s="17"/>
      <c r="YA27" s="17">
        <v>0</v>
      </c>
      <c r="YB27" s="17">
        <v>0</v>
      </c>
      <c r="YC27" s="17"/>
      <c r="YD27" s="17"/>
      <c r="YE27" s="17">
        <v>0</v>
      </c>
      <c r="YF27" s="17">
        <v>17</v>
      </c>
      <c r="YG27" s="17">
        <v>14</v>
      </c>
      <c r="YH27" s="17">
        <v>14</v>
      </c>
      <c r="YI27" s="17">
        <v>3</v>
      </c>
      <c r="YJ27" s="17">
        <v>13.2</v>
      </c>
      <c r="YK27" s="17">
        <v>13</v>
      </c>
      <c r="YL27" s="17">
        <v>13</v>
      </c>
      <c r="YM27" s="17">
        <v>0.2</v>
      </c>
      <c r="YN27" s="17">
        <v>4.8</v>
      </c>
      <c r="YO27" s="17">
        <v>8.02</v>
      </c>
      <c r="YP27" s="17">
        <v>8.02</v>
      </c>
      <c r="YQ27" s="17">
        <v>-3.22</v>
      </c>
      <c r="YR27" s="17">
        <v>6.1</v>
      </c>
      <c r="YS27" s="17">
        <v>11</v>
      </c>
      <c r="YT27" s="17">
        <v>11</v>
      </c>
      <c r="YU27" s="17">
        <v>-4.9000000000000004</v>
      </c>
      <c r="YV27" s="17">
        <v>18.399999999999999</v>
      </c>
      <c r="YW27" s="17">
        <v>20</v>
      </c>
      <c r="YX27" s="17">
        <v>20</v>
      </c>
      <c r="YY27" s="17">
        <v>-1.6</v>
      </c>
    </row>
    <row r="28" spans="1:675" ht="24" customHeight="1" x14ac:dyDescent="0.25">
      <c r="A28" s="1"/>
      <c r="B28" s="16" t="s">
        <v>85</v>
      </c>
      <c r="C28" s="16" t="s">
        <v>835</v>
      </c>
      <c r="D28" s="17">
        <v>205.3</v>
      </c>
      <c r="E28" s="17">
        <v>203.40136000000001</v>
      </c>
      <c r="F28" s="17">
        <v>203.40136000000001</v>
      </c>
      <c r="G28" s="17">
        <v>1.8986400000000001</v>
      </c>
      <c r="H28" s="17">
        <v>646.20000000000005</v>
      </c>
      <c r="I28" s="17">
        <v>640.12822000000006</v>
      </c>
      <c r="J28" s="17">
        <v>629.11312999999996</v>
      </c>
      <c r="K28" s="17">
        <v>17.086870000000001</v>
      </c>
      <c r="L28" s="17">
        <v>216.3</v>
      </c>
      <c r="M28" s="17">
        <v>208.44746000000001</v>
      </c>
      <c r="N28" s="17">
        <v>204.86058</v>
      </c>
      <c r="O28" s="17">
        <v>11.43942</v>
      </c>
      <c r="P28" s="17"/>
      <c r="Q28" s="17"/>
      <c r="R28" s="17"/>
      <c r="S28" s="17">
        <v>0</v>
      </c>
      <c r="T28" s="17"/>
      <c r="U28" s="17"/>
      <c r="V28" s="17"/>
      <c r="W28" s="17">
        <v>0</v>
      </c>
      <c r="X28" s="17">
        <v>90.2</v>
      </c>
      <c r="Y28" s="17">
        <v>91.867829999999998</v>
      </c>
      <c r="Z28" s="17">
        <v>91.867829999999998</v>
      </c>
      <c r="AA28" s="17">
        <v>-1.6678299999999999</v>
      </c>
      <c r="AB28" s="17">
        <v>240.7</v>
      </c>
      <c r="AC28" s="17">
        <v>242</v>
      </c>
      <c r="AD28" s="17">
        <v>242</v>
      </c>
      <c r="AE28" s="17">
        <v>-1.3</v>
      </c>
      <c r="AF28" s="17">
        <v>0</v>
      </c>
      <c r="AG28" s="17"/>
      <c r="AH28" s="17"/>
      <c r="AI28" s="17">
        <v>0</v>
      </c>
      <c r="AJ28" s="17"/>
      <c r="AK28" s="17"/>
      <c r="AL28" s="17"/>
      <c r="AM28" s="17">
        <v>0</v>
      </c>
      <c r="AN28" s="17">
        <v>172.9</v>
      </c>
      <c r="AO28" s="17">
        <v>189.64879999999999</v>
      </c>
      <c r="AP28" s="17">
        <v>189.64879999999999</v>
      </c>
      <c r="AQ28" s="17">
        <v>-16.748799999999999</v>
      </c>
      <c r="AR28" s="17">
        <v>193.9</v>
      </c>
      <c r="AS28" s="17">
        <v>189.64879999999999</v>
      </c>
      <c r="AT28" s="17">
        <v>189.64879999999999</v>
      </c>
      <c r="AU28" s="17">
        <v>4.2511999999999999</v>
      </c>
      <c r="AV28" s="17"/>
      <c r="AW28" s="17"/>
      <c r="AX28" s="17"/>
      <c r="AY28" s="17">
        <v>0</v>
      </c>
      <c r="AZ28" s="17">
        <v>188.1</v>
      </c>
      <c r="BA28" s="17">
        <v>190.21832000000001</v>
      </c>
      <c r="BB28" s="17">
        <v>190.21832000000001</v>
      </c>
      <c r="BC28" s="17">
        <v>-2.1183200000000002</v>
      </c>
      <c r="BD28" s="17">
        <v>200</v>
      </c>
      <c r="BE28" s="17">
        <v>207.24285</v>
      </c>
      <c r="BF28" s="17">
        <v>207.24285</v>
      </c>
      <c r="BG28" s="17">
        <v>-7.2428499999999998</v>
      </c>
      <c r="BH28" s="17">
        <v>106.9</v>
      </c>
      <c r="BI28" s="17">
        <v>103.93259999999999</v>
      </c>
      <c r="BJ28" s="17">
        <v>103.93259999999999</v>
      </c>
      <c r="BK28" s="17">
        <v>2.9674</v>
      </c>
      <c r="BL28" s="17">
        <v>494</v>
      </c>
      <c r="BM28" s="17">
        <v>491.20796999999999</v>
      </c>
      <c r="BN28" s="17">
        <v>491.20796999999999</v>
      </c>
      <c r="BO28" s="17">
        <v>2.79203</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170.1</v>
      </c>
      <c r="CK28" s="17">
        <v>164.06706</v>
      </c>
      <c r="CL28" s="17">
        <v>164.06706</v>
      </c>
      <c r="CM28" s="17">
        <v>6.03294</v>
      </c>
      <c r="CN28" s="17">
        <v>7.7</v>
      </c>
      <c r="CO28" s="17">
        <v>7.9250400000000001</v>
      </c>
      <c r="CP28" s="17">
        <v>7.9250400000000001</v>
      </c>
      <c r="CQ28" s="17">
        <v>-0.22503999999999999</v>
      </c>
      <c r="CR28" s="17">
        <v>5.2</v>
      </c>
      <c r="CS28" s="17">
        <v>4.3501500000000002</v>
      </c>
      <c r="CT28" s="17">
        <v>4.3501500000000002</v>
      </c>
      <c r="CU28" s="17">
        <v>0.84984999999999999</v>
      </c>
      <c r="CV28" s="17">
        <v>16.100000000000001</v>
      </c>
      <c r="CW28" s="17"/>
      <c r="CX28" s="17"/>
      <c r="CY28" s="17">
        <v>16.100000000000001</v>
      </c>
      <c r="CZ28" s="17">
        <v>4.9000000000000004</v>
      </c>
      <c r="DA28" s="17">
        <v>5.0331400000000004</v>
      </c>
      <c r="DB28" s="17">
        <v>5.0331400000000004</v>
      </c>
      <c r="DC28" s="17">
        <v>-0.13314000000000001</v>
      </c>
      <c r="DD28" s="17"/>
      <c r="DE28" s="17"/>
      <c r="DF28" s="17"/>
      <c r="DG28" s="17">
        <v>0</v>
      </c>
      <c r="DH28" s="17">
        <v>142.80000000000001</v>
      </c>
      <c r="DI28" s="17">
        <v>142.44412</v>
      </c>
      <c r="DJ28" s="17">
        <v>142.44412</v>
      </c>
      <c r="DK28" s="17">
        <v>0.35587999999999997</v>
      </c>
      <c r="DL28" s="17"/>
      <c r="DM28" s="17"/>
      <c r="DN28" s="17"/>
      <c r="DO28" s="17">
        <v>0</v>
      </c>
      <c r="DP28" s="17"/>
      <c r="DQ28" s="17"/>
      <c r="DR28" s="17"/>
      <c r="DS28" s="17">
        <v>0</v>
      </c>
      <c r="DT28" s="17"/>
      <c r="DU28" s="17"/>
      <c r="DV28" s="17"/>
      <c r="DW28" s="17">
        <v>0</v>
      </c>
      <c r="DX28" s="17"/>
      <c r="DY28" s="17"/>
      <c r="DZ28" s="17"/>
      <c r="EA28" s="17">
        <v>0</v>
      </c>
      <c r="EB28" s="17">
        <v>110.3</v>
      </c>
      <c r="EC28" s="17">
        <v>112.46647</v>
      </c>
      <c r="ED28" s="17">
        <v>112.46647</v>
      </c>
      <c r="EE28" s="17">
        <v>-2.1664699999999999</v>
      </c>
      <c r="EF28" s="17">
        <v>175.4</v>
      </c>
      <c r="EG28" s="17"/>
      <c r="EH28" s="17">
        <v>169.21675999999999</v>
      </c>
      <c r="EI28" s="17">
        <v>6.1832399999999996</v>
      </c>
      <c r="EJ28" s="17"/>
      <c r="EK28" s="17"/>
      <c r="EL28" s="17"/>
      <c r="EM28" s="17">
        <v>0</v>
      </c>
      <c r="EN28" s="17"/>
      <c r="EO28" s="17"/>
      <c r="EP28" s="17"/>
      <c r="EQ28" s="17">
        <v>0</v>
      </c>
      <c r="ER28" s="17"/>
      <c r="ES28" s="17"/>
      <c r="ET28" s="17"/>
      <c r="EU28" s="17">
        <v>0</v>
      </c>
      <c r="EV28" s="17">
        <v>6.5</v>
      </c>
      <c r="EW28" s="17">
        <v>6.39</v>
      </c>
      <c r="EX28" s="17">
        <v>6.39</v>
      </c>
      <c r="EY28" s="17">
        <v>0.11</v>
      </c>
      <c r="EZ28" s="17">
        <v>423.7</v>
      </c>
      <c r="FA28" s="17">
        <v>418.96015999999997</v>
      </c>
      <c r="FB28" s="17">
        <v>418.96015999999997</v>
      </c>
      <c r="FC28" s="17">
        <v>4.7398400000000001</v>
      </c>
      <c r="FD28" s="17">
        <v>81.400000000000006</v>
      </c>
      <c r="FE28" s="17">
        <v>81.635570000000001</v>
      </c>
      <c r="FF28" s="17">
        <v>81.635570000000001</v>
      </c>
      <c r="FG28" s="17">
        <v>-0.23557</v>
      </c>
      <c r="FH28" s="17">
        <v>149.1</v>
      </c>
      <c r="FI28" s="17">
        <v>149.98721</v>
      </c>
      <c r="FJ28" s="17">
        <v>151.36251999999999</v>
      </c>
      <c r="FK28" s="17">
        <v>-2.2625199999999999</v>
      </c>
      <c r="FL28" s="17">
        <v>42.1</v>
      </c>
      <c r="FM28" s="17">
        <v>41.89893</v>
      </c>
      <c r="FN28" s="17">
        <v>41.89893</v>
      </c>
      <c r="FO28" s="17">
        <v>0.20107</v>
      </c>
      <c r="FP28" s="17">
        <v>18.399999999999999</v>
      </c>
      <c r="FQ28" s="17">
        <v>19.21088</v>
      </c>
      <c r="FR28" s="17">
        <v>19.21088</v>
      </c>
      <c r="FS28" s="17">
        <v>-0.81088000000000005</v>
      </c>
      <c r="FT28" s="17">
        <v>18.899999999999999</v>
      </c>
      <c r="FU28" s="17">
        <v>17.93975</v>
      </c>
      <c r="FV28" s="17">
        <v>18.46453</v>
      </c>
      <c r="FW28" s="17">
        <v>0.43547000000000002</v>
      </c>
      <c r="FX28" s="17">
        <v>90.1</v>
      </c>
      <c r="FY28" s="17">
        <v>87.773570000000007</v>
      </c>
      <c r="FZ28" s="17">
        <v>87.773570000000007</v>
      </c>
      <c r="GA28" s="17">
        <v>2.3264300000000002</v>
      </c>
      <c r="GB28" s="17">
        <v>167.4</v>
      </c>
      <c r="GC28" s="17">
        <v>166.98542</v>
      </c>
      <c r="GD28" s="17">
        <v>166.98542</v>
      </c>
      <c r="GE28" s="17">
        <v>0.41458</v>
      </c>
      <c r="GF28" s="17">
        <v>167.5</v>
      </c>
      <c r="GG28" s="17">
        <v>166.98542</v>
      </c>
      <c r="GH28" s="17">
        <v>166.98542</v>
      </c>
      <c r="GI28" s="17">
        <v>0.51458000000000004</v>
      </c>
      <c r="GJ28" s="17">
        <v>172.9</v>
      </c>
      <c r="GK28" s="17">
        <v>167.48688000000001</v>
      </c>
      <c r="GL28" s="17">
        <v>167.48688000000001</v>
      </c>
      <c r="GM28" s="17">
        <v>5.4131200000000002</v>
      </c>
      <c r="GN28" s="17">
        <v>41.8</v>
      </c>
      <c r="GO28" s="17">
        <v>43.97184</v>
      </c>
      <c r="GP28" s="17">
        <v>43.97184</v>
      </c>
      <c r="GQ28" s="17">
        <v>-2.17184</v>
      </c>
      <c r="GR28" s="17">
        <v>44.5</v>
      </c>
      <c r="GS28" s="17">
        <v>47.082599999999999</v>
      </c>
      <c r="GT28" s="17">
        <v>47.082599999999999</v>
      </c>
      <c r="GU28" s="17">
        <v>-2.5825999999999998</v>
      </c>
      <c r="GV28" s="17"/>
      <c r="GW28" s="17"/>
      <c r="GX28" s="17"/>
      <c r="GY28" s="17">
        <v>0</v>
      </c>
      <c r="GZ28" s="17">
        <v>3.8</v>
      </c>
      <c r="HA28" s="17"/>
      <c r="HB28" s="17"/>
      <c r="HC28" s="17">
        <v>3.8</v>
      </c>
      <c r="HD28" s="17">
        <v>31.8</v>
      </c>
      <c r="HE28" s="17">
        <v>33.642479999999999</v>
      </c>
      <c r="HF28" s="17">
        <v>33.642479999999999</v>
      </c>
      <c r="HG28" s="17">
        <v>-1.8424799999999999</v>
      </c>
      <c r="HH28" s="17">
        <v>85.5</v>
      </c>
      <c r="HI28" s="17">
        <v>85</v>
      </c>
      <c r="HJ28" s="17">
        <v>172.35792000000001</v>
      </c>
      <c r="HK28" s="17">
        <v>-86.857919999999993</v>
      </c>
      <c r="HL28" s="17"/>
      <c r="HM28" s="17"/>
      <c r="HN28" s="17"/>
      <c r="HO28" s="17">
        <v>0</v>
      </c>
      <c r="HP28" s="17"/>
      <c r="HQ28" s="17"/>
      <c r="HR28" s="17"/>
      <c r="HS28" s="17">
        <v>0</v>
      </c>
      <c r="HT28" s="17">
        <v>62.2</v>
      </c>
      <c r="HU28" s="17">
        <v>86.889240000000001</v>
      </c>
      <c r="HV28" s="17">
        <v>95.545190000000005</v>
      </c>
      <c r="HW28" s="17">
        <v>-33.345190000000002</v>
      </c>
      <c r="HX28" s="17"/>
      <c r="HY28" s="17"/>
      <c r="HZ28" s="17"/>
      <c r="IA28" s="17">
        <v>0</v>
      </c>
      <c r="IB28" s="17"/>
      <c r="IC28" s="17"/>
      <c r="ID28" s="17"/>
      <c r="IE28" s="17">
        <v>0</v>
      </c>
      <c r="IF28" s="17">
        <v>44.6</v>
      </c>
      <c r="IG28" s="17">
        <v>45.265309999999999</v>
      </c>
      <c r="IH28" s="17">
        <v>45.265309999999999</v>
      </c>
      <c r="II28" s="17">
        <v>-0.66530999999999996</v>
      </c>
      <c r="IJ28" s="17"/>
      <c r="IK28" s="17"/>
      <c r="IL28" s="17"/>
      <c r="IM28" s="17">
        <v>0</v>
      </c>
      <c r="IN28" s="17"/>
      <c r="IO28" s="17"/>
      <c r="IP28" s="17"/>
      <c r="IQ28" s="17">
        <v>0</v>
      </c>
      <c r="IR28" s="17"/>
      <c r="IS28" s="17"/>
      <c r="IT28" s="17"/>
      <c r="IU28" s="17">
        <v>0</v>
      </c>
      <c r="IV28" s="17">
        <v>84</v>
      </c>
      <c r="IW28" s="17">
        <v>88.73603</v>
      </c>
      <c r="IX28" s="17">
        <v>88.73603</v>
      </c>
      <c r="IY28" s="17">
        <v>-4.7360300000000004</v>
      </c>
      <c r="IZ28" s="17">
        <v>0</v>
      </c>
      <c r="JA28" s="17"/>
      <c r="JB28" s="17"/>
      <c r="JC28" s="17">
        <v>0</v>
      </c>
      <c r="JD28" s="17">
        <v>159.80000000000001</v>
      </c>
      <c r="JE28" s="17"/>
      <c r="JF28" s="17">
        <v>87.308670000000006</v>
      </c>
      <c r="JG28" s="17">
        <v>72.491330000000005</v>
      </c>
      <c r="JH28" s="17">
        <v>200</v>
      </c>
      <c r="JI28" s="17">
        <v>202.72200000000001</v>
      </c>
      <c r="JJ28" s="17">
        <v>202.72200000000001</v>
      </c>
      <c r="JK28" s="17">
        <v>-2.722</v>
      </c>
      <c r="JL28" s="17"/>
      <c r="JM28" s="17"/>
      <c r="JN28" s="17"/>
      <c r="JO28" s="17">
        <v>0</v>
      </c>
      <c r="JP28" s="17">
        <v>71.2</v>
      </c>
      <c r="JQ28" s="17">
        <v>71.517020000000002</v>
      </c>
      <c r="JR28" s="17">
        <v>71.517020000000002</v>
      </c>
      <c r="JS28" s="17">
        <v>-0.31702000000000002</v>
      </c>
      <c r="JT28" s="17">
        <v>34.299999999999997</v>
      </c>
      <c r="JU28" s="17">
        <v>35.86589</v>
      </c>
      <c r="JV28" s="17">
        <v>35.86589</v>
      </c>
      <c r="JW28" s="17">
        <v>-1.56589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2.1</v>
      </c>
      <c r="KW28" s="17"/>
      <c r="KX28" s="17">
        <v>4.1063499999999999</v>
      </c>
      <c r="KY28" s="17">
        <v>-2.0063499999999999</v>
      </c>
      <c r="KZ28" s="17">
        <v>267.60000000000002</v>
      </c>
      <c r="LA28" s="17">
        <v>270.06803000000002</v>
      </c>
      <c r="LB28" s="17">
        <v>270.06803000000002</v>
      </c>
      <c r="LC28" s="17">
        <v>-2.4680300000000002</v>
      </c>
      <c r="LD28" s="17">
        <v>133.6</v>
      </c>
      <c r="LE28" s="17">
        <v>133.16031000000001</v>
      </c>
      <c r="LF28" s="17">
        <v>114.73898</v>
      </c>
      <c r="LG28" s="17">
        <v>18.86102</v>
      </c>
      <c r="LH28" s="17">
        <v>57.4</v>
      </c>
      <c r="LI28" s="17">
        <v>67.199219999999997</v>
      </c>
      <c r="LJ28" s="17">
        <v>67.199219999999997</v>
      </c>
      <c r="LK28" s="17">
        <v>-9.79922</v>
      </c>
      <c r="LL28" s="17">
        <v>78.099999999999994</v>
      </c>
      <c r="LM28" s="17">
        <v>78.567999999999998</v>
      </c>
      <c r="LN28" s="17">
        <v>78.567999999999998</v>
      </c>
      <c r="LO28" s="17">
        <v>-0.46800000000000003</v>
      </c>
      <c r="LP28" s="17"/>
      <c r="LQ28" s="17"/>
      <c r="LR28" s="17">
        <v>29.980560000000001</v>
      </c>
      <c r="LS28" s="17">
        <v>-29.980560000000001</v>
      </c>
      <c r="LT28" s="17"/>
      <c r="LU28" s="17"/>
      <c r="LV28" s="17"/>
      <c r="LW28" s="17">
        <v>0</v>
      </c>
      <c r="LX28" s="17">
        <v>0</v>
      </c>
      <c r="LY28" s="17"/>
      <c r="LZ28" s="17"/>
      <c r="MA28" s="17">
        <v>0</v>
      </c>
      <c r="MB28" s="17"/>
      <c r="MC28" s="17"/>
      <c r="MD28" s="17"/>
      <c r="ME28" s="17">
        <v>0</v>
      </c>
      <c r="MF28" s="17">
        <v>136.5</v>
      </c>
      <c r="MG28" s="17">
        <v>138.54471000000001</v>
      </c>
      <c r="MH28" s="17">
        <v>138.54471000000001</v>
      </c>
      <c r="MI28" s="17">
        <v>-2.0447099999999998</v>
      </c>
      <c r="MJ28" s="17"/>
      <c r="MK28" s="17"/>
      <c r="ML28" s="17"/>
      <c r="MM28" s="17">
        <v>0</v>
      </c>
      <c r="MN28" s="17">
        <v>65.5</v>
      </c>
      <c r="MO28" s="17">
        <v>69.480379999999997</v>
      </c>
      <c r="MP28" s="17">
        <v>69.480379999999997</v>
      </c>
      <c r="MQ28" s="17">
        <v>-3.9803799999999998</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136.69999999999999</v>
      </c>
      <c r="NM28" s="17">
        <v>206.49084999999999</v>
      </c>
      <c r="NN28" s="17">
        <v>206.49084999999999</v>
      </c>
      <c r="NO28" s="17">
        <v>-69.790850000000006</v>
      </c>
      <c r="NP28" s="17">
        <v>76.900000000000006</v>
      </c>
      <c r="NQ28" s="17">
        <v>103.55547</v>
      </c>
      <c r="NR28" s="17">
        <v>103.55547</v>
      </c>
      <c r="NS28" s="17">
        <v>-26.655470000000001</v>
      </c>
      <c r="NT28" s="17"/>
      <c r="NU28" s="17"/>
      <c r="NV28" s="17"/>
      <c r="NW28" s="17">
        <v>0</v>
      </c>
      <c r="NX28" s="17">
        <v>4.8</v>
      </c>
      <c r="NY28" s="17"/>
      <c r="NZ28" s="17"/>
      <c r="OA28" s="17">
        <v>4.8</v>
      </c>
      <c r="OB28" s="17">
        <v>0</v>
      </c>
      <c r="OC28" s="17">
        <v>19.436350000000001</v>
      </c>
      <c r="OD28" s="17">
        <v>17.492709999999999</v>
      </c>
      <c r="OE28" s="17">
        <v>-17.492709999999999</v>
      </c>
      <c r="OF28" s="17">
        <v>1.1000000000000001</v>
      </c>
      <c r="OG28" s="17"/>
      <c r="OH28" s="17">
        <v>0.69599999999999995</v>
      </c>
      <c r="OI28" s="17">
        <v>0.40400000000000003</v>
      </c>
      <c r="OJ28" s="17">
        <v>112.4</v>
      </c>
      <c r="OK28" s="17">
        <v>86.08</v>
      </c>
      <c r="OL28" s="17">
        <v>29.219000000000001</v>
      </c>
      <c r="OM28" s="17">
        <v>83.180999999999997</v>
      </c>
      <c r="ON28" s="17">
        <v>79.900000000000006</v>
      </c>
      <c r="OO28" s="17"/>
      <c r="OP28" s="17">
        <v>64.7</v>
      </c>
      <c r="OQ28" s="17">
        <v>15.2</v>
      </c>
      <c r="OR28" s="17">
        <v>5.2</v>
      </c>
      <c r="OS28" s="17">
        <v>17.8</v>
      </c>
      <c r="OT28" s="17">
        <v>8</v>
      </c>
      <c r="OU28" s="17">
        <v>-2.8</v>
      </c>
      <c r="OV28" s="17">
        <v>0.3</v>
      </c>
      <c r="OW28" s="17"/>
      <c r="OX28" s="17">
        <v>0.3</v>
      </c>
      <c r="OY28" s="17">
        <v>0</v>
      </c>
      <c r="OZ28" s="17">
        <v>20.3</v>
      </c>
      <c r="PA28" s="17">
        <v>19.436350000000001</v>
      </c>
      <c r="PB28" s="17">
        <v>19.436350000000001</v>
      </c>
      <c r="PC28" s="17">
        <v>0.86365000000000003</v>
      </c>
      <c r="PD28" s="17">
        <v>9.9</v>
      </c>
      <c r="PE28" s="17">
        <v>9.9830000000000005</v>
      </c>
      <c r="PF28" s="17">
        <v>9.9830000000000005</v>
      </c>
      <c r="PG28" s="17">
        <v>-8.3000000000000004E-2</v>
      </c>
      <c r="PH28" s="17">
        <v>5.3</v>
      </c>
      <c r="PI28" s="17">
        <v>5.67</v>
      </c>
      <c r="PJ28" s="17">
        <v>5.67</v>
      </c>
      <c r="PK28" s="17">
        <v>-0.37</v>
      </c>
      <c r="PL28" s="17">
        <v>202.4</v>
      </c>
      <c r="PM28" s="17"/>
      <c r="PN28" s="17">
        <v>184.8</v>
      </c>
      <c r="PO28" s="17">
        <v>17.600000000000001</v>
      </c>
      <c r="PP28" s="17">
        <v>105.6</v>
      </c>
      <c r="PQ28" s="17"/>
      <c r="PR28" s="17">
        <v>96.691000000000003</v>
      </c>
      <c r="PS28" s="17">
        <v>8.9090000000000007</v>
      </c>
      <c r="PT28" s="17">
        <v>2.2000000000000002</v>
      </c>
      <c r="PU28" s="17">
        <v>2</v>
      </c>
      <c r="PV28" s="17">
        <v>2</v>
      </c>
      <c r="PW28" s="17">
        <v>0.2</v>
      </c>
      <c r="PX28" s="17">
        <v>0</v>
      </c>
      <c r="PY28" s="17"/>
      <c r="PZ28" s="17"/>
      <c r="QA28" s="17">
        <v>0</v>
      </c>
      <c r="QB28" s="17">
        <v>4.2</v>
      </c>
      <c r="QC28" s="17">
        <v>5</v>
      </c>
      <c r="QD28" s="17">
        <v>5</v>
      </c>
      <c r="QE28" s="17">
        <v>-0.8</v>
      </c>
      <c r="QF28" s="17">
        <v>20.5</v>
      </c>
      <c r="QG28" s="17">
        <v>20.274049999999999</v>
      </c>
      <c r="QH28" s="17">
        <v>20.274049999999999</v>
      </c>
      <c r="QI28" s="17">
        <v>0.22595000000000001</v>
      </c>
      <c r="QJ28" s="17">
        <v>20</v>
      </c>
      <c r="QK28" s="17">
        <v>18.892130000000002</v>
      </c>
      <c r="QL28" s="17">
        <v>19.436350000000001</v>
      </c>
      <c r="QM28" s="17">
        <v>0.56364999999999998</v>
      </c>
      <c r="QN28" s="17">
        <v>18.7</v>
      </c>
      <c r="QO28" s="17">
        <v>17.006799999999998</v>
      </c>
      <c r="QP28" s="17">
        <v>17.492709999999999</v>
      </c>
      <c r="QQ28" s="17">
        <v>1.20729</v>
      </c>
      <c r="QR28" s="17">
        <v>3.4</v>
      </c>
      <c r="QS28" s="17">
        <v>3.5</v>
      </c>
      <c r="QT28" s="17">
        <v>3.5</v>
      </c>
      <c r="QU28" s="17">
        <v>-0.1</v>
      </c>
      <c r="QV28" s="17">
        <v>18.3</v>
      </c>
      <c r="QW28" s="17">
        <v>17.376090000000001</v>
      </c>
      <c r="QX28" s="17">
        <v>17.881440000000001</v>
      </c>
      <c r="QY28" s="17">
        <v>0.41855999999999999</v>
      </c>
      <c r="QZ28" s="17">
        <v>14.7</v>
      </c>
      <c r="RA28" s="17"/>
      <c r="RB28" s="17">
        <v>15.134</v>
      </c>
      <c r="RC28" s="17">
        <v>-0.434</v>
      </c>
      <c r="RD28" s="17">
        <v>18.3</v>
      </c>
      <c r="RE28" s="17"/>
      <c r="RF28" s="17">
        <v>17.568999999999999</v>
      </c>
      <c r="RG28" s="17">
        <v>0.73099999999999998</v>
      </c>
      <c r="RH28" s="17">
        <v>18.600000000000001</v>
      </c>
      <c r="RI28" s="17">
        <v>0.56999999999999995</v>
      </c>
      <c r="RJ28" s="17">
        <v>2</v>
      </c>
      <c r="RK28" s="17">
        <v>16.600000000000001</v>
      </c>
      <c r="RL28" s="17">
        <v>76.599999999999994</v>
      </c>
      <c r="RM28" s="17">
        <v>74.94</v>
      </c>
      <c r="RN28" s="17">
        <v>6</v>
      </c>
      <c r="RO28" s="17">
        <v>70.599999999999994</v>
      </c>
      <c r="RP28" s="17">
        <v>19.3</v>
      </c>
      <c r="RQ28" s="17"/>
      <c r="RR28" s="17">
        <v>18.439</v>
      </c>
      <c r="RS28" s="17">
        <v>0.86099999999999999</v>
      </c>
      <c r="RT28" s="17">
        <v>3.3</v>
      </c>
      <c r="RU28" s="17">
        <v>3.06</v>
      </c>
      <c r="RV28" s="17">
        <v>3.0510000000000002</v>
      </c>
      <c r="RW28" s="17">
        <v>0.249</v>
      </c>
      <c r="RX28" s="17">
        <v>20.3</v>
      </c>
      <c r="RY28" s="17">
        <v>19.792000000000002</v>
      </c>
      <c r="RZ28" s="17">
        <v>19.792000000000002</v>
      </c>
      <c r="SA28" s="17">
        <v>0.50800000000000001</v>
      </c>
      <c r="SB28" s="17">
        <v>3.2</v>
      </c>
      <c r="SC28" s="17">
        <v>2</v>
      </c>
      <c r="SD28" s="17">
        <v>2</v>
      </c>
      <c r="SE28" s="17">
        <v>1.2</v>
      </c>
      <c r="SF28" s="17"/>
      <c r="SG28" s="17"/>
      <c r="SH28" s="17"/>
      <c r="SI28" s="17">
        <v>0</v>
      </c>
      <c r="SJ28" s="17">
        <v>0.3</v>
      </c>
      <c r="SK28" s="17"/>
      <c r="SL28" s="17">
        <v>0.27800000000000002</v>
      </c>
      <c r="SM28" s="17">
        <v>2.1999999999999999E-2</v>
      </c>
      <c r="SN28" s="17">
        <v>19.7</v>
      </c>
      <c r="SO28" s="17">
        <v>18.62002</v>
      </c>
      <c r="SP28" s="17">
        <v>19.1448</v>
      </c>
      <c r="SQ28" s="17">
        <v>0.55520000000000003</v>
      </c>
      <c r="SR28" s="17">
        <v>13.1</v>
      </c>
      <c r="SS28" s="17">
        <v>11.89504</v>
      </c>
      <c r="ST28" s="17">
        <v>12.244899999999999</v>
      </c>
      <c r="SU28" s="17">
        <v>0.85509999999999997</v>
      </c>
      <c r="SV28" s="17">
        <v>20.3</v>
      </c>
      <c r="SW28" s="17">
        <v>18.892130000000002</v>
      </c>
      <c r="SX28" s="17">
        <v>19.436350000000001</v>
      </c>
      <c r="SY28" s="17">
        <v>0.86365000000000003</v>
      </c>
      <c r="SZ28" s="17">
        <v>20.3</v>
      </c>
      <c r="TA28" s="17">
        <v>18.892130000000002</v>
      </c>
      <c r="TB28" s="17">
        <v>19.436350000000001</v>
      </c>
      <c r="TC28" s="17">
        <v>0.86365000000000003</v>
      </c>
      <c r="TD28" s="17">
        <v>2.4</v>
      </c>
      <c r="TE28" s="17">
        <v>3.25</v>
      </c>
      <c r="TF28" s="17">
        <v>3.2250000000000001</v>
      </c>
      <c r="TG28" s="17">
        <v>-0.82499999999999996</v>
      </c>
      <c r="TH28" s="17">
        <v>1.5</v>
      </c>
      <c r="TI28" s="17">
        <v>5.97</v>
      </c>
      <c r="TJ28" s="17"/>
      <c r="TK28" s="17">
        <v>1.5</v>
      </c>
      <c r="TL28" s="17">
        <v>13.8</v>
      </c>
      <c r="TM28" s="17"/>
      <c r="TN28" s="17">
        <v>35.338999999999999</v>
      </c>
      <c r="TO28" s="17">
        <v>-21.539000000000001</v>
      </c>
      <c r="TP28" s="17">
        <v>40.700000000000003</v>
      </c>
      <c r="TQ28" s="17">
        <v>48.13</v>
      </c>
      <c r="TR28" s="17">
        <v>4.1900000000000004</v>
      </c>
      <c r="TS28" s="17">
        <v>36.51</v>
      </c>
      <c r="TT28" s="17">
        <v>77.900000000000006</v>
      </c>
      <c r="TU28" s="17">
        <v>75.78</v>
      </c>
      <c r="TV28" s="17">
        <v>11.28</v>
      </c>
      <c r="TW28" s="17">
        <v>66.62</v>
      </c>
      <c r="TX28" s="17">
        <v>4.8</v>
      </c>
      <c r="TY28" s="17">
        <v>0.11</v>
      </c>
      <c r="TZ28" s="17">
        <v>0.11</v>
      </c>
      <c r="UA28" s="17">
        <v>4.6900000000000004</v>
      </c>
      <c r="UB28" s="17">
        <v>1.4</v>
      </c>
      <c r="UC28" s="17">
        <v>0.31</v>
      </c>
      <c r="UD28" s="17">
        <v>0.31</v>
      </c>
      <c r="UE28" s="17">
        <v>1.0900000000000001</v>
      </c>
      <c r="UF28" s="17">
        <v>17.5</v>
      </c>
      <c r="UG28" s="17"/>
      <c r="UH28" s="17">
        <v>38.17</v>
      </c>
      <c r="UI28" s="17">
        <v>-20.67</v>
      </c>
      <c r="UJ28" s="17">
        <v>21</v>
      </c>
      <c r="UK28" s="17">
        <v>18.892130000000002</v>
      </c>
      <c r="UL28" s="17">
        <v>19.436350000000001</v>
      </c>
      <c r="UM28" s="17">
        <v>1.56365</v>
      </c>
      <c r="UN28" s="17">
        <v>8.1</v>
      </c>
      <c r="UO28" s="17">
        <v>8.1999999999999993</v>
      </c>
      <c r="UP28" s="17">
        <v>8.1999999999999993</v>
      </c>
      <c r="UQ28" s="17">
        <v>-0.1</v>
      </c>
      <c r="UR28" s="17"/>
      <c r="US28" s="17"/>
      <c r="UT28" s="17"/>
      <c r="UU28" s="17">
        <v>0</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14.3</v>
      </c>
      <c r="VI28" s="17">
        <v>1.58</v>
      </c>
      <c r="VJ28" s="17">
        <v>5.27</v>
      </c>
      <c r="VK28" s="17">
        <v>9.0299999999999994</v>
      </c>
      <c r="VL28" s="17">
        <v>251.7</v>
      </c>
      <c r="VM28" s="17"/>
      <c r="VN28" s="17">
        <v>212.2912</v>
      </c>
      <c r="VO28" s="17">
        <v>39.408799999999999</v>
      </c>
      <c r="VP28" s="17">
        <v>10.4</v>
      </c>
      <c r="VQ28" s="17"/>
      <c r="VR28" s="17">
        <v>15.577999999999999</v>
      </c>
      <c r="VS28" s="17">
        <v>-5.1779999999999999</v>
      </c>
      <c r="VT28" s="17">
        <v>144.1</v>
      </c>
      <c r="VU28" s="17"/>
      <c r="VV28" s="17">
        <v>139.55000000000001</v>
      </c>
      <c r="VW28" s="17">
        <v>4.55</v>
      </c>
      <c r="VX28" s="17"/>
      <c r="VY28" s="17"/>
      <c r="VZ28" s="17">
        <v>0.6</v>
      </c>
      <c r="WA28" s="17">
        <v>-0.6</v>
      </c>
      <c r="WB28" s="17">
        <v>1.9</v>
      </c>
      <c r="WC28" s="17">
        <v>4.49</v>
      </c>
      <c r="WD28" s="17">
        <v>6.18</v>
      </c>
      <c r="WE28" s="17">
        <v>-4.28</v>
      </c>
      <c r="WF28" s="17">
        <v>8.6</v>
      </c>
      <c r="WG28" s="17">
        <v>4.08</v>
      </c>
      <c r="WH28" s="17">
        <v>8</v>
      </c>
      <c r="WI28" s="17">
        <v>0.6</v>
      </c>
      <c r="WJ28" s="17">
        <v>107.1</v>
      </c>
      <c r="WK28" s="17"/>
      <c r="WL28" s="17">
        <v>103.232</v>
      </c>
      <c r="WM28" s="17">
        <v>3.8679999999999999</v>
      </c>
      <c r="WN28" s="17">
        <v>2.4</v>
      </c>
      <c r="WO28" s="17">
        <v>2.91</v>
      </c>
      <c r="WP28" s="17">
        <v>2.9009999999999998</v>
      </c>
      <c r="WQ28" s="17">
        <v>-0.501</v>
      </c>
      <c r="WR28" s="17">
        <v>2.2999999999999998</v>
      </c>
      <c r="WS28" s="17">
        <v>2.4</v>
      </c>
      <c r="WT28" s="17">
        <v>2.4</v>
      </c>
      <c r="WU28" s="17">
        <v>-0.1</v>
      </c>
      <c r="WV28" s="17">
        <v>1.6</v>
      </c>
      <c r="WW28" s="17">
        <v>2.4</v>
      </c>
      <c r="WX28" s="17">
        <v>2.4</v>
      </c>
      <c r="WY28" s="17">
        <v>-0.8</v>
      </c>
      <c r="WZ28" s="17">
        <v>1.4</v>
      </c>
      <c r="XA28" s="17">
        <v>2.8</v>
      </c>
      <c r="XB28" s="17">
        <v>2.8</v>
      </c>
      <c r="XC28" s="17">
        <v>-1.4</v>
      </c>
      <c r="XD28" s="17">
        <v>16.3</v>
      </c>
      <c r="XE28" s="17"/>
      <c r="XF28" s="17">
        <v>14.853</v>
      </c>
      <c r="XG28" s="17">
        <v>1.4470000000000001</v>
      </c>
      <c r="XH28" s="17">
        <v>6.4</v>
      </c>
      <c r="XI28" s="17">
        <v>7</v>
      </c>
      <c r="XJ28" s="17">
        <v>7</v>
      </c>
      <c r="XK28" s="17">
        <v>-0.6</v>
      </c>
      <c r="XL28" s="17">
        <v>20</v>
      </c>
      <c r="XM28" s="17">
        <v>18.697759999999999</v>
      </c>
      <c r="XN28" s="17">
        <v>19.241980000000002</v>
      </c>
      <c r="XO28" s="17">
        <v>0.75802000000000003</v>
      </c>
      <c r="XP28" s="17">
        <v>20</v>
      </c>
      <c r="XQ28" s="17">
        <v>18.697759999999999</v>
      </c>
      <c r="XR28" s="17">
        <v>19.241980000000002</v>
      </c>
      <c r="XS28" s="17">
        <v>0.75802000000000003</v>
      </c>
      <c r="XT28" s="17">
        <v>4.4000000000000004</v>
      </c>
      <c r="XU28" s="17"/>
      <c r="XV28" s="17">
        <v>10.8</v>
      </c>
      <c r="XW28" s="17">
        <v>-6.4</v>
      </c>
      <c r="XX28" s="17">
        <v>0</v>
      </c>
      <c r="XY28" s="17"/>
      <c r="XZ28" s="17"/>
      <c r="YA28" s="17">
        <v>0</v>
      </c>
      <c r="YB28" s="17">
        <v>0</v>
      </c>
      <c r="YC28" s="17"/>
      <c r="YD28" s="17"/>
      <c r="YE28" s="17">
        <v>0</v>
      </c>
      <c r="YF28" s="17">
        <v>16.600000000000001</v>
      </c>
      <c r="YG28" s="17">
        <v>14</v>
      </c>
      <c r="YH28" s="17">
        <v>14</v>
      </c>
      <c r="YI28" s="17">
        <v>2.6</v>
      </c>
      <c r="YJ28" s="17">
        <v>13.1</v>
      </c>
      <c r="YK28" s="17">
        <v>13</v>
      </c>
      <c r="YL28" s="17">
        <v>13</v>
      </c>
      <c r="YM28" s="17">
        <v>0.1</v>
      </c>
      <c r="YN28" s="17">
        <v>4.3</v>
      </c>
      <c r="YO28" s="17">
        <v>8.02</v>
      </c>
      <c r="YP28" s="17">
        <v>8.02</v>
      </c>
      <c r="YQ28" s="17">
        <v>-3.72</v>
      </c>
      <c r="YR28" s="17">
        <v>6.1</v>
      </c>
      <c r="YS28" s="17">
        <v>11</v>
      </c>
      <c r="YT28" s="17">
        <v>11</v>
      </c>
      <c r="YU28" s="17">
        <v>-4.9000000000000004</v>
      </c>
      <c r="YV28" s="17">
        <v>18.3</v>
      </c>
      <c r="YW28" s="17">
        <v>20</v>
      </c>
      <c r="YX28" s="17">
        <v>20</v>
      </c>
      <c r="YY28" s="17">
        <v>-1.7</v>
      </c>
    </row>
    <row r="29" spans="1:675" ht="24" customHeight="1" x14ac:dyDescent="0.25">
      <c r="A29" s="1"/>
      <c r="B29" s="16" t="s">
        <v>85</v>
      </c>
      <c r="C29" s="16" t="s">
        <v>836</v>
      </c>
      <c r="D29" s="17">
        <v>203.5</v>
      </c>
      <c r="E29" s="17">
        <v>203.40136000000001</v>
      </c>
      <c r="F29" s="17">
        <v>203.40136000000001</v>
      </c>
      <c r="G29" s="17">
        <v>9.8640000000000005E-2</v>
      </c>
      <c r="H29" s="17">
        <v>643</v>
      </c>
      <c r="I29" s="17">
        <v>640.12822000000006</v>
      </c>
      <c r="J29" s="17">
        <v>629.11312999999996</v>
      </c>
      <c r="K29" s="17">
        <v>13.88687</v>
      </c>
      <c r="L29" s="17">
        <v>215.3</v>
      </c>
      <c r="M29" s="17">
        <v>208.44746000000001</v>
      </c>
      <c r="N29" s="17">
        <v>204.86058</v>
      </c>
      <c r="O29" s="17">
        <v>10.43942</v>
      </c>
      <c r="P29" s="17"/>
      <c r="Q29" s="17"/>
      <c r="R29" s="17"/>
      <c r="S29" s="17">
        <v>0</v>
      </c>
      <c r="T29" s="17"/>
      <c r="U29" s="17"/>
      <c r="V29" s="17"/>
      <c r="W29" s="17">
        <v>0</v>
      </c>
      <c r="X29" s="17">
        <v>90.2</v>
      </c>
      <c r="Y29" s="17">
        <v>91.867829999999998</v>
      </c>
      <c r="Z29" s="17">
        <v>91.867829999999998</v>
      </c>
      <c r="AA29" s="17">
        <v>-1.6678299999999999</v>
      </c>
      <c r="AB29" s="17">
        <v>240.6</v>
      </c>
      <c r="AC29" s="17">
        <v>242</v>
      </c>
      <c r="AD29" s="17">
        <v>242</v>
      </c>
      <c r="AE29" s="17">
        <v>-1.4</v>
      </c>
      <c r="AF29" s="17">
        <v>0</v>
      </c>
      <c r="AG29" s="17"/>
      <c r="AH29" s="17"/>
      <c r="AI29" s="17">
        <v>0</v>
      </c>
      <c r="AJ29" s="17"/>
      <c r="AK29" s="17"/>
      <c r="AL29" s="17"/>
      <c r="AM29" s="17">
        <v>0</v>
      </c>
      <c r="AN29" s="17">
        <v>171.6</v>
      </c>
      <c r="AO29" s="17">
        <v>189.64879999999999</v>
      </c>
      <c r="AP29" s="17">
        <v>189.64879999999999</v>
      </c>
      <c r="AQ29" s="17">
        <v>-18.0488</v>
      </c>
      <c r="AR29" s="17">
        <v>190.7</v>
      </c>
      <c r="AS29" s="17">
        <v>189.64879999999999</v>
      </c>
      <c r="AT29" s="17">
        <v>189.64879999999999</v>
      </c>
      <c r="AU29" s="17">
        <v>1.0511999999999999</v>
      </c>
      <c r="AV29" s="17"/>
      <c r="AW29" s="17"/>
      <c r="AX29" s="17"/>
      <c r="AY29" s="17">
        <v>0</v>
      </c>
      <c r="AZ29" s="17">
        <v>186.7</v>
      </c>
      <c r="BA29" s="17">
        <v>190.21832000000001</v>
      </c>
      <c r="BB29" s="17">
        <v>190.21832000000001</v>
      </c>
      <c r="BC29" s="17">
        <v>-3.5183200000000001</v>
      </c>
      <c r="BD29" s="17">
        <v>198.2</v>
      </c>
      <c r="BE29" s="17">
        <v>207.24285</v>
      </c>
      <c r="BF29" s="17">
        <v>207.24285</v>
      </c>
      <c r="BG29" s="17">
        <v>-9.0428499999999996</v>
      </c>
      <c r="BH29" s="17">
        <v>106.3</v>
      </c>
      <c r="BI29" s="17">
        <v>103.93259999999999</v>
      </c>
      <c r="BJ29" s="17">
        <v>103.93259999999999</v>
      </c>
      <c r="BK29" s="17">
        <v>2.3673999999999999</v>
      </c>
      <c r="BL29" s="17">
        <v>459.9</v>
      </c>
      <c r="BM29" s="17">
        <v>491.20796999999999</v>
      </c>
      <c r="BN29" s="17">
        <v>491.20796999999999</v>
      </c>
      <c r="BO29" s="17">
        <v>-31.307970000000001</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169.8</v>
      </c>
      <c r="CK29" s="17">
        <v>164.06706</v>
      </c>
      <c r="CL29" s="17">
        <v>164.06706</v>
      </c>
      <c r="CM29" s="17">
        <v>5.7329400000000001</v>
      </c>
      <c r="CN29" s="17">
        <v>7.7</v>
      </c>
      <c r="CO29" s="17">
        <v>7.9250400000000001</v>
      </c>
      <c r="CP29" s="17">
        <v>7.9250400000000001</v>
      </c>
      <c r="CQ29" s="17">
        <v>-0.22503999999999999</v>
      </c>
      <c r="CR29" s="17">
        <v>5.5</v>
      </c>
      <c r="CS29" s="17">
        <v>4.3501500000000002</v>
      </c>
      <c r="CT29" s="17">
        <v>4.3501500000000002</v>
      </c>
      <c r="CU29" s="17">
        <v>1.14985</v>
      </c>
      <c r="CV29" s="17">
        <v>15.7</v>
      </c>
      <c r="CW29" s="17"/>
      <c r="CX29" s="17"/>
      <c r="CY29" s="17">
        <v>15.7</v>
      </c>
      <c r="CZ29" s="17">
        <v>4.8</v>
      </c>
      <c r="DA29" s="17">
        <v>5.0331400000000004</v>
      </c>
      <c r="DB29" s="17">
        <v>5.0331400000000004</v>
      </c>
      <c r="DC29" s="17">
        <v>-0.23313999999999999</v>
      </c>
      <c r="DD29" s="17"/>
      <c r="DE29" s="17"/>
      <c r="DF29" s="17"/>
      <c r="DG29" s="17">
        <v>0</v>
      </c>
      <c r="DH29" s="17">
        <v>142.19999999999999</v>
      </c>
      <c r="DI29" s="17">
        <v>142.44412</v>
      </c>
      <c r="DJ29" s="17">
        <v>142.44412</v>
      </c>
      <c r="DK29" s="17">
        <v>-0.24412</v>
      </c>
      <c r="DL29" s="17"/>
      <c r="DM29" s="17"/>
      <c r="DN29" s="17"/>
      <c r="DO29" s="17">
        <v>0</v>
      </c>
      <c r="DP29" s="17"/>
      <c r="DQ29" s="17"/>
      <c r="DR29" s="17"/>
      <c r="DS29" s="17">
        <v>0</v>
      </c>
      <c r="DT29" s="17"/>
      <c r="DU29" s="17"/>
      <c r="DV29" s="17"/>
      <c r="DW29" s="17">
        <v>0</v>
      </c>
      <c r="DX29" s="17"/>
      <c r="DY29" s="17"/>
      <c r="DZ29" s="17"/>
      <c r="EA29" s="17">
        <v>0</v>
      </c>
      <c r="EB29" s="17">
        <v>110.4</v>
      </c>
      <c r="EC29" s="17">
        <v>112.46647</v>
      </c>
      <c r="ED29" s="17">
        <v>112.46647</v>
      </c>
      <c r="EE29" s="17">
        <v>-2.0664699999999998</v>
      </c>
      <c r="EF29" s="17">
        <v>190.2</v>
      </c>
      <c r="EG29" s="17"/>
      <c r="EH29" s="17">
        <v>152.30714</v>
      </c>
      <c r="EI29" s="17">
        <v>37.892859999999999</v>
      </c>
      <c r="EJ29" s="17"/>
      <c r="EK29" s="17"/>
      <c r="EL29" s="17"/>
      <c r="EM29" s="17">
        <v>0</v>
      </c>
      <c r="EN29" s="17"/>
      <c r="EO29" s="17"/>
      <c r="EP29" s="17"/>
      <c r="EQ29" s="17">
        <v>0</v>
      </c>
      <c r="ER29" s="17"/>
      <c r="ES29" s="17"/>
      <c r="ET29" s="17"/>
      <c r="EU29" s="17">
        <v>0</v>
      </c>
      <c r="EV29" s="17">
        <v>6.5</v>
      </c>
      <c r="EW29" s="17">
        <v>6.39</v>
      </c>
      <c r="EX29" s="17">
        <v>6.39</v>
      </c>
      <c r="EY29" s="17">
        <v>0.11</v>
      </c>
      <c r="EZ29" s="17">
        <v>429</v>
      </c>
      <c r="FA29" s="17">
        <v>418.96015999999997</v>
      </c>
      <c r="FB29" s="17">
        <v>418.96015999999997</v>
      </c>
      <c r="FC29" s="17">
        <v>10.03984</v>
      </c>
      <c r="FD29" s="17">
        <v>81.400000000000006</v>
      </c>
      <c r="FE29" s="17">
        <v>81.635570000000001</v>
      </c>
      <c r="FF29" s="17">
        <v>81.635570000000001</v>
      </c>
      <c r="FG29" s="17">
        <v>-0.23557</v>
      </c>
      <c r="FH29" s="17">
        <v>144</v>
      </c>
      <c r="FI29" s="17">
        <v>149.98721</v>
      </c>
      <c r="FJ29" s="17">
        <v>149.98721</v>
      </c>
      <c r="FK29" s="17">
        <v>-5.9872100000000001</v>
      </c>
      <c r="FL29" s="17">
        <v>41.8</v>
      </c>
      <c r="FM29" s="17">
        <v>41.89893</v>
      </c>
      <c r="FN29" s="17">
        <v>41.89893</v>
      </c>
      <c r="FO29" s="17">
        <v>-9.8930000000000004E-2</v>
      </c>
      <c r="FP29" s="17">
        <v>18.399999999999999</v>
      </c>
      <c r="FQ29" s="17">
        <v>19.21088</v>
      </c>
      <c r="FR29" s="17">
        <v>19.21088</v>
      </c>
      <c r="FS29" s="17">
        <v>-0.81088000000000005</v>
      </c>
      <c r="FT29" s="17">
        <v>18.899999999999999</v>
      </c>
      <c r="FU29" s="17">
        <v>17.93975</v>
      </c>
      <c r="FV29" s="17">
        <v>18.46453</v>
      </c>
      <c r="FW29" s="17">
        <v>0.43547000000000002</v>
      </c>
      <c r="FX29" s="17">
        <v>88.7</v>
      </c>
      <c r="FY29" s="17">
        <v>87.773570000000007</v>
      </c>
      <c r="FZ29" s="17">
        <v>87.773570000000007</v>
      </c>
      <c r="GA29" s="17">
        <v>0.92642999999999998</v>
      </c>
      <c r="GB29" s="17">
        <v>159.9</v>
      </c>
      <c r="GC29" s="17">
        <v>166.98542</v>
      </c>
      <c r="GD29" s="17">
        <v>166.98542</v>
      </c>
      <c r="GE29" s="17">
        <v>-7.0854200000000001</v>
      </c>
      <c r="GF29" s="17">
        <v>160.30000000000001</v>
      </c>
      <c r="GG29" s="17">
        <v>166.98542</v>
      </c>
      <c r="GH29" s="17">
        <v>166.98542</v>
      </c>
      <c r="GI29" s="17">
        <v>-6.6854199999999997</v>
      </c>
      <c r="GJ29" s="17">
        <v>174</v>
      </c>
      <c r="GK29" s="17">
        <v>167.48688000000001</v>
      </c>
      <c r="GL29" s="17">
        <v>167.48688000000001</v>
      </c>
      <c r="GM29" s="17">
        <v>6.5131199999999998</v>
      </c>
      <c r="GN29" s="17">
        <v>41.9</v>
      </c>
      <c r="GO29" s="17">
        <v>43.97184</v>
      </c>
      <c r="GP29" s="17">
        <v>43.97184</v>
      </c>
      <c r="GQ29" s="17">
        <v>-2.0718399999999999</v>
      </c>
      <c r="GR29" s="17">
        <v>44.3</v>
      </c>
      <c r="GS29" s="17">
        <v>47.082599999999999</v>
      </c>
      <c r="GT29" s="17">
        <v>47.082599999999999</v>
      </c>
      <c r="GU29" s="17">
        <v>-2.7826</v>
      </c>
      <c r="GV29" s="17"/>
      <c r="GW29" s="17"/>
      <c r="GX29" s="17"/>
      <c r="GY29" s="17">
        <v>0</v>
      </c>
      <c r="GZ29" s="17">
        <v>3.8</v>
      </c>
      <c r="HA29" s="17"/>
      <c r="HB29" s="17"/>
      <c r="HC29" s="17">
        <v>3.8</v>
      </c>
      <c r="HD29" s="17">
        <v>31.2</v>
      </c>
      <c r="HE29" s="17">
        <v>33.642479999999999</v>
      </c>
      <c r="HF29" s="17">
        <v>33.642479999999999</v>
      </c>
      <c r="HG29" s="17">
        <v>-2.4424800000000002</v>
      </c>
      <c r="HH29" s="17">
        <v>77</v>
      </c>
      <c r="HI29" s="17">
        <v>85</v>
      </c>
      <c r="HJ29" s="17">
        <v>172.35792000000001</v>
      </c>
      <c r="HK29" s="17">
        <v>-95.357919999999993</v>
      </c>
      <c r="HL29" s="17"/>
      <c r="HM29" s="17"/>
      <c r="HN29" s="17"/>
      <c r="HO29" s="17">
        <v>0</v>
      </c>
      <c r="HP29" s="17"/>
      <c r="HQ29" s="17"/>
      <c r="HR29" s="17"/>
      <c r="HS29" s="17">
        <v>0</v>
      </c>
      <c r="HT29" s="17">
        <v>62.2</v>
      </c>
      <c r="HU29" s="17">
        <v>86.258780000000002</v>
      </c>
      <c r="HV29" s="17">
        <v>95.545190000000005</v>
      </c>
      <c r="HW29" s="17">
        <v>-33.345190000000002</v>
      </c>
      <c r="HX29" s="17"/>
      <c r="HY29" s="17"/>
      <c r="HZ29" s="17"/>
      <c r="IA29" s="17">
        <v>0</v>
      </c>
      <c r="IB29" s="17"/>
      <c r="IC29" s="17"/>
      <c r="ID29" s="17"/>
      <c r="IE29" s="17">
        <v>0</v>
      </c>
      <c r="IF29" s="17">
        <v>45</v>
      </c>
      <c r="IG29" s="17">
        <v>45.265309999999999</v>
      </c>
      <c r="IH29" s="17">
        <v>45.265309999999999</v>
      </c>
      <c r="II29" s="17">
        <v>-0.26530999999999999</v>
      </c>
      <c r="IJ29" s="17"/>
      <c r="IK29" s="17"/>
      <c r="IL29" s="17"/>
      <c r="IM29" s="17">
        <v>0</v>
      </c>
      <c r="IN29" s="17"/>
      <c r="IO29" s="17"/>
      <c r="IP29" s="17"/>
      <c r="IQ29" s="17">
        <v>0</v>
      </c>
      <c r="IR29" s="17"/>
      <c r="IS29" s="17"/>
      <c r="IT29" s="17"/>
      <c r="IU29" s="17">
        <v>0</v>
      </c>
      <c r="IV29" s="17">
        <v>83.9</v>
      </c>
      <c r="IW29" s="17">
        <v>88.73603</v>
      </c>
      <c r="IX29" s="17">
        <v>88.73603</v>
      </c>
      <c r="IY29" s="17">
        <v>-4.8360300000000001</v>
      </c>
      <c r="IZ29" s="17">
        <v>25.8</v>
      </c>
      <c r="JA29" s="17"/>
      <c r="JB29" s="17"/>
      <c r="JC29" s="17">
        <v>25.8</v>
      </c>
      <c r="JD29" s="17">
        <v>158.69999999999999</v>
      </c>
      <c r="JE29" s="17"/>
      <c r="JF29" s="17">
        <v>121.59971</v>
      </c>
      <c r="JG29" s="17">
        <v>37.100290000000001</v>
      </c>
      <c r="JH29" s="17">
        <v>192.7</v>
      </c>
      <c r="JI29" s="17">
        <v>196.59909999999999</v>
      </c>
      <c r="JJ29" s="17">
        <v>202.72200000000001</v>
      </c>
      <c r="JK29" s="17">
        <v>-10.022</v>
      </c>
      <c r="JL29" s="17"/>
      <c r="JM29" s="17"/>
      <c r="JN29" s="17"/>
      <c r="JO29" s="17">
        <v>0</v>
      </c>
      <c r="JP29" s="17">
        <v>70.400000000000006</v>
      </c>
      <c r="JQ29" s="17">
        <v>71.517020000000002</v>
      </c>
      <c r="JR29" s="17">
        <v>71.517020000000002</v>
      </c>
      <c r="JS29" s="17">
        <v>-1.1170199999999999</v>
      </c>
      <c r="JT29" s="17">
        <v>33.9</v>
      </c>
      <c r="JU29" s="17">
        <v>35.86589</v>
      </c>
      <c r="JV29" s="17">
        <v>35.86589</v>
      </c>
      <c r="JW29" s="17">
        <v>-1.9658899999999999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2.1</v>
      </c>
      <c r="KW29" s="17"/>
      <c r="KX29" s="17">
        <v>4.1063499999999999</v>
      </c>
      <c r="KY29" s="17">
        <v>-2.0063499999999999</v>
      </c>
      <c r="KZ29" s="17">
        <v>240.3</v>
      </c>
      <c r="LA29" s="17">
        <v>270.06803000000002</v>
      </c>
      <c r="LB29" s="17">
        <v>270.06803000000002</v>
      </c>
      <c r="LC29" s="17">
        <v>-29.76803</v>
      </c>
      <c r="LD29" s="17">
        <v>127.9</v>
      </c>
      <c r="LE29" s="17">
        <v>133.16031000000001</v>
      </c>
      <c r="LF29" s="17">
        <v>133.16031000000001</v>
      </c>
      <c r="LG29" s="17">
        <v>-5.2603099999999996</v>
      </c>
      <c r="LH29" s="17">
        <v>57.2</v>
      </c>
      <c r="LI29" s="17">
        <v>67.199219999999997</v>
      </c>
      <c r="LJ29" s="17">
        <v>67.199219999999997</v>
      </c>
      <c r="LK29" s="17">
        <v>-9.9992199999999993</v>
      </c>
      <c r="LL29" s="17">
        <v>78.2</v>
      </c>
      <c r="LM29" s="17">
        <v>78.567999999999998</v>
      </c>
      <c r="LN29" s="17">
        <v>78.567999999999998</v>
      </c>
      <c r="LO29" s="17">
        <v>-0.36799999999999999</v>
      </c>
      <c r="LP29" s="17"/>
      <c r="LQ29" s="17"/>
      <c r="LR29" s="17">
        <v>29.980560000000001</v>
      </c>
      <c r="LS29" s="17">
        <v>-29.980560000000001</v>
      </c>
      <c r="LT29" s="17"/>
      <c r="LU29" s="17"/>
      <c r="LV29" s="17"/>
      <c r="LW29" s="17">
        <v>0</v>
      </c>
      <c r="LX29" s="17">
        <v>0</v>
      </c>
      <c r="LY29" s="17"/>
      <c r="LZ29" s="17"/>
      <c r="MA29" s="17">
        <v>0</v>
      </c>
      <c r="MB29" s="17"/>
      <c r="MC29" s="17"/>
      <c r="MD29" s="17"/>
      <c r="ME29" s="17">
        <v>0</v>
      </c>
      <c r="MF29" s="17">
        <v>135.69999999999999</v>
      </c>
      <c r="MG29" s="17">
        <v>138.54471000000001</v>
      </c>
      <c r="MH29" s="17">
        <v>138.54471000000001</v>
      </c>
      <c r="MI29" s="17">
        <v>-2.8447100000000001</v>
      </c>
      <c r="MJ29" s="17"/>
      <c r="MK29" s="17"/>
      <c r="ML29" s="17"/>
      <c r="MM29" s="17">
        <v>0</v>
      </c>
      <c r="MN29" s="17">
        <v>65.8</v>
      </c>
      <c r="MO29" s="17">
        <v>69.480379999999997</v>
      </c>
      <c r="MP29" s="17">
        <v>69.480379999999997</v>
      </c>
      <c r="MQ29" s="17">
        <v>-3.68038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136.69999999999999</v>
      </c>
      <c r="NM29" s="17">
        <v>206.49084999999999</v>
      </c>
      <c r="NN29" s="17">
        <v>206.49084999999999</v>
      </c>
      <c r="NO29" s="17">
        <v>-69.790850000000006</v>
      </c>
      <c r="NP29" s="17">
        <v>76.5</v>
      </c>
      <c r="NQ29" s="17">
        <v>103.55547</v>
      </c>
      <c r="NR29" s="17">
        <v>103.55547</v>
      </c>
      <c r="NS29" s="17">
        <v>-27.05547</v>
      </c>
      <c r="NT29" s="17"/>
      <c r="NU29" s="17"/>
      <c r="NV29" s="17"/>
      <c r="NW29" s="17">
        <v>0</v>
      </c>
      <c r="NX29" s="17">
        <v>4.9000000000000004</v>
      </c>
      <c r="NY29" s="17"/>
      <c r="NZ29" s="17"/>
      <c r="OA29" s="17">
        <v>4.9000000000000004</v>
      </c>
      <c r="OB29" s="17">
        <v>0</v>
      </c>
      <c r="OC29" s="17">
        <v>19.436350000000001</v>
      </c>
      <c r="OD29" s="17">
        <v>17.492709999999999</v>
      </c>
      <c r="OE29" s="17">
        <v>-17.492709999999999</v>
      </c>
      <c r="OF29" s="17">
        <v>0.7</v>
      </c>
      <c r="OG29" s="17"/>
      <c r="OH29" s="17">
        <v>0.75800000000000001</v>
      </c>
      <c r="OI29" s="17">
        <v>-5.8000000000000003E-2</v>
      </c>
      <c r="OJ29" s="17">
        <v>110.8</v>
      </c>
      <c r="OK29" s="17">
        <v>89.82</v>
      </c>
      <c r="OL29" s="17">
        <v>38.948</v>
      </c>
      <c r="OM29" s="17">
        <v>71.852000000000004</v>
      </c>
      <c r="ON29" s="17">
        <v>80.8</v>
      </c>
      <c r="OO29" s="17"/>
      <c r="OP29" s="17">
        <v>73.5</v>
      </c>
      <c r="OQ29" s="17">
        <v>7.3</v>
      </c>
      <c r="OR29" s="17">
        <v>5.0999999999999996</v>
      </c>
      <c r="OS29" s="17">
        <v>16.399999999999999</v>
      </c>
      <c r="OT29" s="17">
        <v>8</v>
      </c>
      <c r="OU29" s="17">
        <v>-2.9</v>
      </c>
      <c r="OV29" s="17">
        <v>0.4</v>
      </c>
      <c r="OW29" s="17"/>
      <c r="OX29" s="17">
        <v>0.3</v>
      </c>
      <c r="OY29" s="17">
        <v>0.1</v>
      </c>
      <c r="OZ29" s="17">
        <v>20.3</v>
      </c>
      <c r="PA29" s="17">
        <v>19.436350000000001</v>
      </c>
      <c r="PB29" s="17">
        <v>19.436350000000001</v>
      </c>
      <c r="PC29" s="17">
        <v>0.86365000000000003</v>
      </c>
      <c r="PD29" s="17">
        <v>10</v>
      </c>
      <c r="PE29" s="17">
        <v>9.9830000000000005</v>
      </c>
      <c r="PF29" s="17">
        <v>9.9830000000000005</v>
      </c>
      <c r="PG29" s="17">
        <v>1.7000000000000001E-2</v>
      </c>
      <c r="PH29" s="17">
        <v>5.5</v>
      </c>
      <c r="PI29" s="17">
        <v>5.67</v>
      </c>
      <c r="PJ29" s="17">
        <v>5.67</v>
      </c>
      <c r="PK29" s="17">
        <v>-0.17</v>
      </c>
      <c r="PL29" s="17">
        <v>220.5</v>
      </c>
      <c r="PM29" s="17"/>
      <c r="PN29" s="17">
        <v>183.92</v>
      </c>
      <c r="PO29" s="17">
        <v>36.58</v>
      </c>
      <c r="PP29" s="17">
        <v>100.84</v>
      </c>
      <c r="PQ29" s="17"/>
      <c r="PR29" s="17">
        <v>97.612499999999997</v>
      </c>
      <c r="PS29" s="17">
        <v>3.2275</v>
      </c>
      <c r="PT29" s="17">
        <v>1.8</v>
      </c>
      <c r="PU29" s="17">
        <v>2</v>
      </c>
      <c r="PV29" s="17">
        <v>2</v>
      </c>
      <c r="PW29" s="17">
        <v>-0.2</v>
      </c>
      <c r="PX29" s="17">
        <v>0</v>
      </c>
      <c r="PY29" s="17"/>
      <c r="PZ29" s="17"/>
      <c r="QA29" s="17">
        <v>0</v>
      </c>
      <c r="QB29" s="17">
        <v>5.0999999999999996</v>
      </c>
      <c r="QC29" s="17">
        <v>5</v>
      </c>
      <c r="QD29" s="17">
        <v>5</v>
      </c>
      <c r="QE29" s="17">
        <v>0.1</v>
      </c>
      <c r="QF29" s="17">
        <v>20.5</v>
      </c>
      <c r="QG29" s="17">
        <v>20.274049999999999</v>
      </c>
      <c r="QH29" s="17">
        <v>20.274049999999999</v>
      </c>
      <c r="QI29" s="17">
        <v>0.22595000000000001</v>
      </c>
      <c r="QJ29" s="17">
        <v>20</v>
      </c>
      <c r="QK29" s="17">
        <v>18.892130000000002</v>
      </c>
      <c r="QL29" s="17">
        <v>19.436350000000001</v>
      </c>
      <c r="QM29" s="17">
        <v>0.56364999999999998</v>
      </c>
      <c r="QN29" s="17">
        <v>18.7</v>
      </c>
      <c r="QO29" s="17">
        <v>17.006799999999998</v>
      </c>
      <c r="QP29" s="17">
        <v>17.492709999999999</v>
      </c>
      <c r="QQ29" s="17">
        <v>1.20729</v>
      </c>
      <c r="QR29" s="17">
        <v>3.4</v>
      </c>
      <c r="QS29" s="17">
        <v>3.5</v>
      </c>
      <c r="QT29" s="17">
        <v>3.5</v>
      </c>
      <c r="QU29" s="17">
        <v>-0.1</v>
      </c>
      <c r="QV29" s="17">
        <v>18.399999999999999</v>
      </c>
      <c r="QW29" s="17">
        <v>17.376090000000001</v>
      </c>
      <c r="QX29" s="17">
        <v>17.881440000000001</v>
      </c>
      <c r="QY29" s="17">
        <v>0.51856000000000002</v>
      </c>
      <c r="QZ29" s="17">
        <v>13.7</v>
      </c>
      <c r="RA29" s="17"/>
      <c r="RB29" s="17">
        <v>15.333</v>
      </c>
      <c r="RC29" s="17">
        <v>-1.633</v>
      </c>
      <c r="RD29" s="17">
        <v>16.8</v>
      </c>
      <c r="RE29" s="17"/>
      <c r="RF29" s="17">
        <v>17.960999999999999</v>
      </c>
      <c r="RG29" s="17">
        <v>-1.161</v>
      </c>
      <c r="RH29" s="17">
        <v>22.2</v>
      </c>
      <c r="RI29" s="17">
        <v>0.78</v>
      </c>
      <c r="RJ29" s="17">
        <v>2</v>
      </c>
      <c r="RK29" s="17">
        <v>20.2</v>
      </c>
      <c r="RL29" s="17">
        <v>77.5</v>
      </c>
      <c r="RM29" s="17">
        <v>75.849999999999994</v>
      </c>
      <c r="RN29" s="17">
        <v>7</v>
      </c>
      <c r="RO29" s="17">
        <v>70.5</v>
      </c>
      <c r="RP29" s="17">
        <v>19.2</v>
      </c>
      <c r="RQ29" s="17"/>
      <c r="RR29" s="17">
        <v>18.341999999999999</v>
      </c>
      <c r="RS29" s="17">
        <v>0.85799999999999998</v>
      </c>
      <c r="RT29" s="17">
        <v>3.3</v>
      </c>
      <c r="RU29" s="17">
        <v>3.06</v>
      </c>
      <c r="RV29" s="17">
        <v>3.0510000000000002</v>
      </c>
      <c r="RW29" s="17">
        <v>0.249</v>
      </c>
      <c r="RX29" s="17">
        <v>20.3</v>
      </c>
      <c r="RY29" s="17">
        <v>19.792000000000002</v>
      </c>
      <c r="RZ29" s="17">
        <v>19.792000000000002</v>
      </c>
      <c r="SA29" s="17">
        <v>0.50800000000000001</v>
      </c>
      <c r="SB29" s="17">
        <v>3.2</v>
      </c>
      <c r="SC29" s="17">
        <v>2</v>
      </c>
      <c r="SD29" s="17">
        <v>2</v>
      </c>
      <c r="SE29" s="17">
        <v>1.2</v>
      </c>
      <c r="SF29" s="17"/>
      <c r="SG29" s="17"/>
      <c r="SH29" s="17"/>
      <c r="SI29" s="17">
        <v>0</v>
      </c>
      <c r="SJ29" s="17">
        <v>0.3</v>
      </c>
      <c r="SK29" s="17"/>
      <c r="SL29" s="17">
        <v>0.31</v>
      </c>
      <c r="SM29" s="17">
        <v>-0.01</v>
      </c>
      <c r="SN29" s="17">
        <v>19.7</v>
      </c>
      <c r="SO29" s="17">
        <v>18.62002</v>
      </c>
      <c r="SP29" s="17">
        <v>19.1448</v>
      </c>
      <c r="SQ29" s="17">
        <v>0.55520000000000003</v>
      </c>
      <c r="SR29" s="17">
        <v>13.2</v>
      </c>
      <c r="SS29" s="17">
        <v>11.89504</v>
      </c>
      <c r="ST29" s="17">
        <v>12.244899999999999</v>
      </c>
      <c r="SU29" s="17">
        <v>0.95509999999999995</v>
      </c>
      <c r="SV29" s="17">
        <v>20.3</v>
      </c>
      <c r="SW29" s="17">
        <v>18.892130000000002</v>
      </c>
      <c r="SX29" s="17">
        <v>19.436350000000001</v>
      </c>
      <c r="SY29" s="17">
        <v>0.86365000000000003</v>
      </c>
      <c r="SZ29" s="17">
        <v>20.3</v>
      </c>
      <c r="TA29" s="17">
        <v>18.892130000000002</v>
      </c>
      <c r="TB29" s="17">
        <v>19.436350000000001</v>
      </c>
      <c r="TC29" s="17">
        <v>0.86365000000000003</v>
      </c>
      <c r="TD29" s="17">
        <v>2</v>
      </c>
      <c r="TE29" s="17">
        <v>3.31</v>
      </c>
      <c r="TF29" s="17">
        <v>3.1930000000000001</v>
      </c>
      <c r="TG29" s="17">
        <v>-1.1930000000000001</v>
      </c>
      <c r="TH29" s="17">
        <v>5.6</v>
      </c>
      <c r="TI29" s="17">
        <v>9.8000000000000007</v>
      </c>
      <c r="TJ29" s="17">
        <v>3</v>
      </c>
      <c r="TK29" s="17">
        <v>2.6</v>
      </c>
      <c r="TL29" s="17">
        <v>10.7</v>
      </c>
      <c r="TM29" s="17"/>
      <c r="TN29" s="17">
        <v>34.918999999999997</v>
      </c>
      <c r="TO29" s="17">
        <v>-24.219000000000001</v>
      </c>
      <c r="TP29" s="17">
        <v>54.8</v>
      </c>
      <c r="TQ29" s="17">
        <v>58.21</v>
      </c>
      <c r="TR29" s="17">
        <v>6.33</v>
      </c>
      <c r="TS29" s="17">
        <v>48.47</v>
      </c>
      <c r="TT29" s="17">
        <v>87.4</v>
      </c>
      <c r="TU29" s="17">
        <v>80.209999999999994</v>
      </c>
      <c r="TV29" s="17">
        <v>15.23</v>
      </c>
      <c r="TW29" s="17">
        <v>72.17</v>
      </c>
      <c r="TX29" s="17">
        <v>8.1999999999999993</v>
      </c>
      <c r="TY29" s="17">
        <v>0.25</v>
      </c>
      <c r="TZ29" s="17">
        <v>0.25</v>
      </c>
      <c r="UA29" s="17">
        <v>7.95</v>
      </c>
      <c r="UB29" s="17">
        <v>3.4</v>
      </c>
      <c r="UC29" s="17">
        <v>0.7</v>
      </c>
      <c r="UD29" s="17">
        <v>0.7</v>
      </c>
      <c r="UE29" s="17">
        <v>2.7</v>
      </c>
      <c r="UF29" s="17">
        <v>15.9</v>
      </c>
      <c r="UG29" s="17"/>
      <c r="UH29" s="17">
        <v>34.94</v>
      </c>
      <c r="UI29" s="17">
        <v>-19.04</v>
      </c>
      <c r="UJ29" s="17">
        <v>21</v>
      </c>
      <c r="UK29" s="17">
        <v>18.892130000000002</v>
      </c>
      <c r="UL29" s="17">
        <v>19.436350000000001</v>
      </c>
      <c r="UM29" s="17">
        <v>1.56365</v>
      </c>
      <c r="UN29" s="17">
        <v>8.1</v>
      </c>
      <c r="UO29" s="17">
        <v>8.1999999999999993</v>
      </c>
      <c r="UP29" s="17">
        <v>8.1999999999999993</v>
      </c>
      <c r="UQ29" s="17">
        <v>-0.1</v>
      </c>
      <c r="UR29" s="17"/>
      <c r="US29" s="17"/>
      <c r="UT29" s="17"/>
      <c r="UU29" s="17">
        <v>0</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v>
      </c>
      <c r="VE29" s="17">
        <v>18.892130000000002</v>
      </c>
      <c r="VF29" s="17">
        <v>19.436350000000001</v>
      </c>
      <c r="VG29" s="17">
        <v>0.56364999999999998</v>
      </c>
      <c r="VH29" s="17">
        <v>14.6</v>
      </c>
      <c r="VI29" s="17">
        <v>2.11</v>
      </c>
      <c r="VJ29" s="17">
        <v>5.27</v>
      </c>
      <c r="VK29" s="17">
        <v>9.33</v>
      </c>
      <c r="VL29" s="17">
        <v>242.3</v>
      </c>
      <c r="VM29" s="17"/>
      <c r="VN29" s="17">
        <v>213.2944</v>
      </c>
      <c r="VO29" s="17">
        <v>29.005600000000001</v>
      </c>
      <c r="VP29" s="17">
        <v>13.2</v>
      </c>
      <c r="VQ29" s="17"/>
      <c r="VR29" s="17">
        <v>16.728999999999999</v>
      </c>
      <c r="VS29" s="17">
        <v>-3.5289999999999999</v>
      </c>
      <c r="VT29" s="17">
        <v>144.30000000000001</v>
      </c>
      <c r="VU29" s="17"/>
      <c r="VV29" s="17">
        <v>139.22499999999999</v>
      </c>
      <c r="VW29" s="17">
        <v>5.0750000000000002</v>
      </c>
      <c r="VX29" s="17"/>
      <c r="VY29" s="17"/>
      <c r="VZ29" s="17">
        <v>0.6</v>
      </c>
      <c r="WA29" s="17">
        <v>-0.6</v>
      </c>
      <c r="WB29" s="17">
        <v>18.8</v>
      </c>
      <c r="WC29" s="17">
        <v>11.09</v>
      </c>
      <c r="WD29" s="17">
        <v>12.54</v>
      </c>
      <c r="WE29" s="17">
        <v>6.26</v>
      </c>
      <c r="WF29" s="17">
        <v>29</v>
      </c>
      <c r="WG29" s="17">
        <v>7.84</v>
      </c>
      <c r="WH29" s="17">
        <v>11.2</v>
      </c>
      <c r="WI29" s="17">
        <v>17.8</v>
      </c>
      <c r="WJ29" s="17">
        <v>104.7</v>
      </c>
      <c r="WK29" s="17"/>
      <c r="WL29" s="17">
        <v>103.40600000000001</v>
      </c>
      <c r="WM29" s="17">
        <v>1.294</v>
      </c>
      <c r="WN29" s="17">
        <v>2.4</v>
      </c>
      <c r="WO29" s="17">
        <v>2.91</v>
      </c>
      <c r="WP29" s="17">
        <v>2.9009999999999998</v>
      </c>
      <c r="WQ29" s="17">
        <v>-0.501</v>
      </c>
      <c r="WR29" s="17">
        <v>2.2999999999999998</v>
      </c>
      <c r="WS29" s="17">
        <v>2.4</v>
      </c>
      <c r="WT29" s="17">
        <v>2.4</v>
      </c>
      <c r="WU29" s="17">
        <v>-0.1</v>
      </c>
      <c r="WV29" s="17">
        <v>1.6</v>
      </c>
      <c r="WW29" s="17">
        <v>2.4</v>
      </c>
      <c r="WX29" s="17">
        <v>2.4</v>
      </c>
      <c r="WY29" s="17">
        <v>-0.8</v>
      </c>
      <c r="WZ29" s="17">
        <v>1.4</v>
      </c>
      <c r="XA29" s="17">
        <v>2.8</v>
      </c>
      <c r="XB29" s="17">
        <v>2.8</v>
      </c>
      <c r="XC29" s="17">
        <v>-1.4</v>
      </c>
      <c r="XD29" s="17">
        <v>15.8</v>
      </c>
      <c r="XE29" s="17"/>
      <c r="XF29" s="17">
        <v>16.309999999999999</v>
      </c>
      <c r="XG29" s="17">
        <v>-0.51</v>
      </c>
      <c r="XH29" s="17">
        <v>6.5</v>
      </c>
      <c r="XI29" s="17">
        <v>7</v>
      </c>
      <c r="XJ29" s="17">
        <v>7</v>
      </c>
      <c r="XK29" s="17">
        <v>-0.5</v>
      </c>
      <c r="XL29" s="17">
        <v>20</v>
      </c>
      <c r="XM29" s="17">
        <v>18.697759999999999</v>
      </c>
      <c r="XN29" s="17">
        <v>19.241980000000002</v>
      </c>
      <c r="XO29" s="17">
        <v>0.75802000000000003</v>
      </c>
      <c r="XP29" s="17">
        <v>20</v>
      </c>
      <c r="XQ29" s="17">
        <v>18.697759999999999</v>
      </c>
      <c r="XR29" s="17">
        <v>19.241980000000002</v>
      </c>
      <c r="XS29" s="17">
        <v>0.75802000000000003</v>
      </c>
      <c r="XT29" s="17">
        <v>4.4000000000000004</v>
      </c>
      <c r="XU29" s="17"/>
      <c r="XV29" s="17">
        <v>10.8</v>
      </c>
      <c r="XW29" s="17">
        <v>-6.4</v>
      </c>
      <c r="XX29" s="17">
        <v>0</v>
      </c>
      <c r="XY29" s="17"/>
      <c r="XZ29" s="17"/>
      <c r="YA29" s="17">
        <v>0</v>
      </c>
      <c r="YB29" s="17">
        <v>0</v>
      </c>
      <c r="YC29" s="17"/>
      <c r="YD29" s="17"/>
      <c r="YE29" s="17">
        <v>0</v>
      </c>
      <c r="YF29" s="17">
        <v>16.5</v>
      </c>
      <c r="YG29" s="17">
        <v>14</v>
      </c>
      <c r="YH29" s="17">
        <v>14</v>
      </c>
      <c r="YI29" s="17">
        <v>2.5</v>
      </c>
      <c r="YJ29" s="17">
        <v>13.1</v>
      </c>
      <c r="YK29" s="17">
        <v>13</v>
      </c>
      <c r="YL29" s="17">
        <v>13</v>
      </c>
      <c r="YM29" s="17">
        <v>0.1</v>
      </c>
      <c r="YN29" s="17">
        <v>5.5</v>
      </c>
      <c r="YO29" s="17">
        <v>8.02</v>
      </c>
      <c r="YP29" s="17">
        <v>8.02</v>
      </c>
      <c r="YQ29" s="17">
        <v>-2.52</v>
      </c>
      <c r="YR29" s="17">
        <v>6.1</v>
      </c>
      <c r="YS29" s="17">
        <v>11</v>
      </c>
      <c r="YT29" s="17">
        <v>11</v>
      </c>
      <c r="YU29" s="17">
        <v>-4.9000000000000004</v>
      </c>
      <c r="YV29" s="17">
        <v>18</v>
      </c>
      <c r="YW29" s="17">
        <v>20</v>
      </c>
      <c r="YX29" s="17">
        <v>20</v>
      </c>
      <c r="YY29" s="17">
        <v>-2</v>
      </c>
    </row>
    <row r="30" spans="1:675" ht="24" customHeight="1" x14ac:dyDescent="0.25">
      <c r="A30" s="1"/>
      <c r="B30" s="16" t="s">
        <v>85</v>
      </c>
      <c r="C30" s="16" t="s">
        <v>837</v>
      </c>
      <c r="D30" s="17">
        <v>199.5</v>
      </c>
      <c r="E30" s="17">
        <v>203.40136000000001</v>
      </c>
      <c r="F30" s="17">
        <v>203.40136000000001</v>
      </c>
      <c r="G30" s="17">
        <v>-3.9013599999999999</v>
      </c>
      <c r="H30" s="17">
        <v>636.1</v>
      </c>
      <c r="I30" s="17">
        <v>640.12822000000006</v>
      </c>
      <c r="J30" s="17">
        <v>629.11312999999996</v>
      </c>
      <c r="K30" s="17">
        <v>6.9868699999999997</v>
      </c>
      <c r="L30" s="17">
        <v>213.1</v>
      </c>
      <c r="M30" s="17">
        <v>208.44746000000001</v>
      </c>
      <c r="N30" s="17">
        <v>204.86058</v>
      </c>
      <c r="O30" s="17">
        <v>8.2394200000000009</v>
      </c>
      <c r="P30" s="17"/>
      <c r="Q30" s="17"/>
      <c r="R30" s="17"/>
      <c r="S30" s="17">
        <v>0</v>
      </c>
      <c r="T30" s="17"/>
      <c r="U30" s="17"/>
      <c r="V30" s="17"/>
      <c r="W30" s="17">
        <v>0</v>
      </c>
      <c r="X30" s="17">
        <v>89.3</v>
      </c>
      <c r="Y30" s="17">
        <v>91.867829999999998</v>
      </c>
      <c r="Z30" s="17">
        <v>91.867829999999998</v>
      </c>
      <c r="AA30" s="17">
        <v>-2.5678299999999998</v>
      </c>
      <c r="AB30" s="17">
        <v>239.5</v>
      </c>
      <c r="AC30" s="17">
        <v>242</v>
      </c>
      <c r="AD30" s="17">
        <v>242</v>
      </c>
      <c r="AE30" s="17">
        <v>-2.5</v>
      </c>
      <c r="AF30" s="17">
        <v>0</v>
      </c>
      <c r="AG30" s="17"/>
      <c r="AH30" s="17"/>
      <c r="AI30" s="17">
        <v>0</v>
      </c>
      <c r="AJ30" s="17"/>
      <c r="AK30" s="17"/>
      <c r="AL30" s="17"/>
      <c r="AM30" s="17">
        <v>0</v>
      </c>
      <c r="AN30" s="17">
        <v>170.1</v>
      </c>
      <c r="AO30" s="17">
        <v>189.64879999999999</v>
      </c>
      <c r="AP30" s="17">
        <v>189.64879999999999</v>
      </c>
      <c r="AQ30" s="17">
        <v>-19.5488</v>
      </c>
      <c r="AR30" s="17">
        <v>190.4</v>
      </c>
      <c r="AS30" s="17">
        <v>189.64879999999999</v>
      </c>
      <c r="AT30" s="17">
        <v>189.64879999999999</v>
      </c>
      <c r="AU30" s="17">
        <v>0.75119999999999998</v>
      </c>
      <c r="AV30" s="17"/>
      <c r="AW30" s="17"/>
      <c r="AX30" s="17"/>
      <c r="AY30" s="17">
        <v>0</v>
      </c>
      <c r="AZ30" s="17">
        <v>186.5</v>
      </c>
      <c r="BA30" s="17">
        <v>190.21832000000001</v>
      </c>
      <c r="BB30" s="17">
        <v>190.21832000000001</v>
      </c>
      <c r="BC30" s="17">
        <v>-3.7183199999999998</v>
      </c>
      <c r="BD30" s="17">
        <v>195.2</v>
      </c>
      <c r="BE30" s="17">
        <v>207.24285</v>
      </c>
      <c r="BF30" s="17">
        <v>207.24285</v>
      </c>
      <c r="BG30" s="17">
        <v>-12.04285</v>
      </c>
      <c r="BH30" s="17">
        <v>105.9</v>
      </c>
      <c r="BI30" s="17">
        <v>103.93259999999999</v>
      </c>
      <c r="BJ30" s="17">
        <v>103.93259999999999</v>
      </c>
      <c r="BK30" s="17">
        <v>1.9674</v>
      </c>
      <c r="BL30" s="17">
        <v>444.1</v>
      </c>
      <c r="BM30" s="17">
        <v>491.20796999999999</v>
      </c>
      <c r="BN30" s="17">
        <v>491.20796999999999</v>
      </c>
      <c r="BO30" s="17">
        <v>-47.107970000000002</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163.5</v>
      </c>
      <c r="CK30" s="17">
        <v>164.06706</v>
      </c>
      <c r="CL30" s="17">
        <v>164.06706</v>
      </c>
      <c r="CM30" s="17">
        <v>-0.56706000000000001</v>
      </c>
      <c r="CN30" s="17">
        <v>7.3</v>
      </c>
      <c r="CO30" s="17">
        <v>7.9250400000000001</v>
      </c>
      <c r="CP30" s="17">
        <v>7.9250400000000001</v>
      </c>
      <c r="CQ30" s="17">
        <v>-0.62504000000000004</v>
      </c>
      <c r="CR30" s="17">
        <v>5.2</v>
      </c>
      <c r="CS30" s="17">
        <v>4.3501500000000002</v>
      </c>
      <c r="CT30" s="17">
        <v>4.3501500000000002</v>
      </c>
      <c r="CU30" s="17">
        <v>0.84984999999999999</v>
      </c>
      <c r="CV30" s="17">
        <v>15.4</v>
      </c>
      <c r="CW30" s="17"/>
      <c r="CX30" s="17"/>
      <c r="CY30" s="17">
        <v>15.4</v>
      </c>
      <c r="CZ30" s="17">
        <v>4.8</v>
      </c>
      <c r="DA30" s="17">
        <v>5.0331400000000004</v>
      </c>
      <c r="DB30" s="17">
        <v>5.0331400000000004</v>
      </c>
      <c r="DC30" s="17">
        <v>-0.23313999999999999</v>
      </c>
      <c r="DD30" s="17"/>
      <c r="DE30" s="17"/>
      <c r="DF30" s="17"/>
      <c r="DG30" s="17">
        <v>0</v>
      </c>
      <c r="DH30" s="17">
        <v>141.9</v>
      </c>
      <c r="DI30" s="17">
        <v>142.44412</v>
      </c>
      <c r="DJ30" s="17">
        <v>142.44412</v>
      </c>
      <c r="DK30" s="17">
        <v>-0.54412000000000005</v>
      </c>
      <c r="DL30" s="17"/>
      <c r="DM30" s="17"/>
      <c r="DN30" s="17"/>
      <c r="DO30" s="17">
        <v>0</v>
      </c>
      <c r="DP30" s="17"/>
      <c r="DQ30" s="17"/>
      <c r="DR30" s="17"/>
      <c r="DS30" s="17">
        <v>0</v>
      </c>
      <c r="DT30" s="17"/>
      <c r="DU30" s="17"/>
      <c r="DV30" s="17"/>
      <c r="DW30" s="17">
        <v>0</v>
      </c>
      <c r="DX30" s="17"/>
      <c r="DY30" s="17"/>
      <c r="DZ30" s="17"/>
      <c r="EA30" s="17">
        <v>0</v>
      </c>
      <c r="EB30" s="17">
        <v>109.6</v>
      </c>
      <c r="EC30" s="17">
        <v>112.46647</v>
      </c>
      <c r="ED30" s="17">
        <v>112.46647</v>
      </c>
      <c r="EE30" s="17">
        <v>-2.8664700000000001</v>
      </c>
      <c r="EF30" s="17">
        <v>154.80000000000001</v>
      </c>
      <c r="EG30" s="17"/>
      <c r="EH30" s="17">
        <v>152.30714</v>
      </c>
      <c r="EI30" s="17">
        <v>2.4928599999999999</v>
      </c>
      <c r="EJ30" s="17"/>
      <c r="EK30" s="17"/>
      <c r="EL30" s="17"/>
      <c r="EM30" s="17">
        <v>0</v>
      </c>
      <c r="EN30" s="17"/>
      <c r="EO30" s="17"/>
      <c r="EP30" s="17"/>
      <c r="EQ30" s="17">
        <v>0</v>
      </c>
      <c r="ER30" s="17"/>
      <c r="ES30" s="17"/>
      <c r="ET30" s="17"/>
      <c r="EU30" s="17">
        <v>0</v>
      </c>
      <c r="EV30" s="17">
        <v>6.5</v>
      </c>
      <c r="EW30" s="17">
        <v>6.39</v>
      </c>
      <c r="EX30" s="17">
        <v>6.39</v>
      </c>
      <c r="EY30" s="17">
        <v>0.11</v>
      </c>
      <c r="EZ30" s="17">
        <v>423.5</v>
      </c>
      <c r="FA30" s="17">
        <v>418.96015999999997</v>
      </c>
      <c r="FB30" s="17">
        <v>418.96015999999997</v>
      </c>
      <c r="FC30" s="17">
        <v>4.5398399999999999</v>
      </c>
      <c r="FD30" s="17">
        <v>81.400000000000006</v>
      </c>
      <c r="FE30" s="17">
        <v>81.635570000000001</v>
      </c>
      <c r="FF30" s="17">
        <v>81.635570000000001</v>
      </c>
      <c r="FG30" s="17">
        <v>-0.23557</v>
      </c>
      <c r="FH30" s="17">
        <v>136.4</v>
      </c>
      <c r="FI30" s="17">
        <v>149.98721</v>
      </c>
      <c r="FJ30" s="17">
        <v>149.98721</v>
      </c>
      <c r="FK30" s="17">
        <v>-13.587210000000001</v>
      </c>
      <c r="FL30" s="17">
        <v>40.9</v>
      </c>
      <c r="FM30" s="17">
        <v>41.89893</v>
      </c>
      <c r="FN30" s="17">
        <v>41.89893</v>
      </c>
      <c r="FO30" s="17">
        <v>-0.99892999999999998</v>
      </c>
      <c r="FP30" s="17">
        <v>18.5</v>
      </c>
      <c r="FQ30" s="17">
        <v>19.21088</v>
      </c>
      <c r="FR30" s="17">
        <v>19.21088</v>
      </c>
      <c r="FS30" s="17">
        <v>-0.71087999999999996</v>
      </c>
      <c r="FT30" s="17">
        <v>18.899999999999999</v>
      </c>
      <c r="FU30" s="17">
        <v>17.93975</v>
      </c>
      <c r="FV30" s="17">
        <v>18.46453</v>
      </c>
      <c r="FW30" s="17">
        <v>0.43547000000000002</v>
      </c>
      <c r="FX30" s="17">
        <v>88.4</v>
      </c>
      <c r="FY30" s="17">
        <v>87.773570000000007</v>
      </c>
      <c r="FZ30" s="17">
        <v>87.773570000000007</v>
      </c>
      <c r="GA30" s="17">
        <v>0.62643000000000004</v>
      </c>
      <c r="GB30" s="17">
        <v>154.80000000000001</v>
      </c>
      <c r="GC30" s="17">
        <v>166.98542</v>
      </c>
      <c r="GD30" s="17">
        <v>166.98542</v>
      </c>
      <c r="GE30" s="17">
        <v>-12.185420000000001</v>
      </c>
      <c r="GF30" s="17">
        <v>154.80000000000001</v>
      </c>
      <c r="GG30" s="17">
        <v>166.98542</v>
      </c>
      <c r="GH30" s="17">
        <v>166.98542</v>
      </c>
      <c r="GI30" s="17">
        <v>-12.185420000000001</v>
      </c>
      <c r="GJ30" s="17">
        <v>171.7</v>
      </c>
      <c r="GK30" s="17">
        <v>167.48688000000001</v>
      </c>
      <c r="GL30" s="17">
        <v>167.48688000000001</v>
      </c>
      <c r="GM30" s="17">
        <v>4.21312</v>
      </c>
      <c r="GN30" s="17">
        <v>41.2</v>
      </c>
      <c r="GO30" s="17">
        <v>43.97184</v>
      </c>
      <c r="GP30" s="17">
        <v>43.97184</v>
      </c>
      <c r="GQ30" s="17">
        <v>-2.7718400000000001</v>
      </c>
      <c r="GR30" s="17">
        <v>43.2</v>
      </c>
      <c r="GS30" s="17">
        <v>47.082599999999999</v>
      </c>
      <c r="GT30" s="17">
        <v>47.082599999999999</v>
      </c>
      <c r="GU30" s="17">
        <v>-3.8826000000000001</v>
      </c>
      <c r="GV30" s="17"/>
      <c r="GW30" s="17"/>
      <c r="GX30" s="17"/>
      <c r="GY30" s="17">
        <v>0</v>
      </c>
      <c r="GZ30" s="17">
        <v>3.8</v>
      </c>
      <c r="HA30" s="17"/>
      <c r="HB30" s="17"/>
      <c r="HC30" s="17">
        <v>3.8</v>
      </c>
      <c r="HD30" s="17">
        <v>30.5</v>
      </c>
      <c r="HE30" s="17">
        <v>33.642479999999999</v>
      </c>
      <c r="HF30" s="17">
        <v>33.642479999999999</v>
      </c>
      <c r="HG30" s="17">
        <v>-3.1424799999999999</v>
      </c>
      <c r="HH30" s="17">
        <v>62</v>
      </c>
      <c r="HI30" s="17">
        <v>85</v>
      </c>
      <c r="HJ30" s="17">
        <v>172.35792000000001</v>
      </c>
      <c r="HK30" s="17">
        <v>-110.35791999999999</v>
      </c>
      <c r="HL30" s="17"/>
      <c r="HM30" s="17"/>
      <c r="HN30" s="17"/>
      <c r="HO30" s="17">
        <v>0</v>
      </c>
      <c r="HP30" s="17"/>
      <c r="HQ30" s="17"/>
      <c r="HR30" s="17"/>
      <c r="HS30" s="17">
        <v>0</v>
      </c>
      <c r="HT30" s="17">
        <v>60</v>
      </c>
      <c r="HU30" s="17">
        <v>85.603899999999996</v>
      </c>
      <c r="HV30" s="17">
        <v>95.372820000000004</v>
      </c>
      <c r="HW30" s="17">
        <v>-35.372819999999997</v>
      </c>
      <c r="HX30" s="17"/>
      <c r="HY30" s="17"/>
      <c r="HZ30" s="17"/>
      <c r="IA30" s="17">
        <v>0</v>
      </c>
      <c r="IB30" s="17"/>
      <c r="IC30" s="17"/>
      <c r="ID30" s="17"/>
      <c r="IE30" s="17">
        <v>0</v>
      </c>
      <c r="IF30" s="17">
        <v>44.2</v>
      </c>
      <c r="IG30" s="17">
        <v>45.265309999999999</v>
      </c>
      <c r="IH30" s="17">
        <v>45.265309999999999</v>
      </c>
      <c r="II30" s="17">
        <v>-1.06531</v>
      </c>
      <c r="IJ30" s="17"/>
      <c r="IK30" s="17"/>
      <c r="IL30" s="17"/>
      <c r="IM30" s="17">
        <v>0</v>
      </c>
      <c r="IN30" s="17"/>
      <c r="IO30" s="17"/>
      <c r="IP30" s="17"/>
      <c r="IQ30" s="17">
        <v>0</v>
      </c>
      <c r="IR30" s="17"/>
      <c r="IS30" s="17"/>
      <c r="IT30" s="17"/>
      <c r="IU30" s="17">
        <v>0</v>
      </c>
      <c r="IV30" s="17">
        <v>83.3</v>
      </c>
      <c r="IW30" s="17">
        <v>88.73603</v>
      </c>
      <c r="IX30" s="17">
        <v>88.73603</v>
      </c>
      <c r="IY30" s="17">
        <v>-5.4360299999999997</v>
      </c>
      <c r="IZ30" s="17">
        <v>99.5</v>
      </c>
      <c r="JA30" s="17"/>
      <c r="JB30" s="17">
        <v>171.57499999999999</v>
      </c>
      <c r="JC30" s="17">
        <v>-72.075000000000003</v>
      </c>
      <c r="JD30" s="17">
        <v>159.19999999999999</v>
      </c>
      <c r="JE30" s="17">
        <v>148.6268</v>
      </c>
      <c r="JF30" s="17">
        <v>112.98743</v>
      </c>
      <c r="JG30" s="17">
        <v>46.212569999999999</v>
      </c>
      <c r="JH30" s="17">
        <v>192</v>
      </c>
      <c r="JI30" s="17">
        <v>202.72200000000001</v>
      </c>
      <c r="JJ30" s="17">
        <v>202.72200000000001</v>
      </c>
      <c r="JK30" s="17">
        <v>-10.722</v>
      </c>
      <c r="JL30" s="17"/>
      <c r="JM30" s="17"/>
      <c r="JN30" s="17"/>
      <c r="JO30" s="17">
        <v>0</v>
      </c>
      <c r="JP30" s="17">
        <v>70.3</v>
      </c>
      <c r="JQ30" s="17">
        <v>71.517020000000002</v>
      </c>
      <c r="JR30" s="17">
        <v>71.517020000000002</v>
      </c>
      <c r="JS30" s="17">
        <v>-1.21702</v>
      </c>
      <c r="JT30" s="17">
        <v>34</v>
      </c>
      <c r="JU30" s="17">
        <v>35.86589</v>
      </c>
      <c r="JV30" s="17">
        <v>35.86589</v>
      </c>
      <c r="JW30" s="17">
        <v>-1.86589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2.1</v>
      </c>
      <c r="KW30" s="17"/>
      <c r="KX30" s="17">
        <v>4.1063499999999999</v>
      </c>
      <c r="KY30" s="17">
        <v>-2.0063499999999999</v>
      </c>
      <c r="KZ30" s="17">
        <v>200.8</v>
      </c>
      <c r="LA30" s="17">
        <v>270.06803000000002</v>
      </c>
      <c r="LB30" s="17">
        <v>270.06803000000002</v>
      </c>
      <c r="LC30" s="17">
        <v>-69.268029999999996</v>
      </c>
      <c r="LD30" s="17">
        <v>115.2</v>
      </c>
      <c r="LE30" s="17">
        <v>133.16031000000001</v>
      </c>
      <c r="LF30" s="17">
        <v>133.16031000000001</v>
      </c>
      <c r="LG30" s="17">
        <v>-17.96031</v>
      </c>
      <c r="LH30" s="17">
        <v>59</v>
      </c>
      <c r="LI30" s="17">
        <v>67.199219999999997</v>
      </c>
      <c r="LJ30" s="17">
        <v>67.199219999999997</v>
      </c>
      <c r="LK30" s="17">
        <v>-8.1992200000000004</v>
      </c>
      <c r="LL30" s="17">
        <v>77.7</v>
      </c>
      <c r="LM30" s="17">
        <v>78.567999999999998</v>
      </c>
      <c r="LN30" s="17">
        <v>78.567999999999998</v>
      </c>
      <c r="LO30" s="17">
        <v>-0.86799999999999999</v>
      </c>
      <c r="LP30" s="17"/>
      <c r="LQ30" s="17"/>
      <c r="LR30" s="17">
        <v>29.980560000000001</v>
      </c>
      <c r="LS30" s="17">
        <v>-29.980560000000001</v>
      </c>
      <c r="LT30" s="17"/>
      <c r="LU30" s="17"/>
      <c r="LV30" s="17"/>
      <c r="LW30" s="17">
        <v>0</v>
      </c>
      <c r="LX30" s="17">
        <v>0</v>
      </c>
      <c r="LY30" s="17"/>
      <c r="LZ30" s="17"/>
      <c r="MA30" s="17">
        <v>0</v>
      </c>
      <c r="MB30" s="17"/>
      <c r="MC30" s="17"/>
      <c r="MD30" s="17"/>
      <c r="ME30" s="17">
        <v>0</v>
      </c>
      <c r="MF30" s="17">
        <v>135.4</v>
      </c>
      <c r="MG30" s="17">
        <v>138.54471000000001</v>
      </c>
      <c r="MH30" s="17">
        <v>138.54471000000001</v>
      </c>
      <c r="MI30" s="17">
        <v>-3.1447099999999999</v>
      </c>
      <c r="MJ30" s="17"/>
      <c r="MK30" s="17"/>
      <c r="ML30" s="17"/>
      <c r="MM30" s="17">
        <v>0</v>
      </c>
      <c r="MN30" s="17">
        <v>76.5</v>
      </c>
      <c r="MO30" s="17">
        <v>69.480379999999997</v>
      </c>
      <c r="MP30" s="17">
        <v>69.480379999999997</v>
      </c>
      <c r="MQ30" s="17">
        <v>7.0196199999999997</v>
      </c>
      <c r="MR30" s="17">
        <v>103.1</v>
      </c>
      <c r="MS30" s="17"/>
      <c r="MT30" s="17"/>
      <c r="MU30" s="17">
        <v>103.1</v>
      </c>
      <c r="MV30" s="17"/>
      <c r="MW30" s="17"/>
      <c r="MX30" s="17"/>
      <c r="MY30" s="17">
        <v>0</v>
      </c>
      <c r="MZ30" s="17"/>
      <c r="NA30" s="17"/>
      <c r="NB30" s="17"/>
      <c r="NC30" s="17">
        <v>0</v>
      </c>
      <c r="ND30" s="17"/>
      <c r="NE30" s="17"/>
      <c r="NF30" s="17"/>
      <c r="NG30" s="17">
        <v>0</v>
      </c>
      <c r="NH30" s="17"/>
      <c r="NI30" s="17"/>
      <c r="NJ30" s="17"/>
      <c r="NK30" s="17">
        <v>0</v>
      </c>
      <c r="NL30" s="17">
        <v>136.69999999999999</v>
      </c>
      <c r="NM30" s="17">
        <v>146.52000000000001</v>
      </c>
      <c r="NN30" s="17">
        <v>146.52000000000001</v>
      </c>
      <c r="NO30" s="17">
        <v>-9.82</v>
      </c>
      <c r="NP30" s="17">
        <v>76.7</v>
      </c>
      <c r="NQ30" s="17">
        <v>73.48</v>
      </c>
      <c r="NR30" s="17">
        <v>73.48</v>
      </c>
      <c r="NS30" s="17">
        <v>3.22</v>
      </c>
      <c r="NT30" s="17"/>
      <c r="NU30" s="17"/>
      <c r="NV30" s="17"/>
      <c r="NW30" s="17">
        <v>0</v>
      </c>
      <c r="NX30" s="17">
        <v>4.9000000000000004</v>
      </c>
      <c r="NY30" s="17"/>
      <c r="NZ30" s="17"/>
      <c r="OA30" s="17">
        <v>4.9000000000000004</v>
      </c>
      <c r="OB30" s="17">
        <v>0</v>
      </c>
      <c r="OC30" s="17">
        <v>19.436350000000001</v>
      </c>
      <c r="OD30" s="17">
        <v>17.492709999999999</v>
      </c>
      <c r="OE30" s="17">
        <v>-17.492709999999999</v>
      </c>
      <c r="OF30" s="17">
        <v>1</v>
      </c>
      <c r="OG30" s="17"/>
      <c r="OH30" s="17">
        <v>0.77500000000000002</v>
      </c>
      <c r="OI30" s="17">
        <v>0.22500000000000001</v>
      </c>
      <c r="OJ30" s="17">
        <v>117</v>
      </c>
      <c r="OK30" s="17">
        <v>92.67</v>
      </c>
      <c r="OL30" s="17">
        <v>50.475999999999999</v>
      </c>
      <c r="OM30" s="17">
        <v>66.524000000000001</v>
      </c>
      <c r="ON30" s="17">
        <v>80.8</v>
      </c>
      <c r="OO30" s="17"/>
      <c r="OP30" s="17">
        <v>80</v>
      </c>
      <c r="OQ30" s="17">
        <v>0.8</v>
      </c>
      <c r="OR30" s="17">
        <v>5.0999999999999996</v>
      </c>
      <c r="OS30" s="17">
        <v>15</v>
      </c>
      <c r="OT30" s="17">
        <v>8</v>
      </c>
      <c r="OU30" s="17">
        <v>-2.9</v>
      </c>
      <c r="OV30" s="17">
        <v>0.4</v>
      </c>
      <c r="OW30" s="17"/>
      <c r="OX30" s="17">
        <v>0.3</v>
      </c>
      <c r="OY30" s="17">
        <v>0.1</v>
      </c>
      <c r="OZ30" s="17">
        <v>20.2</v>
      </c>
      <c r="PA30" s="17">
        <v>19.436350000000001</v>
      </c>
      <c r="PB30" s="17">
        <v>19.436350000000001</v>
      </c>
      <c r="PC30" s="17">
        <v>0.76365000000000005</v>
      </c>
      <c r="PD30" s="17">
        <v>9.8000000000000007</v>
      </c>
      <c r="PE30" s="17">
        <v>9.9830000000000005</v>
      </c>
      <c r="PF30" s="17">
        <v>9.9830000000000005</v>
      </c>
      <c r="PG30" s="17">
        <v>-0.183</v>
      </c>
      <c r="PH30" s="17">
        <v>5.5</v>
      </c>
      <c r="PI30" s="17">
        <v>5.67</v>
      </c>
      <c r="PJ30" s="17">
        <v>5.67</v>
      </c>
      <c r="PK30" s="17">
        <v>-0.17</v>
      </c>
      <c r="PL30" s="17">
        <v>195</v>
      </c>
      <c r="PM30" s="17"/>
      <c r="PN30" s="17">
        <v>183.04</v>
      </c>
      <c r="PO30" s="17">
        <v>11.96</v>
      </c>
      <c r="PP30" s="17">
        <v>105.76</v>
      </c>
      <c r="PQ30" s="17"/>
      <c r="PR30" s="17">
        <v>98.049499999999995</v>
      </c>
      <c r="PS30" s="17">
        <v>7.7104999999999997</v>
      </c>
      <c r="PT30" s="17">
        <v>2.2000000000000002</v>
      </c>
      <c r="PU30" s="17">
        <v>2</v>
      </c>
      <c r="PV30" s="17">
        <v>2</v>
      </c>
      <c r="PW30" s="17">
        <v>0.2</v>
      </c>
      <c r="PX30" s="17">
        <v>0</v>
      </c>
      <c r="PY30" s="17"/>
      <c r="PZ30" s="17"/>
      <c r="QA30" s="17">
        <v>0</v>
      </c>
      <c r="QB30" s="17">
        <v>5</v>
      </c>
      <c r="QC30" s="17">
        <v>5</v>
      </c>
      <c r="QD30" s="17">
        <v>5</v>
      </c>
      <c r="QE30" s="17">
        <v>0</v>
      </c>
      <c r="QF30" s="17">
        <v>19.899999999999999</v>
      </c>
      <c r="QG30" s="17">
        <v>20.274049999999999</v>
      </c>
      <c r="QH30" s="17">
        <v>20.274049999999999</v>
      </c>
      <c r="QI30" s="17">
        <v>-0.37404999999999999</v>
      </c>
      <c r="QJ30" s="17">
        <v>20</v>
      </c>
      <c r="QK30" s="17">
        <v>18.892130000000002</v>
      </c>
      <c r="QL30" s="17">
        <v>19.436350000000001</v>
      </c>
      <c r="QM30" s="17">
        <v>0.56364999999999998</v>
      </c>
      <c r="QN30" s="17">
        <v>18.600000000000001</v>
      </c>
      <c r="QO30" s="17">
        <v>17.006799999999998</v>
      </c>
      <c r="QP30" s="17">
        <v>17.492709999999999</v>
      </c>
      <c r="QQ30" s="17">
        <v>1.1072900000000001</v>
      </c>
      <c r="QR30" s="17">
        <v>3.5</v>
      </c>
      <c r="QS30" s="17">
        <v>3.5</v>
      </c>
      <c r="QT30" s="17">
        <v>3.5</v>
      </c>
      <c r="QU30" s="17">
        <v>0</v>
      </c>
      <c r="QV30" s="17">
        <v>18.3</v>
      </c>
      <c r="QW30" s="17">
        <v>17.376090000000001</v>
      </c>
      <c r="QX30" s="17">
        <v>17.881440000000001</v>
      </c>
      <c r="QY30" s="17">
        <v>0.41855999999999999</v>
      </c>
      <c r="QZ30" s="17">
        <v>13.7</v>
      </c>
      <c r="RA30" s="17"/>
      <c r="RB30" s="17">
        <v>15.515000000000001</v>
      </c>
      <c r="RC30" s="17">
        <v>-1.8149999999999999</v>
      </c>
      <c r="RD30" s="17">
        <v>16.8</v>
      </c>
      <c r="RE30" s="17"/>
      <c r="RF30" s="17">
        <v>18.161000000000001</v>
      </c>
      <c r="RG30" s="17">
        <v>-1.361</v>
      </c>
      <c r="RH30" s="17">
        <v>22.6</v>
      </c>
      <c r="RI30" s="17">
        <v>0.98</v>
      </c>
      <c r="RJ30" s="17">
        <v>2</v>
      </c>
      <c r="RK30" s="17">
        <v>20.6</v>
      </c>
      <c r="RL30" s="17">
        <v>81.2</v>
      </c>
      <c r="RM30" s="17">
        <v>80.260000000000005</v>
      </c>
      <c r="RN30" s="17">
        <v>9</v>
      </c>
      <c r="RO30" s="17">
        <v>72.2</v>
      </c>
      <c r="RP30" s="17">
        <v>18.899999999999999</v>
      </c>
      <c r="RQ30" s="17"/>
      <c r="RR30" s="17">
        <v>18.431999999999999</v>
      </c>
      <c r="RS30" s="17">
        <v>0.46800000000000003</v>
      </c>
      <c r="RT30" s="17">
        <v>3.3</v>
      </c>
      <c r="RU30" s="17">
        <v>3.06</v>
      </c>
      <c r="RV30" s="17">
        <v>3.0510000000000002</v>
      </c>
      <c r="RW30" s="17">
        <v>0.249</v>
      </c>
      <c r="RX30" s="17">
        <v>20.3</v>
      </c>
      <c r="RY30" s="17">
        <v>19.792000000000002</v>
      </c>
      <c r="RZ30" s="17">
        <v>19.792000000000002</v>
      </c>
      <c r="SA30" s="17">
        <v>0.50800000000000001</v>
      </c>
      <c r="SB30" s="17">
        <v>3.2</v>
      </c>
      <c r="SC30" s="17">
        <v>2</v>
      </c>
      <c r="SD30" s="17">
        <v>2</v>
      </c>
      <c r="SE30" s="17">
        <v>1.2</v>
      </c>
      <c r="SF30" s="17"/>
      <c r="SG30" s="17"/>
      <c r="SH30" s="17"/>
      <c r="SI30" s="17">
        <v>0</v>
      </c>
      <c r="SJ30" s="17">
        <v>0.3</v>
      </c>
      <c r="SK30" s="17"/>
      <c r="SL30" s="17">
        <v>0.315</v>
      </c>
      <c r="SM30" s="17">
        <v>-1.4999999999999999E-2</v>
      </c>
      <c r="SN30" s="17">
        <v>19.7</v>
      </c>
      <c r="SO30" s="17">
        <v>18.62002</v>
      </c>
      <c r="SP30" s="17">
        <v>19.1448</v>
      </c>
      <c r="SQ30" s="17">
        <v>0.55520000000000003</v>
      </c>
      <c r="SR30" s="17">
        <v>13.1</v>
      </c>
      <c r="SS30" s="17">
        <v>11.89504</v>
      </c>
      <c r="ST30" s="17">
        <v>12.244899999999999</v>
      </c>
      <c r="SU30" s="17">
        <v>0.85509999999999997</v>
      </c>
      <c r="SV30" s="17">
        <v>20.2</v>
      </c>
      <c r="SW30" s="17">
        <v>18.892130000000002</v>
      </c>
      <c r="SX30" s="17">
        <v>19.436350000000001</v>
      </c>
      <c r="SY30" s="17">
        <v>0.76365000000000005</v>
      </c>
      <c r="SZ30" s="17">
        <v>20.3</v>
      </c>
      <c r="TA30" s="17">
        <v>18.892130000000002</v>
      </c>
      <c r="TB30" s="17">
        <v>19.436350000000001</v>
      </c>
      <c r="TC30" s="17">
        <v>0.86365000000000003</v>
      </c>
      <c r="TD30" s="17">
        <v>3.5</v>
      </c>
      <c r="TE30" s="17">
        <v>3.88</v>
      </c>
      <c r="TF30" s="17">
        <v>3.7839999999999998</v>
      </c>
      <c r="TG30" s="17">
        <v>-0.28399999999999997</v>
      </c>
      <c r="TH30" s="17">
        <v>2.1</v>
      </c>
      <c r="TI30" s="17">
        <v>12.94</v>
      </c>
      <c r="TJ30" s="17">
        <v>3</v>
      </c>
      <c r="TK30" s="17">
        <v>-0.9</v>
      </c>
      <c r="TL30" s="17">
        <v>15.5</v>
      </c>
      <c r="TM30" s="17"/>
      <c r="TN30" s="17">
        <v>34.332000000000001</v>
      </c>
      <c r="TO30" s="17">
        <v>-18.832000000000001</v>
      </c>
      <c r="TP30" s="17">
        <v>72.2</v>
      </c>
      <c r="TQ30" s="17">
        <v>68</v>
      </c>
      <c r="TR30" s="17">
        <v>8.99</v>
      </c>
      <c r="TS30" s="17">
        <v>63.21</v>
      </c>
      <c r="TT30" s="17">
        <v>84.2</v>
      </c>
      <c r="TU30" s="17">
        <v>89.94</v>
      </c>
      <c r="TV30" s="17">
        <v>17.239999999999998</v>
      </c>
      <c r="TW30" s="17">
        <v>66.959999999999994</v>
      </c>
      <c r="TX30" s="17">
        <v>11</v>
      </c>
      <c r="TY30" s="17">
        <v>0.44</v>
      </c>
      <c r="TZ30" s="17">
        <v>0.44</v>
      </c>
      <c r="UA30" s="17">
        <v>10.56</v>
      </c>
      <c r="UB30" s="17">
        <v>5</v>
      </c>
      <c r="UC30" s="17">
        <v>1.18</v>
      </c>
      <c r="UD30" s="17">
        <v>1.18</v>
      </c>
      <c r="UE30" s="17">
        <v>3.82</v>
      </c>
      <c r="UF30" s="17">
        <v>11.5</v>
      </c>
      <c r="UG30" s="17"/>
      <c r="UH30" s="17">
        <v>31.55</v>
      </c>
      <c r="UI30" s="17">
        <v>-20.05</v>
      </c>
      <c r="UJ30" s="17">
        <v>21</v>
      </c>
      <c r="UK30" s="17">
        <v>18.892130000000002</v>
      </c>
      <c r="UL30" s="17">
        <v>19.436350000000001</v>
      </c>
      <c r="UM30" s="17">
        <v>1.56365</v>
      </c>
      <c r="UN30" s="17">
        <v>8.1</v>
      </c>
      <c r="UO30" s="17">
        <v>8.1999999999999993</v>
      </c>
      <c r="UP30" s="17">
        <v>8.1999999999999993</v>
      </c>
      <c r="UQ30" s="17">
        <v>-0.1</v>
      </c>
      <c r="UR30" s="17"/>
      <c r="US30" s="17"/>
      <c r="UT30" s="17"/>
      <c r="UU30" s="17">
        <v>0</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v>
      </c>
      <c r="VE30" s="17">
        <v>18.892130000000002</v>
      </c>
      <c r="VF30" s="17">
        <v>19.436350000000001</v>
      </c>
      <c r="VG30" s="17">
        <v>0.56364999999999998</v>
      </c>
      <c r="VH30" s="17">
        <v>14.1</v>
      </c>
      <c r="VI30" s="17">
        <v>2.63</v>
      </c>
      <c r="VJ30" s="17">
        <v>5.27</v>
      </c>
      <c r="VK30" s="17">
        <v>8.83</v>
      </c>
      <c r="VL30" s="17">
        <v>251</v>
      </c>
      <c r="VM30" s="17"/>
      <c r="VN30" s="17">
        <v>211.85120000000001</v>
      </c>
      <c r="VO30" s="17">
        <v>39.148800000000001</v>
      </c>
      <c r="VP30" s="17">
        <v>17.600000000000001</v>
      </c>
      <c r="VQ30" s="17"/>
      <c r="VR30" s="17">
        <v>17.692</v>
      </c>
      <c r="VS30" s="17">
        <v>-9.1999999999999998E-2</v>
      </c>
      <c r="VT30" s="17">
        <v>142.6</v>
      </c>
      <c r="VU30" s="17"/>
      <c r="VV30" s="17">
        <v>137.22499999999999</v>
      </c>
      <c r="VW30" s="17">
        <v>5.375</v>
      </c>
      <c r="VX30" s="17"/>
      <c r="VY30" s="17"/>
      <c r="VZ30" s="17">
        <v>0.6</v>
      </c>
      <c r="WA30" s="17">
        <v>-0.6</v>
      </c>
      <c r="WB30" s="17">
        <v>57.1</v>
      </c>
      <c r="WC30" s="17">
        <v>21.55</v>
      </c>
      <c r="WD30" s="17">
        <v>22.76</v>
      </c>
      <c r="WE30" s="17">
        <v>34.340000000000003</v>
      </c>
      <c r="WF30" s="17">
        <v>63</v>
      </c>
      <c r="WG30" s="17">
        <v>13.2</v>
      </c>
      <c r="WH30" s="17">
        <v>16</v>
      </c>
      <c r="WI30" s="17">
        <v>47</v>
      </c>
      <c r="WJ30" s="17">
        <v>103.4</v>
      </c>
      <c r="WK30" s="17"/>
      <c r="WL30" s="17">
        <v>102.048</v>
      </c>
      <c r="WM30" s="17">
        <v>1.3520000000000001</v>
      </c>
      <c r="WN30" s="17">
        <v>2.4</v>
      </c>
      <c r="WO30" s="17">
        <v>2.91</v>
      </c>
      <c r="WP30" s="17">
        <v>2.9009999999999998</v>
      </c>
      <c r="WQ30" s="17">
        <v>-0.501</v>
      </c>
      <c r="WR30" s="17">
        <v>2.2999999999999998</v>
      </c>
      <c r="WS30" s="17">
        <v>2.4</v>
      </c>
      <c r="WT30" s="17">
        <v>2.4</v>
      </c>
      <c r="WU30" s="17">
        <v>-0.1</v>
      </c>
      <c r="WV30" s="17">
        <v>1.6</v>
      </c>
      <c r="WW30" s="17">
        <v>2.4</v>
      </c>
      <c r="WX30" s="17">
        <v>2.4</v>
      </c>
      <c r="WY30" s="17">
        <v>-0.8</v>
      </c>
      <c r="WZ30" s="17">
        <v>1.4</v>
      </c>
      <c r="XA30" s="17">
        <v>2.8</v>
      </c>
      <c r="XB30" s="17">
        <v>2.8</v>
      </c>
      <c r="XC30" s="17">
        <v>-1.4</v>
      </c>
      <c r="XD30" s="17">
        <v>15.3</v>
      </c>
      <c r="XE30" s="17"/>
      <c r="XF30" s="17">
        <v>17.134</v>
      </c>
      <c r="XG30" s="17">
        <v>-1.8340000000000001</v>
      </c>
      <c r="XH30" s="17">
        <v>6.4</v>
      </c>
      <c r="XI30" s="17">
        <v>7</v>
      </c>
      <c r="XJ30" s="17">
        <v>7</v>
      </c>
      <c r="XK30" s="17">
        <v>-0.6</v>
      </c>
      <c r="XL30" s="17">
        <v>20</v>
      </c>
      <c r="XM30" s="17">
        <v>18.697759999999999</v>
      </c>
      <c r="XN30" s="17">
        <v>19.241980000000002</v>
      </c>
      <c r="XO30" s="17">
        <v>0.75802000000000003</v>
      </c>
      <c r="XP30" s="17">
        <v>20</v>
      </c>
      <c r="XQ30" s="17">
        <v>18.697759999999999</v>
      </c>
      <c r="XR30" s="17">
        <v>19.241980000000002</v>
      </c>
      <c r="XS30" s="17">
        <v>0.75802000000000003</v>
      </c>
      <c r="XT30" s="17">
        <v>4.4000000000000004</v>
      </c>
      <c r="XU30" s="17"/>
      <c r="XV30" s="17">
        <v>10.8</v>
      </c>
      <c r="XW30" s="17">
        <v>-6.4</v>
      </c>
      <c r="XX30" s="17">
        <v>0</v>
      </c>
      <c r="XY30" s="17"/>
      <c r="XZ30" s="17"/>
      <c r="YA30" s="17">
        <v>0</v>
      </c>
      <c r="YB30" s="17">
        <v>0</v>
      </c>
      <c r="YC30" s="17"/>
      <c r="YD30" s="17"/>
      <c r="YE30" s="17">
        <v>0</v>
      </c>
      <c r="YF30" s="17">
        <v>16</v>
      </c>
      <c r="YG30" s="17">
        <v>14</v>
      </c>
      <c r="YH30" s="17">
        <v>14</v>
      </c>
      <c r="YI30" s="17">
        <v>2</v>
      </c>
      <c r="YJ30" s="17">
        <v>13.1</v>
      </c>
      <c r="YK30" s="17">
        <v>13</v>
      </c>
      <c r="YL30" s="17">
        <v>13</v>
      </c>
      <c r="YM30" s="17">
        <v>0.1</v>
      </c>
      <c r="YN30" s="17">
        <v>4.7</v>
      </c>
      <c r="YO30" s="17">
        <v>8.02</v>
      </c>
      <c r="YP30" s="17">
        <v>8.02</v>
      </c>
      <c r="YQ30" s="17">
        <v>-3.32</v>
      </c>
      <c r="YR30" s="17">
        <v>6</v>
      </c>
      <c r="YS30" s="17">
        <v>11</v>
      </c>
      <c r="YT30" s="17">
        <v>11</v>
      </c>
      <c r="YU30" s="17">
        <v>-5</v>
      </c>
      <c r="YV30" s="17">
        <v>17.5</v>
      </c>
      <c r="YW30" s="17">
        <v>20</v>
      </c>
      <c r="YX30" s="17">
        <v>20</v>
      </c>
      <c r="YY30" s="17">
        <v>-2.5</v>
      </c>
    </row>
    <row r="31" spans="1:675" ht="24" customHeight="1" x14ac:dyDescent="0.25">
      <c r="A31" s="1"/>
      <c r="B31" s="16" t="s">
        <v>85</v>
      </c>
      <c r="C31" s="16" t="s">
        <v>838</v>
      </c>
      <c r="D31" s="17">
        <v>203.2</v>
      </c>
      <c r="E31" s="17">
        <v>203.40136000000001</v>
      </c>
      <c r="F31" s="17">
        <v>203.40136000000001</v>
      </c>
      <c r="G31" s="17">
        <v>-0.20136000000000001</v>
      </c>
      <c r="H31" s="17">
        <v>644.5</v>
      </c>
      <c r="I31" s="17">
        <v>640.12822000000006</v>
      </c>
      <c r="J31" s="17">
        <v>629.11312999999996</v>
      </c>
      <c r="K31" s="17">
        <v>15.38687</v>
      </c>
      <c r="L31" s="17">
        <v>215.2</v>
      </c>
      <c r="M31" s="17">
        <v>208.44746000000001</v>
      </c>
      <c r="N31" s="17">
        <v>204.86058</v>
      </c>
      <c r="O31" s="17">
        <v>10.33942</v>
      </c>
      <c r="P31" s="17"/>
      <c r="Q31" s="17"/>
      <c r="R31" s="17"/>
      <c r="S31" s="17">
        <v>0</v>
      </c>
      <c r="T31" s="17"/>
      <c r="U31" s="17"/>
      <c r="V31" s="17"/>
      <c r="W31" s="17">
        <v>0</v>
      </c>
      <c r="X31" s="17">
        <v>90.4</v>
      </c>
      <c r="Y31" s="17">
        <v>91.867829999999998</v>
      </c>
      <c r="Z31" s="17">
        <v>91.867829999999998</v>
      </c>
      <c r="AA31" s="17">
        <v>-1.46783</v>
      </c>
      <c r="AB31" s="17">
        <v>241</v>
      </c>
      <c r="AC31" s="17">
        <v>242</v>
      </c>
      <c r="AD31" s="17">
        <v>242</v>
      </c>
      <c r="AE31" s="17">
        <v>-1</v>
      </c>
      <c r="AF31" s="17">
        <v>0</v>
      </c>
      <c r="AG31" s="17"/>
      <c r="AH31" s="17"/>
      <c r="AI31" s="17">
        <v>0</v>
      </c>
      <c r="AJ31" s="17"/>
      <c r="AK31" s="17"/>
      <c r="AL31" s="17"/>
      <c r="AM31" s="17">
        <v>0</v>
      </c>
      <c r="AN31" s="17">
        <v>169.9</v>
      </c>
      <c r="AO31" s="17">
        <v>189.64879999999999</v>
      </c>
      <c r="AP31" s="17">
        <v>189.64879999999999</v>
      </c>
      <c r="AQ31" s="17">
        <v>-19.748799999999999</v>
      </c>
      <c r="AR31" s="17">
        <v>189.6</v>
      </c>
      <c r="AS31" s="17">
        <v>189.64879999999999</v>
      </c>
      <c r="AT31" s="17">
        <v>189.64879999999999</v>
      </c>
      <c r="AU31" s="17">
        <v>-4.8800000000000003E-2</v>
      </c>
      <c r="AV31" s="17"/>
      <c r="AW31" s="17"/>
      <c r="AX31" s="17"/>
      <c r="AY31" s="17">
        <v>0</v>
      </c>
      <c r="AZ31" s="17">
        <v>186.4</v>
      </c>
      <c r="BA31" s="17">
        <v>190.21832000000001</v>
      </c>
      <c r="BB31" s="17">
        <v>190.21832000000001</v>
      </c>
      <c r="BC31" s="17">
        <v>-3.8183199999999999</v>
      </c>
      <c r="BD31" s="17">
        <v>195.5</v>
      </c>
      <c r="BE31" s="17">
        <v>207.24285</v>
      </c>
      <c r="BF31" s="17">
        <v>207.24285</v>
      </c>
      <c r="BG31" s="17">
        <v>-11.742850000000001</v>
      </c>
      <c r="BH31" s="17">
        <v>104.5</v>
      </c>
      <c r="BI31" s="17">
        <v>103.93259999999999</v>
      </c>
      <c r="BJ31" s="17">
        <v>103.93259999999999</v>
      </c>
      <c r="BK31" s="17">
        <v>0.56740000000000002</v>
      </c>
      <c r="BL31" s="17">
        <v>476.4</v>
      </c>
      <c r="BM31" s="17">
        <v>491.20796999999999</v>
      </c>
      <c r="BN31" s="17">
        <v>491.20796999999999</v>
      </c>
      <c r="BO31" s="17">
        <v>-14.807969999999999</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163.19999999999999</v>
      </c>
      <c r="CK31" s="17">
        <v>164.06706</v>
      </c>
      <c r="CL31" s="17">
        <v>164.06706</v>
      </c>
      <c r="CM31" s="17">
        <v>-0.86706000000000005</v>
      </c>
      <c r="CN31" s="17">
        <v>7.7</v>
      </c>
      <c r="CO31" s="17">
        <v>7.9250400000000001</v>
      </c>
      <c r="CP31" s="17">
        <v>7.9250400000000001</v>
      </c>
      <c r="CQ31" s="17">
        <v>-0.22503999999999999</v>
      </c>
      <c r="CR31" s="17">
        <v>5.4</v>
      </c>
      <c r="CS31" s="17">
        <v>4.3501500000000002</v>
      </c>
      <c r="CT31" s="17">
        <v>4.3501500000000002</v>
      </c>
      <c r="CU31" s="17">
        <v>1.0498499999999999</v>
      </c>
      <c r="CV31" s="17">
        <v>14.8</v>
      </c>
      <c r="CW31" s="17"/>
      <c r="CX31" s="17">
        <v>22.410769999999999</v>
      </c>
      <c r="CY31" s="17">
        <v>-7.6107699999999996</v>
      </c>
      <c r="CZ31" s="17">
        <v>4.7</v>
      </c>
      <c r="DA31" s="17">
        <v>5.0331400000000004</v>
      </c>
      <c r="DB31" s="17">
        <v>5.0331400000000004</v>
      </c>
      <c r="DC31" s="17">
        <v>-0.33313999999999999</v>
      </c>
      <c r="DD31" s="17"/>
      <c r="DE31" s="17"/>
      <c r="DF31" s="17"/>
      <c r="DG31" s="17">
        <v>0</v>
      </c>
      <c r="DH31" s="17">
        <v>143.1</v>
      </c>
      <c r="DI31" s="17">
        <v>142.44412</v>
      </c>
      <c r="DJ31" s="17">
        <v>142.44412</v>
      </c>
      <c r="DK31" s="17">
        <v>0.65588000000000002</v>
      </c>
      <c r="DL31" s="17"/>
      <c r="DM31" s="17"/>
      <c r="DN31" s="17"/>
      <c r="DO31" s="17">
        <v>0</v>
      </c>
      <c r="DP31" s="17"/>
      <c r="DQ31" s="17"/>
      <c r="DR31" s="17"/>
      <c r="DS31" s="17">
        <v>0</v>
      </c>
      <c r="DT31" s="17"/>
      <c r="DU31" s="17"/>
      <c r="DV31" s="17"/>
      <c r="DW31" s="17">
        <v>0</v>
      </c>
      <c r="DX31" s="17"/>
      <c r="DY31" s="17"/>
      <c r="DZ31" s="17"/>
      <c r="EA31" s="17">
        <v>0</v>
      </c>
      <c r="EB31" s="17">
        <v>110.5</v>
      </c>
      <c r="EC31" s="17">
        <v>112.46647</v>
      </c>
      <c r="ED31" s="17">
        <v>112.46647</v>
      </c>
      <c r="EE31" s="17">
        <v>-1.9664699999999999</v>
      </c>
      <c r="EF31" s="17">
        <v>168</v>
      </c>
      <c r="EG31" s="17"/>
      <c r="EH31" s="17">
        <v>158.62746000000001</v>
      </c>
      <c r="EI31" s="17">
        <v>9.3725400000000008</v>
      </c>
      <c r="EJ31" s="17"/>
      <c r="EK31" s="17"/>
      <c r="EL31" s="17"/>
      <c r="EM31" s="17">
        <v>0</v>
      </c>
      <c r="EN31" s="17"/>
      <c r="EO31" s="17"/>
      <c r="EP31" s="17"/>
      <c r="EQ31" s="17">
        <v>0</v>
      </c>
      <c r="ER31" s="17"/>
      <c r="ES31" s="17"/>
      <c r="ET31" s="17"/>
      <c r="EU31" s="17">
        <v>0</v>
      </c>
      <c r="EV31" s="17">
        <v>6.5</v>
      </c>
      <c r="EW31" s="17">
        <v>6.39</v>
      </c>
      <c r="EX31" s="17">
        <v>6.39</v>
      </c>
      <c r="EY31" s="17">
        <v>0.11</v>
      </c>
      <c r="EZ31" s="17">
        <v>418.4</v>
      </c>
      <c r="FA31" s="17">
        <v>418.96015999999997</v>
      </c>
      <c r="FB31" s="17">
        <v>418.96015999999997</v>
      </c>
      <c r="FC31" s="17">
        <v>-0.56015999999999999</v>
      </c>
      <c r="FD31" s="17">
        <v>81.3</v>
      </c>
      <c r="FE31" s="17">
        <v>81.635570000000001</v>
      </c>
      <c r="FF31" s="17">
        <v>81.635570000000001</v>
      </c>
      <c r="FG31" s="17">
        <v>-0.33556999999999998</v>
      </c>
      <c r="FH31" s="17">
        <v>149.9</v>
      </c>
      <c r="FI31" s="17">
        <v>151.36251999999999</v>
      </c>
      <c r="FJ31" s="17">
        <v>149.98721</v>
      </c>
      <c r="FK31" s="17">
        <v>-8.7209999999999996E-2</v>
      </c>
      <c r="FL31" s="17">
        <v>41.9</v>
      </c>
      <c r="FM31" s="17">
        <v>41.89893</v>
      </c>
      <c r="FN31" s="17">
        <v>41.89893</v>
      </c>
      <c r="FO31" s="17">
        <v>1.07E-3</v>
      </c>
      <c r="FP31" s="17">
        <v>18.5</v>
      </c>
      <c r="FQ31" s="17">
        <v>19.21088</v>
      </c>
      <c r="FR31" s="17">
        <v>19.21088</v>
      </c>
      <c r="FS31" s="17">
        <v>-0.71087999999999996</v>
      </c>
      <c r="FT31" s="17">
        <v>18.899999999999999</v>
      </c>
      <c r="FU31" s="17">
        <v>17.93975</v>
      </c>
      <c r="FV31" s="17">
        <v>18.46453</v>
      </c>
      <c r="FW31" s="17">
        <v>0.43547000000000002</v>
      </c>
      <c r="FX31" s="17">
        <v>89.1</v>
      </c>
      <c r="FY31" s="17">
        <v>87.773570000000007</v>
      </c>
      <c r="FZ31" s="17">
        <v>87.773570000000007</v>
      </c>
      <c r="GA31" s="17">
        <v>1.32643</v>
      </c>
      <c r="GB31" s="17">
        <v>162.80000000000001</v>
      </c>
      <c r="GC31" s="17">
        <v>166.98542</v>
      </c>
      <c r="GD31" s="17">
        <v>185.82039</v>
      </c>
      <c r="GE31" s="17">
        <v>-23.020389999999999</v>
      </c>
      <c r="GF31" s="17">
        <v>163</v>
      </c>
      <c r="GG31" s="17">
        <v>166.98542</v>
      </c>
      <c r="GH31" s="17">
        <v>185.82039</v>
      </c>
      <c r="GI31" s="17">
        <v>-22.82039</v>
      </c>
      <c r="GJ31" s="17">
        <v>172.6</v>
      </c>
      <c r="GK31" s="17">
        <v>167.48688000000001</v>
      </c>
      <c r="GL31" s="17">
        <v>186.37841</v>
      </c>
      <c r="GM31" s="17">
        <v>-13.778409999999999</v>
      </c>
      <c r="GN31" s="17">
        <v>41.6</v>
      </c>
      <c r="GO31" s="17">
        <v>43.97184</v>
      </c>
      <c r="GP31" s="17">
        <v>43.97184</v>
      </c>
      <c r="GQ31" s="17">
        <v>-2.3718400000000002</v>
      </c>
      <c r="GR31" s="17">
        <v>44</v>
      </c>
      <c r="GS31" s="17">
        <v>47.082599999999999</v>
      </c>
      <c r="GT31" s="17">
        <v>47.082599999999999</v>
      </c>
      <c r="GU31" s="17">
        <v>-3.0825999999999998</v>
      </c>
      <c r="GV31" s="17"/>
      <c r="GW31" s="17"/>
      <c r="GX31" s="17"/>
      <c r="GY31" s="17">
        <v>0</v>
      </c>
      <c r="GZ31" s="17">
        <v>3.8</v>
      </c>
      <c r="HA31" s="17"/>
      <c r="HB31" s="17"/>
      <c r="HC31" s="17">
        <v>3.8</v>
      </c>
      <c r="HD31" s="17">
        <v>31.1</v>
      </c>
      <c r="HE31" s="17">
        <v>33.642479999999999</v>
      </c>
      <c r="HF31" s="17">
        <v>33.642479999999999</v>
      </c>
      <c r="HG31" s="17">
        <v>-2.5424799999999999</v>
      </c>
      <c r="HH31" s="17">
        <v>87.4</v>
      </c>
      <c r="HI31" s="17">
        <v>87.201549999999997</v>
      </c>
      <c r="HJ31" s="17">
        <v>147.12118000000001</v>
      </c>
      <c r="HK31" s="17">
        <v>-59.721179999999997</v>
      </c>
      <c r="HL31" s="17"/>
      <c r="HM31" s="17"/>
      <c r="HN31" s="17"/>
      <c r="HO31" s="17">
        <v>0</v>
      </c>
      <c r="HP31" s="17"/>
      <c r="HQ31" s="17"/>
      <c r="HR31" s="17"/>
      <c r="HS31" s="17">
        <v>0</v>
      </c>
      <c r="HT31" s="17">
        <v>62.2</v>
      </c>
      <c r="HU31" s="17">
        <v>85.077939999999998</v>
      </c>
      <c r="HV31" s="17">
        <v>94.706109999999995</v>
      </c>
      <c r="HW31" s="17">
        <v>-32.50611</v>
      </c>
      <c r="HX31" s="17"/>
      <c r="HY31" s="17"/>
      <c r="HZ31" s="17"/>
      <c r="IA31" s="17">
        <v>0</v>
      </c>
      <c r="IB31" s="17"/>
      <c r="IC31" s="17"/>
      <c r="ID31" s="17"/>
      <c r="IE31" s="17">
        <v>0</v>
      </c>
      <c r="IF31" s="17">
        <v>43.6</v>
      </c>
      <c r="IG31" s="17">
        <v>45.265309999999999</v>
      </c>
      <c r="IH31" s="17">
        <v>45.265309999999999</v>
      </c>
      <c r="II31" s="17">
        <v>-1.6653100000000001</v>
      </c>
      <c r="IJ31" s="17"/>
      <c r="IK31" s="17"/>
      <c r="IL31" s="17"/>
      <c r="IM31" s="17">
        <v>0</v>
      </c>
      <c r="IN31" s="17"/>
      <c r="IO31" s="17"/>
      <c r="IP31" s="17"/>
      <c r="IQ31" s="17">
        <v>0</v>
      </c>
      <c r="IR31" s="17"/>
      <c r="IS31" s="17"/>
      <c r="IT31" s="17"/>
      <c r="IU31" s="17">
        <v>0</v>
      </c>
      <c r="IV31" s="17">
        <v>84</v>
      </c>
      <c r="IW31" s="17">
        <v>88.73603</v>
      </c>
      <c r="IX31" s="17">
        <v>88.73603</v>
      </c>
      <c r="IY31" s="17">
        <v>-4.7360300000000004</v>
      </c>
      <c r="IZ31" s="17">
        <v>80.3</v>
      </c>
      <c r="JA31" s="17">
        <v>171.50932</v>
      </c>
      <c r="JB31" s="17">
        <v>171.57499999999999</v>
      </c>
      <c r="JC31" s="17">
        <v>-91.275000000000006</v>
      </c>
      <c r="JD31" s="17">
        <v>83.6</v>
      </c>
      <c r="JE31" s="17">
        <v>64.373000000000005</v>
      </c>
      <c r="JF31" s="17">
        <v>160.75205</v>
      </c>
      <c r="JG31" s="17">
        <v>-77.152050000000003</v>
      </c>
      <c r="JH31" s="17">
        <v>191.9</v>
      </c>
      <c r="JI31" s="17">
        <v>202.72200000000001</v>
      </c>
      <c r="JJ31" s="17">
        <v>202.72200000000001</v>
      </c>
      <c r="JK31" s="17">
        <v>-10.821999999999999</v>
      </c>
      <c r="JL31" s="17"/>
      <c r="JM31" s="17"/>
      <c r="JN31" s="17"/>
      <c r="JO31" s="17">
        <v>0</v>
      </c>
      <c r="JP31" s="17">
        <v>70</v>
      </c>
      <c r="JQ31" s="17">
        <v>71.517020000000002</v>
      </c>
      <c r="JR31" s="17">
        <v>71.517020000000002</v>
      </c>
      <c r="JS31" s="17">
        <v>-1.51702</v>
      </c>
      <c r="JT31" s="17">
        <v>33.9</v>
      </c>
      <c r="JU31" s="17">
        <v>35.86589</v>
      </c>
      <c r="JV31" s="17">
        <v>35.86589</v>
      </c>
      <c r="JW31" s="17">
        <v>-1.9658899999999999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2.1</v>
      </c>
      <c r="KW31" s="17">
        <v>4.1063499999999999</v>
      </c>
      <c r="KX31" s="17">
        <v>4.1063499999999999</v>
      </c>
      <c r="KY31" s="17">
        <v>-2.0063499999999999</v>
      </c>
      <c r="KZ31" s="17">
        <v>222.7</v>
      </c>
      <c r="LA31" s="17">
        <v>231.26336000000001</v>
      </c>
      <c r="LB31" s="17">
        <v>270.06803000000002</v>
      </c>
      <c r="LC31" s="17">
        <v>-47.368029999999997</v>
      </c>
      <c r="LD31" s="17">
        <v>112.5</v>
      </c>
      <c r="LE31" s="17">
        <v>114.73898</v>
      </c>
      <c r="LF31" s="17">
        <v>133.16031000000001</v>
      </c>
      <c r="LG31" s="17">
        <v>-20.660309999999999</v>
      </c>
      <c r="LH31" s="17">
        <v>59.2</v>
      </c>
      <c r="LI31" s="17">
        <v>67.199219999999997</v>
      </c>
      <c r="LJ31" s="17">
        <v>67.199219999999997</v>
      </c>
      <c r="LK31" s="17">
        <v>-7.9992200000000002</v>
      </c>
      <c r="LL31" s="17">
        <v>78.099999999999994</v>
      </c>
      <c r="LM31" s="17">
        <v>78.567999999999998</v>
      </c>
      <c r="LN31" s="17">
        <v>78.567999999999998</v>
      </c>
      <c r="LO31" s="17">
        <v>-0.46800000000000003</v>
      </c>
      <c r="LP31" s="17"/>
      <c r="LQ31" s="17"/>
      <c r="LR31" s="17">
        <v>29.980560000000001</v>
      </c>
      <c r="LS31" s="17">
        <v>-29.980560000000001</v>
      </c>
      <c r="LT31" s="17"/>
      <c r="LU31" s="17"/>
      <c r="LV31" s="17"/>
      <c r="LW31" s="17">
        <v>0</v>
      </c>
      <c r="LX31" s="17">
        <v>0</v>
      </c>
      <c r="LY31" s="17"/>
      <c r="LZ31" s="17"/>
      <c r="MA31" s="17">
        <v>0</v>
      </c>
      <c r="MB31" s="17"/>
      <c r="MC31" s="17"/>
      <c r="MD31" s="17"/>
      <c r="ME31" s="17">
        <v>0</v>
      </c>
      <c r="MF31" s="17">
        <v>136.19999999999999</v>
      </c>
      <c r="MG31" s="17">
        <v>138.54471000000001</v>
      </c>
      <c r="MH31" s="17">
        <v>138.54471000000001</v>
      </c>
      <c r="MI31" s="17">
        <v>-2.3447100000000001</v>
      </c>
      <c r="MJ31" s="17"/>
      <c r="MK31" s="17"/>
      <c r="ML31" s="17"/>
      <c r="MM31" s="17">
        <v>0</v>
      </c>
      <c r="MN31" s="17">
        <v>76.5</v>
      </c>
      <c r="MO31" s="17">
        <v>69.480379999999997</v>
      </c>
      <c r="MP31" s="17">
        <v>69.480379999999997</v>
      </c>
      <c r="MQ31" s="17">
        <v>7.0196199999999997</v>
      </c>
      <c r="MR31" s="17">
        <v>103.1</v>
      </c>
      <c r="MS31" s="17">
        <v>142.44656000000001</v>
      </c>
      <c r="MT31" s="17"/>
      <c r="MU31" s="17">
        <v>103.1</v>
      </c>
      <c r="MV31" s="17"/>
      <c r="MW31" s="17"/>
      <c r="MX31" s="17"/>
      <c r="MY31" s="17">
        <v>0</v>
      </c>
      <c r="MZ31" s="17"/>
      <c r="NA31" s="17"/>
      <c r="NB31" s="17"/>
      <c r="NC31" s="17">
        <v>0</v>
      </c>
      <c r="ND31" s="17"/>
      <c r="NE31" s="17"/>
      <c r="NF31" s="17"/>
      <c r="NG31" s="17">
        <v>0</v>
      </c>
      <c r="NH31" s="17"/>
      <c r="NI31" s="17"/>
      <c r="NJ31" s="17"/>
      <c r="NK31" s="17">
        <v>0</v>
      </c>
      <c r="NL31" s="17">
        <v>136.69999999999999</v>
      </c>
      <c r="NM31" s="17">
        <v>146.52000000000001</v>
      </c>
      <c r="NN31" s="17">
        <v>146.52000000000001</v>
      </c>
      <c r="NO31" s="17">
        <v>-9.82</v>
      </c>
      <c r="NP31" s="17">
        <v>76.7</v>
      </c>
      <c r="NQ31" s="17">
        <v>73.48</v>
      </c>
      <c r="NR31" s="17">
        <v>73.48</v>
      </c>
      <c r="NS31" s="17">
        <v>3.22</v>
      </c>
      <c r="NT31" s="17"/>
      <c r="NU31" s="17"/>
      <c r="NV31" s="17"/>
      <c r="NW31" s="17">
        <v>0</v>
      </c>
      <c r="NX31" s="17">
        <v>4.9000000000000004</v>
      </c>
      <c r="NY31" s="17">
        <v>3.6327500000000001</v>
      </c>
      <c r="NZ31" s="17"/>
      <c r="OA31" s="17">
        <v>4.9000000000000004</v>
      </c>
      <c r="OB31" s="17">
        <v>0</v>
      </c>
      <c r="OC31" s="17">
        <v>19.436350000000001</v>
      </c>
      <c r="OD31" s="17">
        <v>17.492709999999999</v>
      </c>
      <c r="OE31" s="17">
        <v>-17.492709999999999</v>
      </c>
      <c r="OF31" s="17">
        <v>1.3</v>
      </c>
      <c r="OG31" s="17"/>
      <c r="OH31" s="17">
        <v>0.76700000000000002</v>
      </c>
      <c r="OI31" s="17">
        <v>0.53300000000000003</v>
      </c>
      <c r="OJ31" s="17">
        <v>117.6</v>
      </c>
      <c r="OK31" s="17">
        <v>98.72</v>
      </c>
      <c r="OL31" s="17">
        <v>63.893999999999998</v>
      </c>
      <c r="OM31" s="17">
        <v>53.706000000000003</v>
      </c>
      <c r="ON31" s="17">
        <v>80.900000000000006</v>
      </c>
      <c r="OO31" s="17"/>
      <c r="OP31" s="17">
        <v>80</v>
      </c>
      <c r="OQ31" s="17">
        <v>0.9</v>
      </c>
      <c r="OR31" s="17">
        <v>4.9000000000000004</v>
      </c>
      <c r="OS31" s="17">
        <v>13.6</v>
      </c>
      <c r="OT31" s="17">
        <v>8</v>
      </c>
      <c r="OU31" s="17">
        <v>-3.1</v>
      </c>
      <c r="OV31" s="17">
        <v>0.4</v>
      </c>
      <c r="OW31" s="17"/>
      <c r="OX31" s="17">
        <v>0.4</v>
      </c>
      <c r="OY31" s="17">
        <v>0</v>
      </c>
      <c r="OZ31" s="17">
        <v>20.3</v>
      </c>
      <c r="PA31" s="17">
        <v>19.436350000000001</v>
      </c>
      <c r="PB31" s="17">
        <v>19.436350000000001</v>
      </c>
      <c r="PC31" s="17">
        <v>0.86365000000000003</v>
      </c>
      <c r="PD31" s="17">
        <v>9.9</v>
      </c>
      <c r="PE31" s="17">
        <v>9.9830000000000005</v>
      </c>
      <c r="PF31" s="17">
        <v>9.9830000000000005</v>
      </c>
      <c r="PG31" s="17">
        <v>-8.3000000000000004E-2</v>
      </c>
      <c r="PH31" s="17">
        <v>5.5</v>
      </c>
      <c r="PI31" s="17">
        <v>5.67</v>
      </c>
      <c r="PJ31" s="17">
        <v>5.67</v>
      </c>
      <c r="PK31" s="17">
        <v>-0.17</v>
      </c>
      <c r="PL31" s="17">
        <v>222.8</v>
      </c>
      <c r="PM31" s="17"/>
      <c r="PN31" s="17">
        <v>183.04</v>
      </c>
      <c r="PO31" s="17">
        <v>39.76</v>
      </c>
      <c r="PP31" s="17">
        <v>101.41</v>
      </c>
      <c r="PQ31" s="17"/>
      <c r="PR31" s="17">
        <v>98.363</v>
      </c>
      <c r="PS31" s="17">
        <v>3.0470000000000002</v>
      </c>
      <c r="PT31" s="17">
        <v>2.2000000000000002</v>
      </c>
      <c r="PU31" s="17">
        <v>2</v>
      </c>
      <c r="PV31" s="17">
        <v>2</v>
      </c>
      <c r="PW31" s="17">
        <v>0.2</v>
      </c>
      <c r="PX31" s="17">
        <v>0</v>
      </c>
      <c r="PY31" s="17"/>
      <c r="PZ31" s="17"/>
      <c r="QA31" s="17">
        <v>0</v>
      </c>
      <c r="QB31" s="17">
        <v>5.0999999999999996</v>
      </c>
      <c r="QC31" s="17">
        <v>5</v>
      </c>
      <c r="QD31" s="17">
        <v>5</v>
      </c>
      <c r="QE31" s="17">
        <v>0.1</v>
      </c>
      <c r="QF31" s="17">
        <v>20.399999999999999</v>
      </c>
      <c r="QG31" s="17">
        <v>20.274049999999999</v>
      </c>
      <c r="QH31" s="17">
        <v>20.274049999999999</v>
      </c>
      <c r="QI31" s="17">
        <v>0.12595000000000001</v>
      </c>
      <c r="QJ31" s="17">
        <v>20</v>
      </c>
      <c r="QK31" s="17">
        <v>18.892130000000002</v>
      </c>
      <c r="QL31" s="17">
        <v>19.436350000000001</v>
      </c>
      <c r="QM31" s="17">
        <v>0.56364999999999998</v>
      </c>
      <c r="QN31" s="17">
        <v>18.600000000000001</v>
      </c>
      <c r="QO31" s="17">
        <v>17.006799999999998</v>
      </c>
      <c r="QP31" s="17">
        <v>17.492709999999999</v>
      </c>
      <c r="QQ31" s="17">
        <v>1.1072900000000001</v>
      </c>
      <c r="QR31" s="17">
        <v>3.5</v>
      </c>
      <c r="QS31" s="17">
        <v>3.5</v>
      </c>
      <c r="QT31" s="17">
        <v>3.5</v>
      </c>
      <c r="QU31" s="17">
        <v>0</v>
      </c>
      <c r="QV31" s="17">
        <v>18.3</v>
      </c>
      <c r="QW31" s="17">
        <v>17.376090000000001</v>
      </c>
      <c r="QX31" s="17">
        <v>17.881440000000001</v>
      </c>
      <c r="QY31" s="17">
        <v>0.41855999999999999</v>
      </c>
      <c r="QZ31" s="17">
        <v>14.7</v>
      </c>
      <c r="RA31" s="17"/>
      <c r="RB31" s="17">
        <v>15.624000000000001</v>
      </c>
      <c r="RC31" s="17">
        <v>-0.92400000000000004</v>
      </c>
      <c r="RD31" s="17">
        <v>18.100000000000001</v>
      </c>
      <c r="RE31" s="17"/>
      <c r="RF31" s="17">
        <v>18.18</v>
      </c>
      <c r="RG31" s="17">
        <v>-0.08</v>
      </c>
      <c r="RH31" s="17">
        <v>22.1</v>
      </c>
      <c r="RI31" s="17">
        <v>2.1800000000000002</v>
      </c>
      <c r="RJ31" s="17">
        <v>3</v>
      </c>
      <c r="RK31" s="17">
        <v>19.100000000000001</v>
      </c>
      <c r="RL31" s="17">
        <v>84</v>
      </c>
      <c r="RM31" s="17">
        <v>78.569999999999993</v>
      </c>
      <c r="RN31" s="17">
        <v>11</v>
      </c>
      <c r="RO31" s="17">
        <v>73</v>
      </c>
      <c r="RP31" s="17">
        <v>19.100000000000001</v>
      </c>
      <c r="RQ31" s="17"/>
      <c r="RR31" s="17">
        <v>18.661999999999999</v>
      </c>
      <c r="RS31" s="17">
        <v>0.438</v>
      </c>
      <c r="RT31" s="17">
        <v>3.3</v>
      </c>
      <c r="RU31" s="17">
        <v>3.06</v>
      </c>
      <c r="RV31" s="17">
        <v>3.0510000000000002</v>
      </c>
      <c r="RW31" s="17">
        <v>0.249</v>
      </c>
      <c r="RX31" s="17">
        <v>20.2</v>
      </c>
      <c r="RY31" s="17">
        <v>19.792000000000002</v>
      </c>
      <c r="RZ31" s="17">
        <v>19.792000000000002</v>
      </c>
      <c r="SA31" s="17">
        <v>0.40799999999999997</v>
      </c>
      <c r="SB31" s="17">
        <v>3.2</v>
      </c>
      <c r="SC31" s="17">
        <v>2</v>
      </c>
      <c r="SD31" s="17">
        <v>2</v>
      </c>
      <c r="SE31" s="17">
        <v>1.2</v>
      </c>
      <c r="SF31" s="17"/>
      <c r="SG31" s="17"/>
      <c r="SH31" s="17"/>
      <c r="SI31" s="17">
        <v>0</v>
      </c>
      <c r="SJ31" s="17">
        <v>0.4</v>
      </c>
      <c r="SK31" s="17"/>
      <c r="SL31" s="17">
        <v>0.31900000000000001</v>
      </c>
      <c r="SM31" s="17">
        <v>8.1000000000000003E-2</v>
      </c>
      <c r="SN31" s="17">
        <v>19.7</v>
      </c>
      <c r="SO31" s="17">
        <v>18.62002</v>
      </c>
      <c r="SP31" s="17">
        <v>19.1448</v>
      </c>
      <c r="SQ31" s="17">
        <v>0.55520000000000003</v>
      </c>
      <c r="SR31" s="17">
        <v>13.1</v>
      </c>
      <c r="SS31" s="17">
        <v>11.89504</v>
      </c>
      <c r="ST31" s="17">
        <v>12.244899999999999</v>
      </c>
      <c r="SU31" s="17">
        <v>0.85509999999999997</v>
      </c>
      <c r="SV31" s="17">
        <v>20.3</v>
      </c>
      <c r="SW31" s="17">
        <v>18.892130000000002</v>
      </c>
      <c r="SX31" s="17">
        <v>19.436350000000001</v>
      </c>
      <c r="SY31" s="17">
        <v>0.86365000000000003</v>
      </c>
      <c r="SZ31" s="17">
        <v>20.3</v>
      </c>
      <c r="TA31" s="17">
        <v>18.892130000000002</v>
      </c>
      <c r="TB31" s="17">
        <v>19.436350000000001</v>
      </c>
      <c r="TC31" s="17">
        <v>0.86365000000000003</v>
      </c>
      <c r="TD31" s="17">
        <v>6.1</v>
      </c>
      <c r="TE31" s="17">
        <v>5.04</v>
      </c>
      <c r="TF31" s="17">
        <v>5.1319999999999997</v>
      </c>
      <c r="TG31" s="17">
        <v>0.96799999999999997</v>
      </c>
      <c r="TH31" s="17">
        <v>1.6</v>
      </c>
      <c r="TI31" s="17">
        <v>17.27</v>
      </c>
      <c r="TJ31" s="17">
        <v>10</v>
      </c>
      <c r="TK31" s="17">
        <v>-8.4</v>
      </c>
      <c r="TL31" s="17">
        <v>6.9</v>
      </c>
      <c r="TM31" s="17"/>
      <c r="TN31" s="17">
        <v>33.229999999999997</v>
      </c>
      <c r="TO31" s="17">
        <v>-26.33</v>
      </c>
      <c r="TP31" s="17">
        <v>68.5</v>
      </c>
      <c r="TQ31" s="17">
        <v>79.180000000000007</v>
      </c>
      <c r="TR31" s="17">
        <v>9.32</v>
      </c>
      <c r="TS31" s="17">
        <v>59.18</v>
      </c>
      <c r="TT31" s="17">
        <v>73.5</v>
      </c>
      <c r="TU31" s="17">
        <v>93.17</v>
      </c>
      <c r="TV31" s="17">
        <v>17.059999999999999</v>
      </c>
      <c r="TW31" s="17">
        <v>56.44</v>
      </c>
      <c r="TX31" s="17">
        <v>13.8</v>
      </c>
      <c r="TY31" s="17">
        <v>0.54</v>
      </c>
      <c r="TZ31" s="17">
        <v>0.54</v>
      </c>
      <c r="UA31" s="17">
        <v>13.26</v>
      </c>
      <c r="UB31" s="17">
        <v>5.7</v>
      </c>
      <c r="UC31" s="17">
        <v>1.31</v>
      </c>
      <c r="UD31" s="17">
        <v>1.31</v>
      </c>
      <c r="UE31" s="17">
        <v>4.3899999999999997</v>
      </c>
      <c r="UF31" s="17">
        <v>5.6</v>
      </c>
      <c r="UG31" s="17"/>
      <c r="UH31" s="17">
        <v>28.16</v>
      </c>
      <c r="UI31" s="17">
        <v>-22.56</v>
      </c>
      <c r="UJ31" s="17">
        <v>21</v>
      </c>
      <c r="UK31" s="17">
        <v>18.892130000000002</v>
      </c>
      <c r="UL31" s="17">
        <v>19.436350000000001</v>
      </c>
      <c r="UM31" s="17">
        <v>1.56365</v>
      </c>
      <c r="UN31" s="17">
        <v>8.1</v>
      </c>
      <c r="UO31" s="17">
        <v>8.1999999999999993</v>
      </c>
      <c r="UP31" s="17">
        <v>8.1999999999999993</v>
      </c>
      <c r="UQ31" s="17">
        <v>-0.1</v>
      </c>
      <c r="UR31" s="17"/>
      <c r="US31" s="17"/>
      <c r="UT31" s="17"/>
      <c r="UU31" s="17">
        <v>0</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v>
      </c>
      <c r="VE31" s="17">
        <v>18.892130000000002</v>
      </c>
      <c r="VF31" s="17">
        <v>19.436350000000001</v>
      </c>
      <c r="VG31" s="17">
        <v>0.56364999999999998</v>
      </c>
      <c r="VH31" s="17">
        <v>14</v>
      </c>
      <c r="VI31" s="17">
        <v>3.16</v>
      </c>
      <c r="VJ31" s="17">
        <v>5.27</v>
      </c>
      <c r="VK31" s="17">
        <v>8.73</v>
      </c>
      <c r="VL31" s="17">
        <v>246.2</v>
      </c>
      <c r="VM31" s="17"/>
      <c r="VN31" s="17">
        <v>207.75919999999999</v>
      </c>
      <c r="VO31" s="17">
        <v>38.440800000000003</v>
      </c>
      <c r="VP31" s="17">
        <v>19.2</v>
      </c>
      <c r="VQ31" s="17"/>
      <c r="VR31" s="17">
        <v>18.405999999999999</v>
      </c>
      <c r="VS31" s="17">
        <v>0.79400000000000004</v>
      </c>
      <c r="VT31" s="17">
        <v>141.30000000000001</v>
      </c>
      <c r="VU31" s="17"/>
      <c r="VV31" s="17">
        <v>130.09200000000001</v>
      </c>
      <c r="VW31" s="17">
        <v>11.208</v>
      </c>
      <c r="VX31" s="17"/>
      <c r="VY31" s="17"/>
      <c r="VZ31" s="17">
        <v>0.6</v>
      </c>
      <c r="WA31" s="17">
        <v>-0.6</v>
      </c>
      <c r="WB31" s="17">
        <v>70.400000000000006</v>
      </c>
      <c r="WC31" s="17">
        <v>26.52</v>
      </c>
      <c r="WD31" s="17">
        <v>27.48</v>
      </c>
      <c r="WE31" s="17">
        <v>42.92</v>
      </c>
      <c r="WF31" s="17">
        <v>72.400000000000006</v>
      </c>
      <c r="WG31" s="17">
        <v>20.16</v>
      </c>
      <c r="WH31" s="17">
        <v>22.4</v>
      </c>
      <c r="WI31" s="17">
        <v>50</v>
      </c>
      <c r="WJ31" s="17">
        <v>104.1</v>
      </c>
      <c r="WK31" s="17"/>
      <c r="WL31" s="17">
        <v>96.418000000000006</v>
      </c>
      <c r="WM31" s="17">
        <v>7.6820000000000004</v>
      </c>
      <c r="WN31" s="17">
        <v>2.4</v>
      </c>
      <c r="WO31" s="17">
        <v>2.91</v>
      </c>
      <c r="WP31" s="17">
        <v>2.9009999999999998</v>
      </c>
      <c r="WQ31" s="17">
        <v>-0.501</v>
      </c>
      <c r="WR31" s="17">
        <v>2.2999999999999998</v>
      </c>
      <c r="WS31" s="17">
        <v>2.4</v>
      </c>
      <c r="WT31" s="17">
        <v>2.4</v>
      </c>
      <c r="WU31" s="17">
        <v>-0.1</v>
      </c>
      <c r="WV31" s="17">
        <v>1.6</v>
      </c>
      <c r="WW31" s="17">
        <v>2.4</v>
      </c>
      <c r="WX31" s="17">
        <v>2.4</v>
      </c>
      <c r="WY31" s="17">
        <v>-0.8</v>
      </c>
      <c r="WZ31" s="17">
        <v>1.4</v>
      </c>
      <c r="XA31" s="17">
        <v>2.8</v>
      </c>
      <c r="XB31" s="17">
        <v>2.8</v>
      </c>
      <c r="XC31" s="17">
        <v>-1.4</v>
      </c>
      <c r="XD31" s="17">
        <v>16.600000000000001</v>
      </c>
      <c r="XE31" s="17"/>
      <c r="XF31" s="17">
        <v>17.288</v>
      </c>
      <c r="XG31" s="17">
        <v>-0.68799999999999994</v>
      </c>
      <c r="XH31" s="17">
        <v>6.5</v>
      </c>
      <c r="XI31" s="17">
        <v>7</v>
      </c>
      <c r="XJ31" s="17">
        <v>7</v>
      </c>
      <c r="XK31" s="17">
        <v>-0.5</v>
      </c>
      <c r="XL31" s="17">
        <v>20</v>
      </c>
      <c r="XM31" s="17">
        <v>18.697759999999999</v>
      </c>
      <c r="XN31" s="17">
        <v>19.241980000000002</v>
      </c>
      <c r="XO31" s="17">
        <v>0.75802000000000003</v>
      </c>
      <c r="XP31" s="17">
        <v>20</v>
      </c>
      <c r="XQ31" s="17">
        <v>18.697759999999999</v>
      </c>
      <c r="XR31" s="17">
        <v>19.241980000000002</v>
      </c>
      <c r="XS31" s="17">
        <v>0.75802000000000003</v>
      </c>
      <c r="XT31" s="17">
        <v>4.4000000000000004</v>
      </c>
      <c r="XU31" s="17"/>
      <c r="XV31" s="17">
        <v>10.8</v>
      </c>
      <c r="XW31" s="17">
        <v>-6.4</v>
      </c>
      <c r="XX31" s="17">
        <v>0</v>
      </c>
      <c r="XY31" s="17"/>
      <c r="XZ31" s="17"/>
      <c r="YA31" s="17">
        <v>0</v>
      </c>
      <c r="YB31" s="17">
        <v>0</v>
      </c>
      <c r="YC31" s="17"/>
      <c r="YD31" s="17"/>
      <c r="YE31" s="17">
        <v>0</v>
      </c>
      <c r="YF31" s="17">
        <v>16.5</v>
      </c>
      <c r="YG31" s="17">
        <v>14</v>
      </c>
      <c r="YH31" s="17">
        <v>14</v>
      </c>
      <c r="YI31" s="17">
        <v>2.5</v>
      </c>
      <c r="YJ31" s="17">
        <v>13.7</v>
      </c>
      <c r="YK31" s="17">
        <v>13</v>
      </c>
      <c r="YL31" s="17">
        <v>13</v>
      </c>
      <c r="YM31" s="17">
        <v>0.7</v>
      </c>
      <c r="YN31" s="17">
        <v>4.8</v>
      </c>
      <c r="YO31" s="17">
        <v>8.02</v>
      </c>
      <c r="YP31" s="17">
        <v>8.02</v>
      </c>
      <c r="YQ31" s="17">
        <v>-3.22</v>
      </c>
      <c r="YR31" s="17">
        <v>5</v>
      </c>
      <c r="YS31" s="17">
        <v>11</v>
      </c>
      <c r="YT31" s="17">
        <v>11</v>
      </c>
      <c r="YU31" s="17">
        <v>-6</v>
      </c>
      <c r="YV31" s="17">
        <v>19.3</v>
      </c>
      <c r="YW31" s="17">
        <v>20</v>
      </c>
      <c r="YX31" s="17">
        <v>20</v>
      </c>
      <c r="YY31" s="17">
        <v>-0.7</v>
      </c>
    </row>
    <row r="32" spans="1:675" ht="24" customHeight="1" x14ac:dyDescent="0.25">
      <c r="A32" s="1"/>
      <c r="B32" s="18" t="s">
        <v>85</v>
      </c>
      <c r="C32" s="18" t="s">
        <v>839</v>
      </c>
      <c r="D32" s="19">
        <v>203.2</v>
      </c>
      <c r="E32" s="19">
        <v>203.40136000000001</v>
      </c>
      <c r="F32" s="19">
        <v>203.40136000000001</v>
      </c>
      <c r="G32" s="19">
        <v>-0.20136000000000001</v>
      </c>
      <c r="H32" s="19">
        <v>643.79999999999995</v>
      </c>
      <c r="I32" s="19">
        <v>640.12822000000006</v>
      </c>
      <c r="J32" s="19">
        <v>629.11312999999996</v>
      </c>
      <c r="K32" s="19">
        <v>14.686870000000001</v>
      </c>
      <c r="L32" s="19">
        <v>215.1</v>
      </c>
      <c r="M32" s="19">
        <v>208.44746000000001</v>
      </c>
      <c r="N32" s="19">
        <v>204.86058</v>
      </c>
      <c r="O32" s="19">
        <v>10.239420000000001</v>
      </c>
      <c r="P32" s="19"/>
      <c r="Q32" s="19"/>
      <c r="R32" s="19"/>
      <c r="S32" s="19">
        <v>0</v>
      </c>
      <c r="T32" s="19"/>
      <c r="U32" s="19"/>
      <c r="V32" s="19"/>
      <c r="W32" s="19">
        <v>0</v>
      </c>
      <c r="X32" s="19">
        <v>90.5</v>
      </c>
      <c r="Y32" s="19">
        <v>91.867829999999998</v>
      </c>
      <c r="Z32" s="19">
        <v>91.867829999999998</v>
      </c>
      <c r="AA32" s="19">
        <v>-1.3678300000000001</v>
      </c>
      <c r="AB32" s="19">
        <v>240.4</v>
      </c>
      <c r="AC32" s="19">
        <v>242</v>
      </c>
      <c r="AD32" s="19">
        <v>242</v>
      </c>
      <c r="AE32" s="19">
        <v>-1.6</v>
      </c>
      <c r="AF32" s="19">
        <v>0</v>
      </c>
      <c r="AG32" s="19"/>
      <c r="AH32" s="19"/>
      <c r="AI32" s="19">
        <v>0</v>
      </c>
      <c r="AJ32" s="19"/>
      <c r="AK32" s="19"/>
      <c r="AL32" s="19"/>
      <c r="AM32" s="19">
        <v>0</v>
      </c>
      <c r="AN32" s="19">
        <v>168.2</v>
      </c>
      <c r="AO32" s="19">
        <v>189.64879999999999</v>
      </c>
      <c r="AP32" s="19">
        <v>189.64879999999999</v>
      </c>
      <c r="AQ32" s="19">
        <v>-21.448799999999999</v>
      </c>
      <c r="AR32" s="19">
        <v>189.3</v>
      </c>
      <c r="AS32" s="19">
        <v>189.64879999999999</v>
      </c>
      <c r="AT32" s="19">
        <v>189.64879999999999</v>
      </c>
      <c r="AU32" s="19">
        <v>-0.3488</v>
      </c>
      <c r="AV32" s="19"/>
      <c r="AW32" s="19"/>
      <c r="AX32" s="19"/>
      <c r="AY32" s="19">
        <v>0</v>
      </c>
      <c r="AZ32" s="19">
        <v>185.2</v>
      </c>
      <c r="BA32" s="19">
        <v>190.21832000000001</v>
      </c>
      <c r="BB32" s="19">
        <v>190.21832000000001</v>
      </c>
      <c r="BC32" s="19">
        <v>-5.0183200000000001</v>
      </c>
      <c r="BD32" s="19">
        <v>194.1</v>
      </c>
      <c r="BE32" s="19">
        <v>207.24285</v>
      </c>
      <c r="BF32" s="19">
        <v>207.24285</v>
      </c>
      <c r="BG32" s="19">
        <v>-13.142849999999999</v>
      </c>
      <c r="BH32" s="19">
        <v>102.9</v>
      </c>
      <c r="BI32" s="19">
        <v>103.93259999999999</v>
      </c>
      <c r="BJ32" s="19">
        <v>103.93259999999999</v>
      </c>
      <c r="BK32" s="19">
        <v>-1.0326</v>
      </c>
      <c r="BL32" s="19">
        <v>477</v>
      </c>
      <c r="BM32" s="19">
        <v>491.20796999999999</v>
      </c>
      <c r="BN32" s="19">
        <v>491.20796999999999</v>
      </c>
      <c r="BO32" s="19">
        <v>-14.20797</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168</v>
      </c>
      <c r="CK32" s="19">
        <v>164.06706</v>
      </c>
      <c r="CL32" s="19">
        <v>164.06706</v>
      </c>
      <c r="CM32" s="19">
        <v>3.9329399999999999</v>
      </c>
      <c r="CN32" s="19">
        <v>7.7</v>
      </c>
      <c r="CO32" s="19">
        <v>7.9250400000000001</v>
      </c>
      <c r="CP32" s="19">
        <v>7.9250400000000001</v>
      </c>
      <c r="CQ32" s="19">
        <v>-0.22503999999999999</v>
      </c>
      <c r="CR32" s="19">
        <v>5.4</v>
      </c>
      <c r="CS32" s="19">
        <v>4.3501500000000002</v>
      </c>
      <c r="CT32" s="19">
        <v>4.3501500000000002</v>
      </c>
      <c r="CU32" s="19">
        <v>1.0498499999999999</v>
      </c>
      <c r="CV32" s="19">
        <v>14.8</v>
      </c>
      <c r="CW32" s="19"/>
      <c r="CX32" s="19">
        <v>22.410769999999999</v>
      </c>
      <c r="CY32" s="19">
        <v>-7.6107699999999996</v>
      </c>
      <c r="CZ32" s="19">
        <v>4.8</v>
      </c>
      <c r="DA32" s="19">
        <v>5.0331400000000004</v>
      </c>
      <c r="DB32" s="19">
        <v>5.0331400000000004</v>
      </c>
      <c r="DC32" s="19">
        <v>-0.23313999999999999</v>
      </c>
      <c r="DD32" s="19"/>
      <c r="DE32" s="19"/>
      <c r="DF32" s="19"/>
      <c r="DG32" s="19">
        <v>0</v>
      </c>
      <c r="DH32" s="19">
        <v>142.9</v>
      </c>
      <c r="DI32" s="19">
        <v>142.44412</v>
      </c>
      <c r="DJ32" s="19">
        <v>142.44412</v>
      </c>
      <c r="DK32" s="19">
        <v>0.45588000000000001</v>
      </c>
      <c r="DL32" s="19"/>
      <c r="DM32" s="19"/>
      <c r="DN32" s="19"/>
      <c r="DO32" s="19">
        <v>0</v>
      </c>
      <c r="DP32" s="19"/>
      <c r="DQ32" s="19"/>
      <c r="DR32" s="19"/>
      <c r="DS32" s="19">
        <v>0</v>
      </c>
      <c r="DT32" s="19"/>
      <c r="DU32" s="19"/>
      <c r="DV32" s="19"/>
      <c r="DW32" s="19">
        <v>0</v>
      </c>
      <c r="DX32" s="19"/>
      <c r="DY32" s="19"/>
      <c r="DZ32" s="19"/>
      <c r="EA32" s="19">
        <v>0</v>
      </c>
      <c r="EB32" s="19">
        <v>110.2</v>
      </c>
      <c r="EC32" s="19">
        <v>112.46647</v>
      </c>
      <c r="ED32" s="19">
        <v>112.46647</v>
      </c>
      <c r="EE32" s="19">
        <v>-2.26647</v>
      </c>
      <c r="EF32" s="19">
        <v>215.7</v>
      </c>
      <c r="EG32" s="19"/>
      <c r="EH32" s="19">
        <v>220.69499999999999</v>
      </c>
      <c r="EI32" s="19">
        <v>-4.9950000000000001</v>
      </c>
      <c r="EJ32" s="19"/>
      <c r="EK32" s="19"/>
      <c r="EL32" s="19"/>
      <c r="EM32" s="19">
        <v>0</v>
      </c>
      <c r="EN32" s="19"/>
      <c r="EO32" s="19"/>
      <c r="EP32" s="19"/>
      <c r="EQ32" s="19">
        <v>0</v>
      </c>
      <c r="ER32" s="19"/>
      <c r="ES32" s="19"/>
      <c r="ET32" s="19"/>
      <c r="EU32" s="19">
        <v>0</v>
      </c>
      <c r="EV32" s="19">
        <v>6.5</v>
      </c>
      <c r="EW32" s="19">
        <v>6.39</v>
      </c>
      <c r="EX32" s="19">
        <v>6.39</v>
      </c>
      <c r="EY32" s="19">
        <v>0.11</v>
      </c>
      <c r="EZ32" s="19">
        <v>420.2</v>
      </c>
      <c r="FA32" s="19">
        <v>418.96015999999997</v>
      </c>
      <c r="FB32" s="19">
        <v>418.96015999999997</v>
      </c>
      <c r="FC32" s="19">
        <v>1.2398400000000001</v>
      </c>
      <c r="FD32" s="19">
        <v>81.400000000000006</v>
      </c>
      <c r="FE32" s="19">
        <v>81.635570000000001</v>
      </c>
      <c r="FF32" s="19">
        <v>81.635570000000001</v>
      </c>
      <c r="FG32" s="19">
        <v>-0.23557</v>
      </c>
      <c r="FH32" s="19">
        <v>150.19999999999999</v>
      </c>
      <c r="FI32" s="19">
        <v>151.36251999999999</v>
      </c>
      <c r="FJ32" s="19">
        <v>151.36251999999999</v>
      </c>
      <c r="FK32" s="19">
        <v>-1.16252</v>
      </c>
      <c r="FL32" s="19">
        <v>41.8</v>
      </c>
      <c r="FM32" s="19">
        <v>41.89893</v>
      </c>
      <c r="FN32" s="19">
        <v>41.89893</v>
      </c>
      <c r="FO32" s="19">
        <v>-9.8930000000000004E-2</v>
      </c>
      <c r="FP32" s="19">
        <v>18.399999999999999</v>
      </c>
      <c r="FQ32" s="19">
        <v>19.21088</v>
      </c>
      <c r="FR32" s="19">
        <v>19.21088</v>
      </c>
      <c r="FS32" s="19">
        <v>-0.81088000000000005</v>
      </c>
      <c r="FT32" s="19">
        <v>18.899999999999999</v>
      </c>
      <c r="FU32" s="19">
        <v>17.93975</v>
      </c>
      <c r="FV32" s="19">
        <v>18.46453</v>
      </c>
      <c r="FW32" s="19">
        <v>0.43547000000000002</v>
      </c>
      <c r="FX32" s="19">
        <v>88.6</v>
      </c>
      <c r="FY32" s="19">
        <v>87.773570000000007</v>
      </c>
      <c r="FZ32" s="19">
        <v>87.773570000000007</v>
      </c>
      <c r="GA32" s="19">
        <v>0.82643</v>
      </c>
      <c r="GB32" s="19">
        <v>163.30000000000001</v>
      </c>
      <c r="GC32" s="19">
        <v>166.98542</v>
      </c>
      <c r="GD32" s="19">
        <v>166.98542</v>
      </c>
      <c r="GE32" s="19">
        <v>-3.6854200000000001</v>
      </c>
      <c r="GF32" s="19">
        <v>163.6</v>
      </c>
      <c r="GG32" s="19">
        <v>166.98542</v>
      </c>
      <c r="GH32" s="19">
        <v>166.98542</v>
      </c>
      <c r="GI32" s="19">
        <v>-3.3854199999999999</v>
      </c>
      <c r="GJ32" s="19">
        <v>174.4</v>
      </c>
      <c r="GK32" s="19">
        <v>167.48688000000001</v>
      </c>
      <c r="GL32" s="19">
        <v>167.48688000000001</v>
      </c>
      <c r="GM32" s="19">
        <v>6.9131200000000002</v>
      </c>
      <c r="GN32" s="19">
        <v>41.6</v>
      </c>
      <c r="GO32" s="19">
        <v>43.97184</v>
      </c>
      <c r="GP32" s="19">
        <v>43.97184</v>
      </c>
      <c r="GQ32" s="19">
        <v>-2.3718400000000002</v>
      </c>
      <c r="GR32" s="19">
        <v>44.3</v>
      </c>
      <c r="GS32" s="19">
        <v>47.082599999999999</v>
      </c>
      <c r="GT32" s="19">
        <v>47.082599999999999</v>
      </c>
      <c r="GU32" s="19">
        <v>-2.7826</v>
      </c>
      <c r="GV32" s="19"/>
      <c r="GW32" s="19"/>
      <c r="GX32" s="19"/>
      <c r="GY32" s="19">
        <v>0</v>
      </c>
      <c r="GZ32" s="19">
        <v>3.8</v>
      </c>
      <c r="HA32" s="19"/>
      <c r="HB32" s="19"/>
      <c r="HC32" s="19">
        <v>3.8</v>
      </c>
      <c r="HD32" s="19">
        <v>31.6</v>
      </c>
      <c r="HE32" s="19">
        <v>33.642479999999999</v>
      </c>
      <c r="HF32" s="19">
        <v>33.642479999999999</v>
      </c>
      <c r="HG32" s="19">
        <v>-2.0424799999999999</v>
      </c>
      <c r="HH32" s="19">
        <v>85.2</v>
      </c>
      <c r="HI32" s="19">
        <v>87.201549999999997</v>
      </c>
      <c r="HJ32" s="19">
        <v>174.55948000000001</v>
      </c>
      <c r="HK32" s="19">
        <v>-89.359480000000005</v>
      </c>
      <c r="HL32" s="19"/>
      <c r="HM32" s="19"/>
      <c r="HN32" s="19"/>
      <c r="HO32" s="19">
        <v>0</v>
      </c>
      <c r="HP32" s="19"/>
      <c r="HQ32" s="19"/>
      <c r="HR32" s="19"/>
      <c r="HS32" s="19">
        <v>0</v>
      </c>
      <c r="HT32" s="19">
        <v>62.2</v>
      </c>
      <c r="HU32" s="19">
        <v>83.738330000000005</v>
      </c>
      <c r="HV32" s="19">
        <v>93.854190000000003</v>
      </c>
      <c r="HW32" s="19">
        <v>-31.65419</v>
      </c>
      <c r="HX32" s="19"/>
      <c r="HY32" s="19"/>
      <c r="HZ32" s="19"/>
      <c r="IA32" s="19">
        <v>0</v>
      </c>
      <c r="IB32" s="19"/>
      <c r="IC32" s="19"/>
      <c r="ID32" s="19"/>
      <c r="IE32" s="19">
        <v>0</v>
      </c>
      <c r="IF32" s="19">
        <v>44.1</v>
      </c>
      <c r="IG32" s="19">
        <v>45.265309999999999</v>
      </c>
      <c r="IH32" s="19">
        <v>45.265309999999999</v>
      </c>
      <c r="II32" s="19">
        <v>-1.1653100000000001</v>
      </c>
      <c r="IJ32" s="19"/>
      <c r="IK32" s="19"/>
      <c r="IL32" s="19"/>
      <c r="IM32" s="19">
        <v>0</v>
      </c>
      <c r="IN32" s="19"/>
      <c r="IO32" s="19"/>
      <c r="IP32" s="19"/>
      <c r="IQ32" s="19">
        <v>0</v>
      </c>
      <c r="IR32" s="19"/>
      <c r="IS32" s="19"/>
      <c r="IT32" s="19"/>
      <c r="IU32" s="19">
        <v>0</v>
      </c>
      <c r="IV32" s="19">
        <v>83.9</v>
      </c>
      <c r="IW32" s="19">
        <v>88.73603</v>
      </c>
      <c r="IX32" s="19">
        <v>88.73603</v>
      </c>
      <c r="IY32" s="19">
        <v>-4.8360300000000001</v>
      </c>
      <c r="IZ32" s="19">
        <v>63.9</v>
      </c>
      <c r="JA32" s="19">
        <v>171.57499999999999</v>
      </c>
      <c r="JB32" s="19">
        <v>171.57499999999999</v>
      </c>
      <c r="JC32" s="19">
        <v>-107.675</v>
      </c>
      <c r="JD32" s="19">
        <v>63.9</v>
      </c>
      <c r="JE32" s="19">
        <v>158.01192</v>
      </c>
      <c r="JF32" s="19">
        <v>96.581739999999996</v>
      </c>
      <c r="JG32" s="19">
        <v>-32.681739999999998</v>
      </c>
      <c r="JH32" s="19">
        <v>191.3</v>
      </c>
      <c r="JI32" s="19"/>
      <c r="JJ32" s="19">
        <v>202.72200000000001</v>
      </c>
      <c r="JK32" s="19">
        <v>-11.422000000000001</v>
      </c>
      <c r="JL32" s="19"/>
      <c r="JM32" s="19"/>
      <c r="JN32" s="19"/>
      <c r="JO32" s="19">
        <v>0</v>
      </c>
      <c r="JP32" s="19">
        <v>69.8</v>
      </c>
      <c r="JQ32" s="19">
        <v>71.517020000000002</v>
      </c>
      <c r="JR32" s="19">
        <v>71.517020000000002</v>
      </c>
      <c r="JS32" s="19">
        <v>-1.71702</v>
      </c>
      <c r="JT32" s="19">
        <v>33.4</v>
      </c>
      <c r="JU32" s="19">
        <v>35.86589</v>
      </c>
      <c r="JV32" s="19">
        <v>35.86589</v>
      </c>
      <c r="JW32" s="19">
        <v>-2.4658899999999999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2.1</v>
      </c>
      <c r="KW32" s="19">
        <v>4.1063499999999999</v>
      </c>
      <c r="KX32" s="19">
        <v>4.1063499999999999</v>
      </c>
      <c r="KY32" s="19">
        <v>-2.0063499999999999</v>
      </c>
      <c r="KZ32" s="19">
        <v>225.6</v>
      </c>
      <c r="LA32" s="19">
        <v>231.26336000000001</v>
      </c>
      <c r="LB32" s="19">
        <v>231.26336000000001</v>
      </c>
      <c r="LC32" s="19">
        <v>-5.6633599999999999</v>
      </c>
      <c r="LD32" s="19">
        <v>114.5</v>
      </c>
      <c r="LE32" s="19">
        <v>114.73898</v>
      </c>
      <c r="LF32" s="19">
        <v>114.73898</v>
      </c>
      <c r="LG32" s="19">
        <v>-0.23898</v>
      </c>
      <c r="LH32" s="19">
        <v>59.2</v>
      </c>
      <c r="LI32" s="19">
        <v>67.199219999999997</v>
      </c>
      <c r="LJ32" s="19">
        <v>67.199219999999997</v>
      </c>
      <c r="LK32" s="19">
        <v>-7.9992200000000002</v>
      </c>
      <c r="LL32" s="19">
        <v>78.2</v>
      </c>
      <c r="LM32" s="19">
        <v>78.567999999999998</v>
      </c>
      <c r="LN32" s="19">
        <v>78.567999999999998</v>
      </c>
      <c r="LO32" s="19">
        <v>-0.36799999999999999</v>
      </c>
      <c r="LP32" s="19"/>
      <c r="LQ32" s="19"/>
      <c r="LR32" s="19">
        <v>29.980560000000001</v>
      </c>
      <c r="LS32" s="19">
        <v>-29.980560000000001</v>
      </c>
      <c r="LT32" s="19"/>
      <c r="LU32" s="19"/>
      <c r="LV32" s="19"/>
      <c r="LW32" s="19">
        <v>0</v>
      </c>
      <c r="LX32" s="19">
        <v>0</v>
      </c>
      <c r="LY32" s="19"/>
      <c r="LZ32" s="19"/>
      <c r="MA32" s="19">
        <v>0</v>
      </c>
      <c r="MB32" s="19"/>
      <c r="MC32" s="19"/>
      <c r="MD32" s="19"/>
      <c r="ME32" s="19">
        <v>0</v>
      </c>
      <c r="MF32" s="19">
        <v>136.1</v>
      </c>
      <c r="MG32" s="19">
        <v>138.54471000000001</v>
      </c>
      <c r="MH32" s="19">
        <v>138.54471000000001</v>
      </c>
      <c r="MI32" s="19">
        <v>-2.4447100000000002</v>
      </c>
      <c r="MJ32" s="19"/>
      <c r="MK32" s="19"/>
      <c r="ML32" s="19"/>
      <c r="MM32" s="19">
        <v>0</v>
      </c>
      <c r="MN32" s="19">
        <v>73</v>
      </c>
      <c r="MO32" s="19">
        <v>69.480379999999997</v>
      </c>
      <c r="MP32" s="19">
        <v>69.480379999999997</v>
      </c>
      <c r="MQ32" s="19">
        <v>3.5196200000000002</v>
      </c>
      <c r="MR32" s="19">
        <v>103.2</v>
      </c>
      <c r="MS32" s="19">
        <v>102.98661</v>
      </c>
      <c r="MT32" s="19"/>
      <c r="MU32" s="19">
        <v>103.2</v>
      </c>
      <c r="MV32" s="19"/>
      <c r="MW32" s="19"/>
      <c r="MX32" s="19"/>
      <c r="MY32" s="19">
        <v>0</v>
      </c>
      <c r="MZ32" s="19"/>
      <c r="NA32" s="19"/>
      <c r="NB32" s="19"/>
      <c r="NC32" s="19">
        <v>0</v>
      </c>
      <c r="ND32" s="19"/>
      <c r="NE32" s="19"/>
      <c r="NF32" s="19"/>
      <c r="NG32" s="19">
        <v>0</v>
      </c>
      <c r="NH32" s="19"/>
      <c r="NI32" s="19"/>
      <c r="NJ32" s="19"/>
      <c r="NK32" s="19">
        <v>0</v>
      </c>
      <c r="NL32" s="19">
        <v>136.69999999999999</v>
      </c>
      <c r="NM32" s="19">
        <v>146.52000000000001</v>
      </c>
      <c r="NN32" s="19">
        <v>146.52000000000001</v>
      </c>
      <c r="NO32" s="19">
        <v>-9.82</v>
      </c>
      <c r="NP32" s="19">
        <v>76.5</v>
      </c>
      <c r="NQ32" s="19">
        <v>73.48</v>
      </c>
      <c r="NR32" s="19">
        <v>73.48</v>
      </c>
      <c r="NS32" s="19">
        <v>3.02</v>
      </c>
      <c r="NT32" s="19"/>
      <c r="NU32" s="19"/>
      <c r="NV32" s="19"/>
      <c r="NW32" s="19">
        <v>0</v>
      </c>
      <c r="NX32" s="19">
        <v>4.9000000000000004</v>
      </c>
      <c r="NY32" s="19">
        <v>3.6327500000000001</v>
      </c>
      <c r="NZ32" s="19"/>
      <c r="OA32" s="19">
        <v>4.9000000000000004</v>
      </c>
      <c r="OB32" s="19">
        <v>0</v>
      </c>
      <c r="OC32" s="19">
        <v>19.436350000000001</v>
      </c>
      <c r="OD32" s="19">
        <v>17.492709999999999</v>
      </c>
      <c r="OE32" s="19">
        <v>-17.492709999999999</v>
      </c>
      <c r="OF32" s="19">
        <v>1.3</v>
      </c>
      <c r="OG32" s="19"/>
      <c r="OH32" s="19">
        <v>0.78100000000000003</v>
      </c>
      <c r="OI32" s="19">
        <v>0.51900000000000002</v>
      </c>
      <c r="OJ32" s="19">
        <v>119</v>
      </c>
      <c r="OK32" s="19">
        <v>104.46</v>
      </c>
      <c r="OL32" s="19">
        <v>76.106999999999999</v>
      </c>
      <c r="OM32" s="19">
        <v>42.893000000000001</v>
      </c>
      <c r="ON32" s="19">
        <v>80.8</v>
      </c>
      <c r="OO32" s="19"/>
      <c r="OP32" s="19">
        <v>80</v>
      </c>
      <c r="OQ32" s="19">
        <v>0.8</v>
      </c>
      <c r="OR32" s="19">
        <v>5.0999999999999996</v>
      </c>
      <c r="OS32" s="19">
        <v>12.2</v>
      </c>
      <c r="OT32" s="19">
        <v>8</v>
      </c>
      <c r="OU32" s="19">
        <v>-2.9</v>
      </c>
      <c r="OV32" s="19">
        <v>0.3</v>
      </c>
      <c r="OW32" s="19"/>
      <c r="OX32" s="19">
        <v>0.4</v>
      </c>
      <c r="OY32" s="19">
        <v>-0.1</v>
      </c>
      <c r="OZ32" s="19">
        <v>20.3</v>
      </c>
      <c r="PA32" s="19">
        <v>19.436350000000001</v>
      </c>
      <c r="PB32" s="19">
        <v>19.436350000000001</v>
      </c>
      <c r="PC32" s="19">
        <v>0.86365000000000003</v>
      </c>
      <c r="PD32" s="19">
        <v>9.9</v>
      </c>
      <c r="PE32" s="19">
        <v>9.9830000000000005</v>
      </c>
      <c r="PF32" s="19">
        <v>9.9830000000000005</v>
      </c>
      <c r="PG32" s="19">
        <v>-8.3000000000000004E-2</v>
      </c>
      <c r="PH32" s="19">
        <v>5.5</v>
      </c>
      <c r="PI32" s="19">
        <v>5.67</v>
      </c>
      <c r="PJ32" s="19">
        <v>5.67</v>
      </c>
      <c r="PK32" s="19">
        <v>-0.17</v>
      </c>
      <c r="PL32" s="19">
        <v>189.1</v>
      </c>
      <c r="PM32" s="19"/>
      <c r="PN32" s="19">
        <v>183.04</v>
      </c>
      <c r="PO32" s="19">
        <v>6.06</v>
      </c>
      <c r="PP32" s="19">
        <v>96.95</v>
      </c>
      <c r="PQ32" s="19"/>
      <c r="PR32" s="19">
        <v>98.629000000000005</v>
      </c>
      <c r="PS32" s="19">
        <v>-1.679</v>
      </c>
      <c r="PT32" s="19">
        <v>2.2000000000000002</v>
      </c>
      <c r="PU32" s="19">
        <v>2</v>
      </c>
      <c r="PV32" s="19">
        <v>2</v>
      </c>
      <c r="PW32" s="19">
        <v>0.2</v>
      </c>
      <c r="PX32" s="19">
        <v>0</v>
      </c>
      <c r="PY32" s="19"/>
      <c r="PZ32" s="19"/>
      <c r="QA32" s="19">
        <v>0</v>
      </c>
      <c r="QB32" s="19">
        <v>5.0999999999999996</v>
      </c>
      <c r="QC32" s="19">
        <v>5</v>
      </c>
      <c r="QD32" s="19">
        <v>5</v>
      </c>
      <c r="QE32" s="19">
        <v>0.1</v>
      </c>
      <c r="QF32" s="19">
        <v>20.399999999999999</v>
      </c>
      <c r="QG32" s="19">
        <v>20.274049999999999</v>
      </c>
      <c r="QH32" s="19">
        <v>20.274049999999999</v>
      </c>
      <c r="QI32" s="19">
        <v>0.12595000000000001</v>
      </c>
      <c r="QJ32" s="19">
        <v>20</v>
      </c>
      <c r="QK32" s="19">
        <v>18.892130000000002</v>
      </c>
      <c r="QL32" s="19">
        <v>19.436350000000001</v>
      </c>
      <c r="QM32" s="19">
        <v>0.56364999999999998</v>
      </c>
      <c r="QN32" s="19">
        <v>18.7</v>
      </c>
      <c r="QO32" s="19">
        <v>17.006799999999998</v>
      </c>
      <c r="QP32" s="19">
        <v>17.492709999999999</v>
      </c>
      <c r="QQ32" s="19">
        <v>1.20729</v>
      </c>
      <c r="QR32" s="19">
        <v>3.5</v>
      </c>
      <c r="QS32" s="19">
        <v>3.5</v>
      </c>
      <c r="QT32" s="19">
        <v>3.5</v>
      </c>
      <c r="QU32" s="19">
        <v>0</v>
      </c>
      <c r="QV32" s="19">
        <v>18.399999999999999</v>
      </c>
      <c r="QW32" s="19">
        <v>17.376090000000001</v>
      </c>
      <c r="QX32" s="19">
        <v>17.881440000000001</v>
      </c>
      <c r="QY32" s="19">
        <v>0.51856000000000002</v>
      </c>
      <c r="QZ32" s="19">
        <v>14.5</v>
      </c>
      <c r="RA32" s="19"/>
      <c r="RB32" s="19">
        <v>15.462</v>
      </c>
      <c r="RC32" s="19">
        <v>-0.96199999999999997</v>
      </c>
      <c r="RD32" s="19">
        <v>17.899999999999999</v>
      </c>
      <c r="RE32" s="19"/>
      <c r="RF32" s="19">
        <v>17.766999999999999</v>
      </c>
      <c r="RG32" s="19">
        <v>0.13300000000000001</v>
      </c>
      <c r="RH32" s="19">
        <v>22.6</v>
      </c>
      <c r="RI32" s="19">
        <v>2.39</v>
      </c>
      <c r="RJ32" s="19">
        <v>3</v>
      </c>
      <c r="RK32" s="19">
        <v>19.600000000000001</v>
      </c>
      <c r="RL32" s="19">
        <v>81.8</v>
      </c>
      <c r="RM32" s="19">
        <v>81.180000000000007</v>
      </c>
      <c r="RN32" s="19">
        <v>12</v>
      </c>
      <c r="RO32" s="19">
        <v>69.8</v>
      </c>
      <c r="RP32" s="19">
        <v>19.2</v>
      </c>
      <c r="RQ32" s="19"/>
      <c r="RR32" s="19">
        <v>18.559999999999999</v>
      </c>
      <c r="RS32" s="19">
        <v>0.64</v>
      </c>
      <c r="RT32" s="19">
        <v>3.3</v>
      </c>
      <c r="RU32" s="19">
        <v>3.06</v>
      </c>
      <c r="RV32" s="19">
        <v>3.0510000000000002</v>
      </c>
      <c r="RW32" s="19">
        <v>0.249</v>
      </c>
      <c r="RX32" s="19">
        <v>20.2</v>
      </c>
      <c r="RY32" s="19">
        <v>19.792000000000002</v>
      </c>
      <c r="RZ32" s="19">
        <v>19.792000000000002</v>
      </c>
      <c r="SA32" s="19">
        <v>0.40799999999999997</v>
      </c>
      <c r="SB32" s="19">
        <v>3.2</v>
      </c>
      <c r="SC32" s="19">
        <v>2</v>
      </c>
      <c r="SD32" s="19">
        <v>2</v>
      </c>
      <c r="SE32" s="19">
        <v>1.2</v>
      </c>
      <c r="SF32" s="19"/>
      <c r="SG32" s="19"/>
      <c r="SH32" s="19"/>
      <c r="SI32" s="19">
        <v>0</v>
      </c>
      <c r="SJ32" s="19">
        <v>0.4</v>
      </c>
      <c r="SK32" s="19"/>
      <c r="SL32" s="19">
        <v>0.32400000000000001</v>
      </c>
      <c r="SM32" s="19">
        <v>7.5999999999999998E-2</v>
      </c>
      <c r="SN32" s="19">
        <v>19.8</v>
      </c>
      <c r="SO32" s="19">
        <v>18.62002</v>
      </c>
      <c r="SP32" s="19">
        <v>19.1448</v>
      </c>
      <c r="SQ32" s="19">
        <v>0.6552</v>
      </c>
      <c r="SR32" s="19">
        <v>13.1</v>
      </c>
      <c r="SS32" s="19">
        <v>11.89504</v>
      </c>
      <c r="ST32" s="19">
        <v>12.244899999999999</v>
      </c>
      <c r="SU32" s="19">
        <v>0.85509999999999997</v>
      </c>
      <c r="SV32" s="19">
        <v>20.3</v>
      </c>
      <c r="SW32" s="19">
        <v>18.892130000000002</v>
      </c>
      <c r="SX32" s="19">
        <v>19.436350000000001</v>
      </c>
      <c r="SY32" s="19">
        <v>0.86365000000000003</v>
      </c>
      <c r="SZ32" s="19">
        <v>20.399999999999999</v>
      </c>
      <c r="TA32" s="19">
        <v>18.892130000000002</v>
      </c>
      <c r="TB32" s="19">
        <v>19.436350000000001</v>
      </c>
      <c r="TC32" s="19">
        <v>0.96365000000000001</v>
      </c>
      <c r="TD32" s="19">
        <v>7.3</v>
      </c>
      <c r="TE32" s="19">
        <v>6.3</v>
      </c>
      <c r="TF32" s="19">
        <v>6.8579999999999997</v>
      </c>
      <c r="TG32" s="19">
        <v>0.442</v>
      </c>
      <c r="TH32" s="19">
        <v>6.3</v>
      </c>
      <c r="TI32" s="19">
        <v>22.1</v>
      </c>
      <c r="TJ32" s="19">
        <v>10</v>
      </c>
      <c r="TK32" s="19">
        <v>-3.7</v>
      </c>
      <c r="TL32" s="19">
        <v>13.1</v>
      </c>
      <c r="TM32" s="19"/>
      <c r="TN32" s="19">
        <v>31.233000000000001</v>
      </c>
      <c r="TO32" s="19">
        <v>-18.132999999999999</v>
      </c>
      <c r="TP32" s="19">
        <v>56.3</v>
      </c>
      <c r="TQ32" s="19">
        <v>90.76</v>
      </c>
      <c r="TR32" s="19">
        <v>9.81</v>
      </c>
      <c r="TS32" s="19">
        <v>46.49</v>
      </c>
      <c r="TT32" s="19">
        <v>66.099999999999994</v>
      </c>
      <c r="TU32" s="19">
        <v>100.4</v>
      </c>
      <c r="TV32" s="19">
        <v>19.59</v>
      </c>
      <c r="TW32" s="19">
        <v>46.51</v>
      </c>
      <c r="TX32" s="19">
        <v>17.899999999999999</v>
      </c>
      <c r="TY32" s="19">
        <v>0.63</v>
      </c>
      <c r="TZ32" s="19">
        <v>0.63</v>
      </c>
      <c r="UA32" s="19">
        <v>17.27</v>
      </c>
      <c r="UB32" s="19">
        <v>8.8000000000000007</v>
      </c>
      <c r="UC32" s="19">
        <v>1.21</v>
      </c>
      <c r="UD32" s="19">
        <v>1.21</v>
      </c>
      <c r="UE32" s="19">
        <v>7.59</v>
      </c>
      <c r="UF32" s="19">
        <v>8.8000000000000007</v>
      </c>
      <c r="UG32" s="19"/>
      <c r="UH32" s="19">
        <v>24.56</v>
      </c>
      <c r="UI32" s="19">
        <v>-15.76</v>
      </c>
      <c r="UJ32" s="19">
        <v>21</v>
      </c>
      <c r="UK32" s="19">
        <v>18.892130000000002</v>
      </c>
      <c r="UL32" s="19">
        <v>19.436350000000001</v>
      </c>
      <c r="UM32" s="19">
        <v>1.56365</v>
      </c>
      <c r="UN32" s="19">
        <v>8.1</v>
      </c>
      <c r="UO32" s="19">
        <v>8.1999999999999993</v>
      </c>
      <c r="UP32" s="19">
        <v>8.1999999999999993</v>
      </c>
      <c r="UQ32" s="19">
        <v>-0.1</v>
      </c>
      <c r="UR32" s="19"/>
      <c r="US32" s="19"/>
      <c r="UT32" s="19"/>
      <c r="UU32" s="19">
        <v>0</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v>
      </c>
      <c r="VE32" s="19">
        <v>18.892130000000002</v>
      </c>
      <c r="VF32" s="19">
        <v>19.436350000000001</v>
      </c>
      <c r="VG32" s="19">
        <v>0.56364999999999998</v>
      </c>
      <c r="VH32" s="19">
        <v>14.8</v>
      </c>
      <c r="VI32" s="19">
        <v>3.69</v>
      </c>
      <c r="VJ32" s="19">
        <v>5.27</v>
      </c>
      <c r="VK32" s="19">
        <v>9.5299999999999994</v>
      </c>
      <c r="VL32" s="19">
        <v>251.8</v>
      </c>
      <c r="VM32" s="19"/>
      <c r="VN32" s="19">
        <v>201.23840000000001</v>
      </c>
      <c r="VO32" s="19">
        <v>50.561599999999999</v>
      </c>
      <c r="VP32" s="19">
        <v>19.7</v>
      </c>
      <c r="VQ32" s="19"/>
      <c r="VR32" s="19">
        <v>18.484999999999999</v>
      </c>
      <c r="VS32" s="19">
        <v>1.2150000000000001</v>
      </c>
      <c r="VT32" s="19">
        <v>145.9</v>
      </c>
      <c r="VU32" s="19"/>
      <c r="VV32" s="19">
        <v>118.651</v>
      </c>
      <c r="VW32" s="19">
        <v>27.248999999999999</v>
      </c>
      <c r="VX32" s="19"/>
      <c r="VY32" s="19"/>
      <c r="VZ32" s="19">
        <v>0.6</v>
      </c>
      <c r="WA32" s="19">
        <v>-0.6</v>
      </c>
      <c r="WB32" s="19">
        <v>89.1</v>
      </c>
      <c r="WC32" s="19">
        <v>34.200000000000003</v>
      </c>
      <c r="WD32" s="19">
        <v>34.92</v>
      </c>
      <c r="WE32" s="19">
        <v>54.18</v>
      </c>
      <c r="WF32" s="19">
        <v>73.3</v>
      </c>
      <c r="WG32" s="19">
        <v>29.52</v>
      </c>
      <c r="WH32" s="19">
        <v>31.2</v>
      </c>
      <c r="WI32" s="19">
        <v>42.1</v>
      </c>
      <c r="WJ32" s="19">
        <v>107.8</v>
      </c>
      <c r="WK32" s="19"/>
      <c r="WL32" s="19">
        <v>91.015000000000001</v>
      </c>
      <c r="WM32" s="19">
        <v>16.785</v>
      </c>
      <c r="WN32" s="19">
        <v>3</v>
      </c>
      <c r="WO32" s="19">
        <v>2.91</v>
      </c>
      <c r="WP32" s="19">
        <v>2.9009999999999998</v>
      </c>
      <c r="WQ32" s="19">
        <v>9.9000000000000005E-2</v>
      </c>
      <c r="WR32" s="19">
        <v>2.2999999999999998</v>
      </c>
      <c r="WS32" s="19">
        <v>2.4</v>
      </c>
      <c r="WT32" s="19">
        <v>2.4</v>
      </c>
      <c r="WU32" s="19">
        <v>-0.1</v>
      </c>
      <c r="WV32" s="19">
        <v>1.8</v>
      </c>
      <c r="WW32" s="19">
        <v>2.4</v>
      </c>
      <c r="WX32" s="19">
        <v>2.4</v>
      </c>
      <c r="WY32" s="19">
        <v>-0.6</v>
      </c>
      <c r="WZ32" s="19">
        <v>1.4</v>
      </c>
      <c r="XA32" s="19">
        <v>2.8</v>
      </c>
      <c r="XB32" s="19">
        <v>2.8</v>
      </c>
      <c r="XC32" s="19">
        <v>-1.4</v>
      </c>
      <c r="XD32" s="19">
        <v>8.4</v>
      </c>
      <c r="XE32" s="19"/>
      <c r="XF32" s="19">
        <v>17.155999999999999</v>
      </c>
      <c r="XG32" s="19">
        <v>-8.7560000000000002</v>
      </c>
      <c r="XH32" s="19">
        <v>6.5</v>
      </c>
      <c r="XI32" s="19">
        <v>7</v>
      </c>
      <c r="XJ32" s="19">
        <v>7</v>
      </c>
      <c r="XK32" s="19">
        <v>-0.5</v>
      </c>
      <c r="XL32" s="19">
        <v>20</v>
      </c>
      <c r="XM32" s="19">
        <v>18.697759999999999</v>
      </c>
      <c r="XN32" s="19">
        <v>19.241980000000002</v>
      </c>
      <c r="XO32" s="19">
        <v>0.75802000000000003</v>
      </c>
      <c r="XP32" s="19">
        <v>20</v>
      </c>
      <c r="XQ32" s="19">
        <v>18.697759999999999</v>
      </c>
      <c r="XR32" s="19">
        <v>19.241980000000002</v>
      </c>
      <c r="XS32" s="19">
        <v>0.75802000000000003</v>
      </c>
      <c r="XT32" s="19">
        <v>4.4000000000000004</v>
      </c>
      <c r="XU32" s="19"/>
      <c r="XV32" s="19">
        <v>10.8</v>
      </c>
      <c r="XW32" s="19">
        <v>-6.4</v>
      </c>
      <c r="XX32" s="19">
        <v>0</v>
      </c>
      <c r="XY32" s="19"/>
      <c r="XZ32" s="19"/>
      <c r="YA32" s="19">
        <v>0</v>
      </c>
      <c r="YB32" s="19">
        <v>0</v>
      </c>
      <c r="YC32" s="19"/>
      <c r="YD32" s="19"/>
      <c r="YE32" s="19">
        <v>0</v>
      </c>
      <c r="YF32" s="19">
        <v>17.399999999999999</v>
      </c>
      <c r="YG32" s="19">
        <v>14</v>
      </c>
      <c r="YH32" s="19">
        <v>14</v>
      </c>
      <c r="YI32" s="19">
        <v>3.4</v>
      </c>
      <c r="YJ32" s="19">
        <v>13.9</v>
      </c>
      <c r="YK32" s="19">
        <v>13</v>
      </c>
      <c r="YL32" s="19">
        <v>13</v>
      </c>
      <c r="YM32" s="19">
        <v>0.9</v>
      </c>
      <c r="YN32" s="19">
        <v>5.7</v>
      </c>
      <c r="YO32" s="19">
        <v>8.02</v>
      </c>
      <c r="YP32" s="19">
        <v>8.02</v>
      </c>
      <c r="YQ32" s="19">
        <v>-2.3199999999999998</v>
      </c>
      <c r="YR32" s="19">
        <v>5</v>
      </c>
      <c r="YS32" s="19">
        <v>11</v>
      </c>
      <c r="YT32" s="19">
        <v>11</v>
      </c>
      <c r="YU32" s="19">
        <v>-6</v>
      </c>
      <c r="YV32" s="19">
        <v>18.7</v>
      </c>
      <c r="YW32" s="19">
        <v>20</v>
      </c>
      <c r="YX32" s="19">
        <v>20</v>
      </c>
      <c r="YY32" s="19">
        <v>-1.3</v>
      </c>
    </row>
    <row r="33" spans="1:675" ht="24" customHeight="1" x14ac:dyDescent="0.25">
      <c r="A33" s="1"/>
      <c r="B33" s="13" t="s">
        <v>85</v>
      </c>
      <c r="C33" s="13" t="s">
        <v>840</v>
      </c>
      <c r="D33" s="14">
        <v>203.5</v>
      </c>
      <c r="E33" s="14">
        <v>203.40136000000001</v>
      </c>
      <c r="F33" s="14">
        <v>203.40136000000001</v>
      </c>
      <c r="G33" s="14">
        <v>9.8640000000000005E-2</v>
      </c>
      <c r="H33" s="14">
        <v>638.20000000000005</v>
      </c>
      <c r="I33" s="14">
        <v>640.12822000000006</v>
      </c>
      <c r="J33" s="14">
        <v>629.11312999999996</v>
      </c>
      <c r="K33" s="14">
        <v>9.0868699999999993</v>
      </c>
      <c r="L33" s="14">
        <v>213.6</v>
      </c>
      <c r="M33" s="14">
        <v>208.44746000000001</v>
      </c>
      <c r="N33" s="14">
        <v>204.86058</v>
      </c>
      <c r="O33" s="14">
        <v>8.7394200000000009</v>
      </c>
      <c r="P33" s="14"/>
      <c r="Q33" s="14"/>
      <c r="R33" s="14"/>
      <c r="S33" s="14">
        <v>0</v>
      </c>
      <c r="T33" s="14"/>
      <c r="U33" s="14"/>
      <c r="V33" s="14"/>
      <c r="W33" s="14">
        <v>0</v>
      </c>
      <c r="X33" s="14">
        <v>90.6</v>
      </c>
      <c r="Y33" s="14">
        <v>91.867829999999998</v>
      </c>
      <c r="Z33" s="14">
        <v>91.867829999999998</v>
      </c>
      <c r="AA33" s="14">
        <v>-1.26783</v>
      </c>
      <c r="AB33" s="14">
        <v>239.3</v>
      </c>
      <c r="AC33" s="14">
        <v>242</v>
      </c>
      <c r="AD33" s="14">
        <v>242</v>
      </c>
      <c r="AE33" s="14">
        <v>-2.7</v>
      </c>
      <c r="AF33" s="14">
        <v>0</v>
      </c>
      <c r="AG33" s="14"/>
      <c r="AH33" s="14"/>
      <c r="AI33" s="14">
        <v>0</v>
      </c>
      <c r="AJ33" s="14"/>
      <c r="AK33" s="14"/>
      <c r="AL33" s="14"/>
      <c r="AM33" s="14">
        <v>0</v>
      </c>
      <c r="AN33" s="14">
        <v>169.5</v>
      </c>
      <c r="AO33" s="14">
        <v>189.64879999999999</v>
      </c>
      <c r="AP33" s="14">
        <v>189.64879999999999</v>
      </c>
      <c r="AQ33" s="14">
        <v>-20.148800000000001</v>
      </c>
      <c r="AR33" s="14">
        <v>188.2</v>
      </c>
      <c r="AS33" s="14">
        <v>189.64879999999999</v>
      </c>
      <c r="AT33" s="14">
        <v>189.64879999999999</v>
      </c>
      <c r="AU33" s="14">
        <v>-1.4488000000000001</v>
      </c>
      <c r="AV33" s="14"/>
      <c r="AW33" s="14"/>
      <c r="AX33" s="14"/>
      <c r="AY33" s="14">
        <v>0</v>
      </c>
      <c r="AZ33" s="14">
        <v>184.3</v>
      </c>
      <c r="BA33" s="14">
        <v>190.21832000000001</v>
      </c>
      <c r="BB33" s="14">
        <v>190.21832000000001</v>
      </c>
      <c r="BC33" s="14">
        <v>-5.9183199999999996</v>
      </c>
      <c r="BD33" s="14">
        <v>194.5</v>
      </c>
      <c r="BE33" s="14">
        <v>207.24285</v>
      </c>
      <c r="BF33" s="14">
        <v>207.24285</v>
      </c>
      <c r="BG33" s="14">
        <v>-12.742850000000001</v>
      </c>
      <c r="BH33" s="14">
        <v>104</v>
      </c>
      <c r="BI33" s="14">
        <v>103.93259999999999</v>
      </c>
      <c r="BJ33" s="14">
        <v>103.93259999999999</v>
      </c>
      <c r="BK33" s="14">
        <v>6.7400000000000002E-2</v>
      </c>
      <c r="BL33" s="14">
        <v>455.3</v>
      </c>
      <c r="BM33" s="14">
        <v>491.20796999999999</v>
      </c>
      <c r="BN33" s="14">
        <v>491.20796999999999</v>
      </c>
      <c r="BO33" s="14">
        <v>-35.907969999999999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166.1</v>
      </c>
      <c r="CK33" s="14">
        <v>164.06706</v>
      </c>
      <c r="CL33" s="14">
        <v>164.06706</v>
      </c>
      <c r="CM33" s="14">
        <v>2.03294</v>
      </c>
      <c r="CN33" s="14">
        <v>7.6</v>
      </c>
      <c r="CO33" s="14">
        <v>7.9250400000000001</v>
      </c>
      <c r="CP33" s="14">
        <v>7.9250400000000001</v>
      </c>
      <c r="CQ33" s="14">
        <v>-0.32504</v>
      </c>
      <c r="CR33" s="14">
        <v>5.0999999999999996</v>
      </c>
      <c r="CS33" s="14">
        <v>4.3501500000000002</v>
      </c>
      <c r="CT33" s="14">
        <v>4.3501500000000002</v>
      </c>
      <c r="CU33" s="14">
        <v>0.74985000000000002</v>
      </c>
      <c r="CV33" s="14">
        <v>15</v>
      </c>
      <c r="CW33" s="14"/>
      <c r="CX33" s="14">
        <v>22.410769999999999</v>
      </c>
      <c r="CY33" s="14">
        <v>-7.4107700000000003</v>
      </c>
      <c r="CZ33" s="14">
        <v>4.7</v>
      </c>
      <c r="DA33" s="14">
        <v>5.0331400000000004</v>
      </c>
      <c r="DB33" s="14">
        <v>5.0331400000000004</v>
      </c>
      <c r="DC33" s="14">
        <v>-0.33313999999999999</v>
      </c>
      <c r="DD33" s="14"/>
      <c r="DE33" s="14"/>
      <c r="DF33" s="14"/>
      <c r="DG33" s="14">
        <v>0</v>
      </c>
      <c r="DH33" s="14">
        <v>142.80000000000001</v>
      </c>
      <c r="DI33" s="14">
        <v>142.44412</v>
      </c>
      <c r="DJ33" s="14">
        <v>142.44412</v>
      </c>
      <c r="DK33" s="14">
        <v>0.35587999999999997</v>
      </c>
      <c r="DL33" s="14"/>
      <c r="DM33" s="14"/>
      <c r="DN33" s="14"/>
      <c r="DO33" s="14">
        <v>0</v>
      </c>
      <c r="DP33" s="14"/>
      <c r="DQ33" s="14"/>
      <c r="DR33" s="14"/>
      <c r="DS33" s="14">
        <v>0</v>
      </c>
      <c r="DT33" s="14"/>
      <c r="DU33" s="14"/>
      <c r="DV33" s="14"/>
      <c r="DW33" s="14">
        <v>0</v>
      </c>
      <c r="DX33" s="14"/>
      <c r="DY33" s="14"/>
      <c r="DZ33" s="14"/>
      <c r="EA33" s="14">
        <v>0</v>
      </c>
      <c r="EB33" s="14">
        <v>110.6</v>
      </c>
      <c r="EC33" s="14">
        <v>112.46647</v>
      </c>
      <c r="ED33" s="14">
        <v>112.46647</v>
      </c>
      <c r="EE33" s="14">
        <v>-1.8664700000000001</v>
      </c>
      <c r="EF33" s="14">
        <v>186</v>
      </c>
      <c r="EG33" s="14"/>
      <c r="EH33" s="14">
        <v>220.69499999999999</v>
      </c>
      <c r="EI33" s="14">
        <v>-34.695</v>
      </c>
      <c r="EJ33" s="14"/>
      <c r="EK33" s="14"/>
      <c r="EL33" s="14"/>
      <c r="EM33" s="14">
        <v>0</v>
      </c>
      <c r="EN33" s="14"/>
      <c r="EO33" s="14"/>
      <c r="EP33" s="14"/>
      <c r="EQ33" s="14">
        <v>0</v>
      </c>
      <c r="ER33" s="14"/>
      <c r="ES33" s="14"/>
      <c r="ET33" s="14"/>
      <c r="EU33" s="14">
        <v>0</v>
      </c>
      <c r="EV33" s="14">
        <v>6.5</v>
      </c>
      <c r="EW33" s="14">
        <v>6.39</v>
      </c>
      <c r="EX33" s="14">
        <v>6.39</v>
      </c>
      <c r="EY33" s="14">
        <v>0.11</v>
      </c>
      <c r="EZ33" s="14">
        <v>406.9</v>
      </c>
      <c r="FA33" s="14">
        <v>418.96015999999997</v>
      </c>
      <c r="FB33" s="14">
        <v>418.96015999999997</v>
      </c>
      <c r="FC33" s="14">
        <v>-12.06016</v>
      </c>
      <c r="FD33" s="14">
        <v>81.400000000000006</v>
      </c>
      <c r="FE33" s="14">
        <v>81.635570000000001</v>
      </c>
      <c r="FF33" s="14">
        <v>81.635570000000001</v>
      </c>
      <c r="FG33" s="14">
        <v>-0.23557</v>
      </c>
      <c r="FH33" s="14">
        <v>150.4</v>
      </c>
      <c r="FI33" s="14">
        <v>151.36251999999999</v>
      </c>
      <c r="FJ33" s="14">
        <v>151.36251999999999</v>
      </c>
      <c r="FK33" s="14">
        <v>-0.96252000000000004</v>
      </c>
      <c r="FL33" s="14">
        <v>41.5</v>
      </c>
      <c r="FM33" s="14">
        <v>41.89893</v>
      </c>
      <c r="FN33" s="14">
        <v>41.89893</v>
      </c>
      <c r="FO33" s="14">
        <v>-0.39893000000000001</v>
      </c>
      <c r="FP33" s="14">
        <v>18.399999999999999</v>
      </c>
      <c r="FQ33" s="14">
        <v>19.21088</v>
      </c>
      <c r="FR33" s="14">
        <v>19.21088</v>
      </c>
      <c r="FS33" s="14">
        <v>-0.81088000000000005</v>
      </c>
      <c r="FT33" s="14">
        <v>18.899999999999999</v>
      </c>
      <c r="FU33" s="14">
        <v>17.93975</v>
      </c>
      <c r="FV33" s="14">
        <v>18.46453</v>
      </c>
      <c r="FW33" s="14">
        <v>0.43547000000000002</v>
      </c>
      <c r="FX33" s="14">
        <v>87.5</v>
      </c>
      <c r="FY33" s="14">
        <v>87.773570000000007</v>
      </c>
      <c r="FZ33" s="14">
        <v>87.773570000000007</v>
      </c>
      <c r="GA33" s="14">
        <v>-0.27356999999999998</v>
      </c>
      <c r="GB33" s="14">
        <v>157</v>
      </c>
      <c r="GC33" s="14">
        <v>166.98542</v>
      </c>
      <c r="GD33" s="14">
        <v>166.98542</v>
      </c>
      <c r="GE33" s="14">
        <v>-9.9854199999999995</v>
      </c>
      <c r="GF33" s="14">
        <v>157.1</v>
      </c>
      <c r="GG33" s="14">
        <v>166.98542</v>
      </c>
      <c r="GH33" s="14">
        <v>166.98542</v>
      </c>
      <c r="GI33" s="14">
        <v>-9.8854199999999999</v>
      </c>
      <c r="GJ33" s="14">
        <v>171.7</v>
      </c>
      <c r="GK33" s="14">
        <v>167.48688000000001</v>
      </c>
      <c r="GL33" s="14">
        <v>167.48688000000001</v>
      </c>
      <c r="GM33" s="14">
        <v>4.21312</v>
      </c>
      <c r="GN33" s="14">
        <v>41.6</v>
      </c>
      <c r="GO33" s="14">
        <v>43.97184</v>
      </c>
      <c r="GP33" s="14">
        <v>110.48202000000001</v>
      </c>
      <c r="GQ33" s="14">
        <v>-68.882019999999997</v>
      </c>
      <c r="GR33" s="14">
        <v>44</v>
      </c>
      <c r="GS33" s="14">
        <v>47.082599999999999</v>
      </c>
      <c r="GT33" s="14">
        <v>47.082599999999999</v>
      </c>
      <c r="GU33" s="14">
        <v>-3.0825999999999998</v>
      </c>
      <c r="GV33" s="14"/>
      <c r="GW33" s="14"/>
      <c r="GX33" s="14"/>
      <c r="GY33" s="14">
        <v>0</v>
      </c>
      <c r="GZ33" s="14">
        <v>3.8</v>
      </c>
      <c r="HA33" s="14"/>
      <c r="HB33" s="14"/>
      <c r="HC33" s="14">
        <v>3.8</v>
      </c>
      <c r="HD33" s="14">
        <v>31.3</v>
      </c>
      <c r="HE33" s="14">
        <v>33.642479999999999</v>
      </c>
      <c r="HF33" s="14">
        <v>33.642479999999999</v>
      </c>
      <c r="HG33" s="14">
        <v>-2.3424800000000001</v>
      </c>
      <c r="HH33" s="14">
        <v>84.4</v>
      </c>
      <c r="HI33" s="14">
        <v>87.201549999999997</v>
      </c>
      <c r="HJ33" s="14">
        <v>174.55948000000001</v>
      </c>
      <c r="HK33" s="14">
        <v>-90.159480000000002</v>
      </c>
      <c r="HL33" s="14"/>
      <c r="HM33" s="14"/>
      <c r="HN33" s="14"/>
      <c r="HO33" s="14">
        <v>0</v>
      </c>
      <c r="HP33" s="14"/>
      <c r="HQ33" s="14"/>
      <c r="HR33" s="14"/>
      <c r="HS33" s="14">
        <v>0</v>
      </c>
      <c r="HT33" s="14">
        <v>61.6</v>
      </c>
      <c r="HU33" s="14">
        <v>82.830070000000006</v>
      </c>
      <c r="HV33" s="14">
        <v>92.859830000000002</v>
      </c>
      <c r="HW33" s="14">
        <v>-31.259830000000001</v>
      </c>
      <c r="HX33" s="14"/>
      <c r="HY33" s="14"/>
      <c r="HZ33" s="14"/>
      <c r="IA33" s="14">
        <v>0</v>
      </c>
      <c r="IB33" s="14"/>
      <c r="IC33" s="14"/>
      <c r="ID33" s="14"/>
      <c r="IE33" s="14">
        <v>0</v>
      </c>
      <c r="IF33" s="14">
        <v>44.7</v>
      </c>
      <c r="IG33" s="14">
        <v>45.265309999999999</v>
      </c>
      <c r="IH33" s="14">
        <v>45.265309999999999</v>
      </c>
      <c r="II33" s="14">
        <v>-0.56530999999999998</v>
      </c>
      <c r="IJ33" s="14"/>
      <c r="IK33" s="14"/>
      <c r="IL33" s="14"/>
      <c r="IM33" s="14">
        <v>0</v>
      </c>
      <c r="IN33" s="14"/>
      <c r="IO33" s="14"/>
      <c r="IP33" s="14"/>
      <c r="IQ33" s="14">
        <v>0</v>
      </c>
      <c r="IR33" s="14"/>
      <c r="IS33" s="14"/>
      <c r="IT33" s="14"/>
      <c r="IU33" s="14">
        <v>0</v>
      </c>
      <c r="IV33" s="14">
        <v>83.9</v>
      </c>
      <c r="IW33" s="14">
        <v>88.73603</v>
      </c>
      <c r="IX33" s="14">
        <v>88.73603</v>
      </c>
      <c r="IY33" s="14">
        <v>-4.8360300000000001</v>
      </c>
      <c r="IZ33" s="14">
        <v>51.5</v>
      </c>
      <c r="JA33" s="14">
        <v>146.74879000000001</v>
      </c>
      <c r="JB33" s="14">
        <v>165.52483000000001</v>
      </c>
      <c r="JC33" s="14">
        <v>-114.02482999999999</v>
      </c>
      <c r="JD33" s="14">
        <v>48.5</v>
      </c>
      <c r="JE33" s="14"/>
      <c r="JF33" s="14">
        <v>64.373000000000005</v>
      </c>
      <c r="JG33" s="14">
        <v>-15.872999999999999</v>
      </c>
      <c r="JH33" s="14">
        <v>191</v>
      </c>
      <c r="JI33" s="14"/>
      <c r="JJ33" s="14">
        <v>202.72200000000001</v>
      </c>
      <c r="JK33" s="14">
        <v>-11.722</v>
      </c>
      <c r="JL33" s="14"/>
      <c r="JM33" s="14"/>
      <c r="JN33" s="14"/>
      <c r="JO33" s="14">
        <v>0</v>
      </c>
      <c r="JP33" s="14">
        <v>69.900000000000006</v>
      </c>
      <c r="JQ33" s="14">
        <v>71.517020000000002</v>
      </c>
      <c r="JR33" s="14">
        <v>71.517020000000002</v>
      </c>
      <c r="JS33" s="14">
        <v>-1.6170199999999999</v>
      </c>
      <c r="JT33" s="14">
        <v>33.700000000000003</v>
      </c>
      <c r="JU33" s="14">
        <v>35.86589</v>
      </c>
      <c r="JV33" s="14">
        <v>35.86589</v>
      </c>
      <c r="JW33" s="14">
        <v>-2.1658900000000001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2.1</v>
      </c>
      <c r="KW33" s="14">
        <v>4.1063499999999999</v>
      </c>
      <c r="KX33" s="14">
        <v>4.1063499999999999</v>
      </c>
      <c r="KY33" s="14">
        <v>-2.0063499999999999</v>
      </c>
      <c r="KZ33" s="14">
        <v>199.5</v>
      </c>
      <c r="LA33" s="14">
        <v>231.26336000000001</v>
      </c>
      <c r="LB33" s="14">
        <v>231.26336000000001</v>
      </c>
      <c r="LC33" s="14">
        <v>-31.763359999999999</v>
      </c>
      <c r="LD33" s="14">
        <v>104.8</v>
      </c>
      <c r="LE33" s="14">
        <v>114.73898</v>
      </c>
      <c r="LF33" s="14">
        <v>114.73898</v>
      </c>
      <c r="LG33" s="14">
        <v>-9.9389800000000008</v>
      </c>
      <c r="LH33" s="14">
        <v>59.1</v>
      </c>
      <c r="LI33" s="14">
        <v>67.199219999999997</v>
      </c>
      <c r="LJ33" s="14">
        <v>67.199219999999997</v>
      </c>
      <c r="LK33" s="14">
        <v>-8.0992200000000008</v>
      </c>
      <c r="LL33" s="14">
        <v>78.7</v>
      </c>
      <c r="LM33" s="14">
        <v>78.567999999999998</v>
      </c>
      <c r="LN33" s="14">
        <v>78.567999999999998</v>
      </c>
      <c r="LO33" s="14">
        <v>0.13200000000000001</v>
      </c>
      <c r="LP33" s="14"/>
      <c r="LQ33" s="14"/>
      <c r="LR33" s="14">
        <v>29.980560000000001</v>
      </c>
      <c r="LS33" s="14">
        <v>-29.980560000000001</v>
      </c>
      <c r="LT33" s="14"/>
      <c r="LU33" s="14"/>
      <c r="LV33" s="14"/>
      <c r="LW33" s="14">
        <v>0</v>
      </c>
      <c r="LX33" s="14">
        <v>0</v>
      </c>
      <c r="LY33" s="14"/>
      <c r="LZ33" s="14"/>
      <c r="MA33" s="14">
        <v>0</v>
      </c>
      <c r="MB33" s="14"/>
      <c r="MC33" s="14"/>
      <c r="MD33" s="14"/>
      <c r="ME33" s="14">
        <v>0</v>
      </c>
      <c r="MF33" s="14">
        <v>135.1</v>
      </c>
      <c r="MG33" s="14">
        <v>138.54471000000001</v>
      </c>
      <c r="MH33" s="14">
        <v>138.54471000000001</v>
      </c>
      <c r="MI33" s="14">
        <v>-3.4447100000000002</v>
      </c>
      <c r="MJ33" s="14"/>
      <c r="MK33" s="14"/>
      <c r="ML33" s="14"/>
      <c r="MM33" s="14">
        <v>0</v>
      </c>
      <c r="MN33" s="14">
        <v>65.599999999999994</v>
      </c>
      <c r="MO33" s="14">
        <v>69.480379999999997</v>
      </c>
      <c r="MP33" s="14">
        <v>69.480379999999997</v>
      </c>
      <c r="MQ33" s="14">
        <v>-3.8803800000000002</v>
      </c>
      <c r="MR33" s="14">
        <v>102.8</v>
      </c>
      <c r="MS33" s="14">
        <v>102.98661</v>
      </c>
      <c r="MT33" s="14"/>
      <c r="MU33" s="14">
        <v>102.8</v>
      </c>
      <c r="MV33" s="14"/>
      <c r="MW33" s="14"/>
      <c r="MX33" s="14"/>
      <c r="MY33" s="14">
        <v>0</v>
      </c>
      <c r="MZ33" s="14"/>
      <c r="NA33" s="14"/>
      <c r="NB33" s="14"/>
      <c r="NC33" s="14">
        <v>0</v>
      </c>
      <c r="ND33" s="14"/>
      <c r="NE33" s="14"/>
      <c r="NF33" s="14"/>
      <c r="NG33" s="14">
        <v>0</v>
      </c>
      <c r="NH33" s="14"/>
      <c r="NI33" s="14"/>
      <c r="NJ33" s="14"/>
      <c r="NK33" s="14">
        <v>0</v>
      </c>
      <c r="NL33" s="14">
        <v>136.69999999999999</v>
      </c>
      <c r="NM33" s="14">
        <v>146.52000000000001</v>
      </c>
      <c r="NN33" s="14">
        <v>146.52000000000001</v>
      </c>
      <c r="NO33" s="14">
        <v>-9.82</v>
      </c>
      <c r="NP33" s="14">
        <v>76.2</v>
      </c>
      <c r="NQ33" s="14">
        <v>73.48</v>
      </c>
      <c r="NR33" s="14">
        <v>73.48</v>
      </c>
      <c r="NS33" s="14">
        <v>2.72</v>
      </c>
      <c r="NT33" s="14"/>
      <c r="NU33" s="14"/>
      <c r="NV33" s="14"/>
      <c r="NW33" s="14">
        <v>0</v>
      </c>
      <c r="NX33" s="14">
        <v>4.5999999999999996</v>
      </c>
      <c r="NY33" s="14">
        <v>3.6327500000000001</v>
      </c>
      <c r="NZ33" s="14"/>
      <c r="OA33" s="14">
        <v>4.5999999999999996</v>
      </c>
      <c r="OB33" s="14">
        <v>0</v>
      </c>
      <c r="OC33" s="14">
        <v>19.436350000000001</v>
      </c>
      <c r="OD33" s="14">
        <v>17.492709999999999</v>
      </c>
      <c r="OE33" s="14">
        <v>-17.492709999999999</v>
      </c>
      <c r="OF33" s="14">
        <v>1.3</v>
      </c>
      <c r="OG33" s="14"/>
      <c r="OH33" s="14">
        <v>0.77400000000000002</v>
      </c>
      <c r="OI33" s="14">
        <v>0.52600000000000002</v>
      </c>
      <c r="OJ33" s="14">
        <v>121</v>
      </c>
      <c r="OK33" s="14">
        <v>110.11</v>
      </c>
      <c r="OL33" s="14">
        <v>85.988</v>
      </c>
      <c r="OM33" s="14">
        <v>35.012</v>
      </c>
      <c r="ON33" s="14">
        <v>78.2</v>
      </c>
      <c r="OO33" s="14"/>
      <c r="OP33" s="14">
        <v>80</v>
      </c>
      <c r="OQ33" s="14">
        <v>-1.8</v>
      </c>
      <c r="OR33" s="14">
        <v>5.2</v>
      </c>
      <c r="OS33" s="14">
        <v>17.3</v>
      </c>
      <c r="OT33" s="14">
        <v>8</v>
      </c>
      <c r="OU33" s="14">
        <v>-2.8</v>
      </c>
      <c r="OV33" s="14">
        <v>0.4</v>
      </c>
      <c r="OW33" s="14"/>
      <c r="OX33" s="14">
        <v>0.4</v>
      </c>
      <c r="OY33" s="14">
        <v>0</v>
      </c>
      <c r="OZ33" s="14">
        <v>20.3</v>
      </c>
      <c r="PA33" s="14">
        <v>19.436350000000001</v>
      </c>
      <c r="PB33" s="14">
        <v>19.436350000000001</v>
      </c>
      <c r="PC33" s="14">
        <v>0.86365000000000003</v>
      </c>
      <c r="PD33" s="14">
        <v>10</v>
      </c>
      <c r="PE33" s="14">
        <v>9.9830000000000005</v>
      </c>
      <c r="PF33" s="14">
        <v>9.9830000000000005</v>
      </c>
      <c r="PG33" s="14">
        <v>1.7000000000000001E-2</v>
      </c>
      <c r="PH33" s="14">
        <v>5.4</v>
      </c>
      <c r="PI33" s="14">
        <v>5.67</v>
      </c>
      <c r="PJ33" s="14">
        <v>5.67</v>
      </c>
      <c r="PK33" s="14">
        <v>-0.27</v>
      </c>
      <c r="PL33" s="14">
        <v>214.7</v>
      </c>
      <c r="PM33" s="14"/>
      <c r="PN33" s="14">
        <v>181.28</v>
      </c>
      <c r="PO33" s="14">
        <v>33.42</v>
      </c>
      <c r="PP33" s="14">
        <v>101.16</v>
      </c>
      <c r="PQ33" s="14"/>
      <c r="PR33" s="14">
        <v>98.391499999999994</v>
      </c>
      <c r="PS33" s="14">
        <v>2.7685</v>
      </c>
      <c r="PT33" s="14">
        <v>2.2000000000000002</v>
      </c>
      <c r="PU33" s="14">
        <v>2</v>
      </c>
      <c r="PV33" s="14">
        <v>2</v>
      </c>
      <c r="PW33" s="14">
        <v>0.2</v>
      </c>
      <c r="PX33" s="14">
        <v>0</v>
      </c>
      <c r="PY33" s="14"/>
      <c r="PZ33" s="14"/>
      <c r="QA33" s="14">
        <v>0</v>
      </c>
      <c r="QB33" s="14">
        <v>5.0999999999999996</v>
      </c>
      <c r="QC33" s="14">
        <v>5</v>
      </c>
      <c r="QD33" s="14">
        <v>5</v>
      </c>
      <c r="QE33" s="14">
        <v>0.1</v>
      </c>
      <c r="QF33" s="14">
        <v>20.3</v>
      </c>
      <c r="QG33" s="14">
        <v>20.274049999999999</v>
      </c>
      <c r="QH33" s="14">
        <v>20.274049999999999</v>
      </c>
      <c r="QI33" s="14">
        <v>2.5950000000000001E-2</v>
      </c>
      <c r="QJ33" s="14">
        <v>20</v>
      </c>
      <c r="QK33" s="14">
        <v>18.892130000000002</v>
      </c>
      <c r="QL33" s="14">
        <v>19.436350000000001</v>
      </c>
      <c r="QM33" s="14">
        <v>0.56364999999999998</v>
      </c>
      <c r="QN33" s="14">
        <v>18.7</v>
      </c>
      <c r="QO33" s="14">
        <v>17.006799999999998</v>
      </c>
      <c r="QP33" s="14">
        <v>17.492709999999999</v>
      </c>
      <c r="QQ33" s="14">
        <v>1.20729</v>
      </c>
      <c r="QR33" s="14">
        <v>3.4</v>
      </c>
      <c r="QS33" s="14">
        <v>3.5</v>
      </c>
      <c r="QT33" s="14">
        <v>3.5</v>
      </c>
      <c r="QU33" s="14">
        <v>-0.1</v>
      </c>
      <c r="QV33" s="14">
        <v>18.3</v>
      </c>
      <c r="QW33" s="14">
        <v>17.376090000000001</v>
      </c>
      <c r="QX33" s="14">
        <v>17.881440000000001</v>
      </c>
      <c r="QY33" s="14">
        <v>0.41855999999999999</v>
      </c>
      <c r="QZ33" s="14">
        <v>13.7</v>
      </c>
      <c r="RA33" s="14"/>
      <c r="RB33" s="14">
        <v>14.86</v>
      </c>
      <c r="RC33" s="14">
        <v>-1.1599999999999999</v>
      </c>
      <c r="RD33" s="14">
        <v>16.7</v>
      </c>
      <c r="RE33" s="14"/>
      <c r="RF33" s="14">
        <v>16.986000000000001</v>
      </c>
      <c r="RG33" s="14">
        <v>-0.28599999999999998</v>
      </c>
      <c r="RH33" s="14">
        <v>18.7</v>
      </c>
      <c r="RI33" s="14">
        <v>2.59</v>
      </c>
      <c r="RJ33" s="14">
        <v>3</v>
      </c>
      <c r="RK33" s="14">
        <v>15.7</v>
      </c>
      <c r="RL33" s="14">
        <v>85.1</v>
      </c>
      <c r="RM33" s="14">
        <v>83.38</v>
      </c>
      <c r="RN33" s="14">
        <v>13</v>
      </c>
      <c r="RO33" s="14">
        <v>72.099999999999994</v>
      </c>
      <c r="RP33" s="14">
        <v>19.100000000000001</v>
      </c>
      <c r="RQ33" s="14"/>
      <c r="RR33" s="14">
        <v>17.495999999999999</v>
      </c>
      <c r="RS33" s="14">
        <v>1.6040000000000001</v>
      </c>
      <c r="RT33" s="14">
        <v>3.3</v>
      </c>
      <c r="RU33" s="14">
        <v>3.06</v>
      </c>
      <c r="RV33" s="14">
        <v>3.0510000000000002</v>
      </c>
      <c r="RW33" s="14">
        <v>0.249</v>
      </c>
      <c r="RX33" s="14">
        <v>20.3</v>
      </c>
      <c r="RY33" s="14">
        <v>19.792000000000002</v>
      </c>
      <c r="RZ33" s="14">
        <v>19.792000000000002</v>
      </c>
      <c r="SA33" s="14">
        <v>0.50800000000000001</v>
      </c>
      <c r="SB33" s="14">
        <v>3.2</v>
      </c>
      <c r="SC33" s="14">
        <v>2</v>
      </c>
      <c r="SD33" s="14">
        <v>2</v>
      </c>
      <c r="SE33" s="14">
        <v>1.2</v>
      </c>
      <c r="SF33" s="14"/>
      <c r="SG33" s="14"/>
      <c r="SH33" s="14"/>
      <c r="SI33" s="14">
        <v>0</v>
      </c>
      <c r="SJ33" s="14">
        <v>0.3</v>
      </c>
      <c r="SK33" s="14"/>
      <c r="SL33" s="14">
        <v>0.32800000000000001</v>
      </c>
      <c r="SM33" s="14">
        <v>-2.8000000000000001E-2</v>
      </c>
      <c r="SN33" s="14">
        <v>19.7</v>
      </c>
      <c r="SO33" s="14">
        <v>18.62002</v>
      </c>
      <c r="SP33" s="14">
        <v>19.1448</v>
      </c>
      <c r="SQ33" s="14">
        <v>0.55520000000000003</v>
      </c>
      <c r="SR33" s="14">
        <v>13.1</v>
      </c>
      <c r="SS33" s="14">
        <v>11.89504</v>
      </c>
      <c r="ST33" s="14">
        <v>12.244899999999999</v>
      </c>
      <c r="SU33" s="14">
        <v>0.85509999999999997</v>
      </c>
      <c r="SV33" s="14">
        <v>20.2</v>
      </c>
      <c r="SW33" s="14">
        <v>18.892130000000002</v>
      </c>
      <c r="SX33" s="14">
        <v>19.436350000000001</v>
      </c>
      <c r="SY33" s="14">
        <v>0.76365000000000005</v>
      </c>
      <c r="SZ33" s="14">
        <v>20.399999999999999</v>
      </c>
      <c r="TA33" s="14">
        <v>18.892130000000002</v>
      </c>
      <c r="TB33" s="14">
        <v>19.436350000000001</v>
      </c>
      <c r="TC33" s="14">
        <v>0.96365000000000001</v>
      </c>
      <c r="TD33" s="14">
        <v>7</v>
      </c>
      <c r="TE33" s="14">
        <v>7.47</v>
      </c>
      <c r="TF33" s="14">
        <v>8.0860000000000003</v>
      </c>
      <c r="TG33" s="14">
        <v>-1.0860000000000001</v>
      </c>
      <c r="TH33" s="14">
        <v>13.3</v>
      </c>
      <c r="TI33" s="14">
        <v>26.33</v>
      </c>
      <c r="TJ33" s="14">
        <v>19</v>
      </c>
      <c r="TK33" s="14">
        <v>-5.7</v>
      </c>
      <c r="TL33" s="14">
        <v>11.4</v>
      </c>
      <c r="TM33" s="14"/>
      <c r="TN33" s="14">
        <v>28.538</v>
      </c>
      <c r="TO33" s="14">
        <v>-17.138000000000002</v>
      </c>
      <c r="TP33" s="14">
        <v>53.1</v>
      </c>
      <c r="TQ33" s="14">
        <v>6.2881600000000004</v>
      </c>
      <c r="TR33" s="14">
        <v>12.89</v>
      </c>
      <c r="TS33" s="14">
        <v>40.21</v>
      </c>
      <c r="TT33" s="14">
        <v>57.7</v>
      </c>
      <c r="TU33" s="14">
        <v>107.13708</v>
      </c>
      <c r="TV33" s="14">
        <v>25.13</v>
      </c>
      <c r="TW33" s="14">
        <v>32.57</v>
      </c>
      <c r="TX33" s="14">
        <v>12.2</v>
      </c>
      <c r="TY33" s="14">
        <v>4.2325499999999998</v>
      </c>
      <c r="TZ33" s="14">
        <v>0.89</v>
      </c>
      <c r="UA33" s="14">
        <v>11.31</v>
      </c>
      <c r="UB33" s="14">
        <v>7.8</v>
      </c>
      <c r="UC33" s="14">
        <v>12.59708</v>
      </c>
      <c r="UD33" s="14">
        <v>1.45</v>
      </c>
      <c r="UE33" s="14">
        <v>6.35</v>
      </c>
      <c r="UF33" s="14">
        <v>12.9</v>
      </c>
      <c r="UG33" s="14"/>
      <c r="UH33" s="14">
        <v>20.97</v>
      </c>
      <c r="UI33" s="14">
        <v>-8.07</v>
      </c>
      <c r="UJ33" s="14">
        <v>21</v>
      </c>
      <c r="UK33" s="14">
        <v>18.892130000000002</v>
      </c>
      <c r="UL33" s="14">
        <v>19.436350000000001</v>
      </c>
      <c r="UM33" s="14">
        <v>1.56365</v>
      </c>
      <c r="UN33" s="14">
        <v>8.1</v>
      </c>
      <c r="UO33" s="14">
        <v>8.1999999999999993</v>
      </c>
      <c r="UP33" s="14">
        <v>8.1999999999999993</v>
      </c>
      <c r="UQ33" s="14">
        <v>-0.1</v>
      </c>
      <c r="UR33" s="14"/>
      <c r="US33" s="14"/>
      <c r="UT33" s="14"/>
      <c r="UU33" s="14">
        <v>0</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v>
      </c>
      <c r="VE33" s="14">
        <v>18.892130000000002</v>
      </c>
      <c r="VF33" s="14">
        <v>19.436350000000001</v>
      </c>
      <c r="VG33" s="14">
        <v>0.56364999999999998</v>
      </c>
      <c r="VH33" s="14">
        <v>15.3</v>
      </c>
      <c r="VI33" s="14">
        <v>4.22</v>
      </c>
      <c r="VJ33" s="14">
        <v>5.27</v>
      </c>
      <c r="VK33" s="14">
        <v>10.029999999999999</v>
      </c>
      <c r="VL33" s="14">
        <v>252.8</v>
      </c>
      <c r="VM33" s="14"/>
      <c r="VN33" s="14">
        <v>196.75919999999999</v>
      </c>
      <c r="VO33" s="14">
        <v>56.040799999999997</v>
      </c>
      <c r="VP33" s="14">
        <v>19.7</v>
      </c>
      <c r="VQ33" s="14"/>
      <c r="VR33" s="14">
        <v>17.998000000000001</v>
      </c>
      <c r="VS33" s="14">
        <v>1.702</v>
      </c>
      <c r="VT33" s="14">
        <v>144.1</v>
      </c>
      <c r="VU33" s="14"/>
      <c r="VV33" s="14">
        <v>111.744</v>
      </c>
      <c r="VW33" s="14">
        <v>32.356000000000002</v>
      </c>
      <c r="VX33" s="14"/>
      <c r="VY33" s="14"/>
      <c r="VZ33" s="14">
        <v>0.6</v>
      </c>
      <c r="WA33" s="14">
        <v>-0.6</v>
      </c>
      <c r="WB33" s="14">
        <v>106.1</v>
      </c>
      <c r="WC33" s="14">
        <v>93.1</v>
      </c>
      <c r="WD33" s="14">
        <v>45.48</v>
      </c>
      <c r="WE33" s="14">
        <v>60.62</v>
      </c>
      <c r="WF33" s="14">
        <v>66.400000000000006</v>
      </c>
      <c r="WG33" s="14">
        <v>120.3</v>
      </c>
      <c r="WH33" s="14">
        <v>40</v>
      </c>
      <c r="WI33" s="14">
        <v>26.4</v>
      </c>
      <c r="WJ33" s="14">
        <v>108.3</v>
      </c>
      <c r="WK33" s="14"/>
      <c r="WL33" s="14">
        <v>86.852000000000004</v>
      </c>
      <c r="WM33" s="14">
        <v>21.448</v>
      </c>
      <c r="WN33" s="14">
        <v>3</v>
      </c>
      <c r="WO33" s="14">
        <v>2.91</v>
      </c>
      <c r="WP33" s="14">
        <v>2.9009999999999998</v>
      </c>
      <c r="WQ33" s="14">
        <v>9.9000000000000005E-2</v>
      </c>
      <c r="WR33" s="14">
        <v>2.2999999999999998</v>
      </c>
      <c r="WS33" s="14">
        <v>2.4</v>
      </c>
      <c r="WT33" s="14">
        <v>2.4</v>
      </c>
      <c r="WU33" s="14">
        <v>-0.1</v>
      </c>
      <c r="WV33" s="14">
        <v>1.8</v>
      </c>
      <c r="WW33" s="14">
        <v>2.4</v>
      </c>
      <c r="WX33" s="14">
        <v>2.4</v>
      </c>
      <c r="WY33" s="14">
        <v>-0.6</v>
      </c>
      <c r="WZ33" s="14">
        <v>1.4</v>
      </c>
      <c r="XA33" s="14">
        <v>2.8</v>
      </c>
      <c r="XB33" s="14">
        <v>2.8</v>
      </c>
      <c r="XC33" s="14">
        <v>-1.4</v>
      </c>
      <c r="XD33" s="14">
        <v>13.2</v>
      </c>
      <c r="XE33" s="14"/>
      <c r="XF33" s="14">
        <v>16.495999999999999</v>
      </c>
      <c r="XG33" s="14">
        <v>-3.2959999999999998</v>
      </c>
      <c r="XH33" s="14">
        <v>6.5</v>
      </c>
      <c r="XI33" s="14">
        <v>7</v>
      </c>
      <c r="XJ33" s="14">
        <v>7</v>
      </c>
      <c r="XK33" s="14">
        <v>-0.5</v>
      </c>
      <c r="XL33" s="14">
        <v>20</v>
      </c>
      <c r="XM33" s="14">
        <v>18.697759999999999</v>
      </c>
      <c r="XN33" s="14">
        <v>19.241980000000002</v>
      </c>
      <c r="XO33" s="14">
        <v>0.75802000000000003</v>
      </c>
      <c r="XP33" s="14">
        <v>20</v>
      </c>
      <c r="XQ33" s="14">
        <v>18.697759999999999</v>
      </c>
      <c r="XR33" s="14">
        <v>19.241980000000002</v>
      </c>
      <c r="XS33" s="14">
        <v>0.75802000000000003</v>
      </c>
      <c r="XT33" s="14">
        <v>4.4000000000000004</v>
      </c>
      <c r="XU33" s="14"/>
      <c r="XV33" s="14"/>
      <c r="XW33" s="14">
        <v>4.4000000000000004</v>
      </c>
      <c r="XX33" s="14">
        <v>0</v>
      </c>
      <c r="XY33" s="14"/>
      <c r="XZ33" s="14"/>
      <c r="YA33" s="14">
        <v>0</v>
      </c>
      <c r="YB33" s="14">
        <v>0</v>
      </c>
      <c r="YC33" s="14"/>
      <c r="YD33" s="14"/>
      <c r="YE33" s="14">
        <v>0</v>
      </c>
      <c r="YF33" s="14">
        <v>17.100000000000001</v>
      </c>
      <c r="YG33" s="14">
        <v>14</v>
      </c>
      <c r="YH33" s="14">
        <v>14</v>
      </c>
      <c r="YI33" s="14">
        <v>3.1</v>
      </c>
      <c r="YJ33" s="14">
        <v>13.8</v>
      </c>
      <c r="YK33" s="14">
        <v>13</v>
      </c>
      <c r="YL33" s="14">
        <v>13</v>
      </c>
      <c r="YM33" s="14">
        <v>0.8</v>
      </c>
      <c r="YN33" s="14">
        <v>6.1</v>
      </c>
      <c r="YO33" s="14">
        <v>8.02</v>
      </c>
      <c r="YP33" s="14">
        <v>8.02</v>
      </c>
      <c r="YQ33" s="14">
        <v>-1.92</v>
      </c>
      <c r="YR33" s="14">
        <v>5</v>
      </c>
      <c r="YS33" s="14">
        <v>11</v>
      </c>
      <c r="YT33" s="14">
        <v>11</v>
      </c>
      <c r="YU33" s="14">
        <v>-6</v>
      </c>
      <c r="YV33" s="14">
        <v>18</v>
      </c>
      <c r="YW33" s="14">
        <v>20</v>
      </c>
      <c r="YX33" s="14">
        <v>20</v>
      </c>
      <c r="YY33" s="14">
        <v>-2</v>
      </c>
    </row>
    <row r="34" spans="1:675" ht="24" customHeight="1" x14ac:dyDescent="0.25">
      <c r="A34" s="1"/>
      <c r="B34" s="16" t="s">
        <v>85</v>
      </c>
      <c r="C34" s="16" t="s">
        <v>841</v>
      </c>
      <c r="D34" s="17">
        <v>204.4</v>
      </c>
      <c r="E34" s="17">
        <v>203.40136000000001</v>
      </c>
      <c r="F34" s="17">
        <v>203.40136000000001</v>
      </c>
      <c r="G34" s="17">
        <v>0.99863999999999997</v>
      </c>
      <c r="H34" s="17">
        <v>643</v>
      </c>
      <c r="I34" s="17">
        <v>640.12822000000006</v>
      </c>
      <c r="J34" s="17">
        <v>629.11312999999996</v>
      </c>
      <c r="K34" s="17">
        <v>13.88687</v>
      </c>
      <c r="L34" s="17">
        <v>215.1</v>
      </c>
      <c r="M34" s="17">
        <v>208.44746000000001</v>
      </c>
      <c r="N34" s="17">
        <v>204.86058</v>
      </c>
      <c r="O34" s="17">
        <v>10.239420000000001</v>
      </c>
      <c r="P34" s="17"/>
      <c r="Q34" s="17"/>
      <c r="R34" s="17"/>
      <c r="S34" s="17">
        <v>0</v>
      </c>
      <c r="T34" s="17"/>
      <c r="U34" s="17"/>
      <c r="V34" s="17"/>
      <c r="W34" s="17">
        <v>0</v>
      </c>
      <c r="X34" s="17">
        <v>91.2</v>
      </c>
      <c r="Y34" s="17">
        <v>91.867829999999998</v>
      </c>
      <c r="Z34" s="17">
        <v>91.867829999999998</v>
      </c>
      <c r="AA34" s="17">
        <v>-0.66783000000000003</v>
      </c>
      <c r="AB34" s="17">
        <v>239.4</v>
      </c>
      <c r="AC34" s="17">
        <v>242</v>
      </c>
      <c r="AD34" s="17">
        <v>242</v>
      </c>
      <c r="AE34" s="17">
        <v>-2.6</v>
      </c>
      <c r="AF34" s="17">
        <v>0</v>
      </c>
      <c r="AG34" s="17"/>
      <c r="AH34" s="17"/>
      <c r="AI34" s="17">
        <v>0</v>
      </c>
      <c r="AJ34" s="17"/>
      <c r="AK34" s="17"/>
      <c r="AL34" s="17"/>
      <c r="AM34" s="17">
        <v>0</v>
      </c>
      <c r="AN34" s="17">
        <v>169.5</v>
      </c>
      <c r="AO34" s="17">
        <v>189.64879999999999</v>
      </c>
      <c r="AP34" s="17">
        <v>189.64879999999999</v>
      </c>
      <c r="AQ34" s="17">
        <v>-20.148800000000001</v>
      </c>
      <c r="AR34" s="17">
        <v>187.4</v>
      </c>
      <c r="AS34" s="17">
        <v>189.64879999999999</v>
      </c>
      <c r="AT34" s="17">
        <v>189.64879999999999</v>
      </c>
      <c r="AU34" s="17">
        <v>-2.2488000000000001</v>
      </c>
      <c r="AV34" s="17"/>
      <c r="AW34" s="17"/>
      <c r="AX34" s="17"/>
      <c r="AY34" s="17">
        <v>0</v>
      </c>
      <c r="AZ34" s="17">
        <v>182.5</v>
      </c>
      <c r="BA34" s="17">
        <v>190.21832000000001</v>
      </c>
      <c r="BB34" s="17">
        <v>190.21832000000001</v>
      </c>
      <c r="BC34" s="17">
        <v>-7.7183200000000003</v>
      </c>
      <c r="BD34" s="17">
        <v>193.3</v>
      </c>
      <c r="BE34" s="17">
        <v>207.24285</v>
      </c>
      <c r="BF34" s="17">
        <v>207.24285</v>
      </c>
      <c r="BG34" s="17">
        <v>-13.94285</v>
      </c>
      <c r="BH34" s="17">
        <v>102.5</v>
      </c>
      <c r="BI34" s="17">
        <v>103.93259999999999</v>
      </c>
      <c r="BJ34" s="17">
        <v>103.93259999999999</v>
      </c>
      <c r="BK34" s="17">
        <v>-1.4326000000000001</v>
      </c>
      <c r="BL34" s="17">
        <v>467.9</v>
      </c>
      <c r="BM34" s="17">
        <v>491.20796999999999</v>
      </c>
      <c r="BN34" s="17">
        <v>491.20796999999999</v>
      </c>
      <c r="BO34" s="17">
        <v>-23.307970000000001</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167.7</v>
      </c>
      <c r="CK34" s="17">
        <v>164.06706</v>
      </c>
      <c r="CL34" s="17">
        <v>164.06706</v>
      </c>
      <c r="CM34" s="17">
        <v>3.6329400000000001</v>
      </c>
      <c r="CN34" s="17">
        <v>7.9</v>
      </c>
      <c r="CO34" s="17">
        <v>7.9250400000000001</v>
      </c>
      <c r="CP34" s="17">
        <v>7.9250400000000001</v>
      </c>
      <c r="CQ34" s="17">
        <v>-2.504E-2</v>
      </c>
      <c r="CR34" s="17">
        <v>5.6</v>
      </c>
      <c r="CS34" s="17">
        <v>4.3501500000000002</v>
      </c>
      <c r="CT34" s="17">
        <v>4.3501500000000002</v>
      </c>
      <c r="CU34" s="17">
        <v>1.2498499999999999</v>
      </c>
      <c r="CV34" s="17">
        <v>14.9</v>
      </c>
      <c r="CW34" s="17"/>
      <c r="CX34" s="17">
        <v>22.410769999999999</v>
      </c>
      <c r="CY34" s="17">
        <v>-7.5107699999999999</v>
      </c>
      <c r="CZ34" s="17">
        <v>4.0999999999999996</v>
      </c>
      <c r="DA34" s="17">
        <v>5.0331400000000004</v>
      </c>
      <c r="DB34" s="17">
        <v>5.0331400000000004</v>
      </c>
      <c r="DC34" s="17">
        <v>-0.93313999999999997</v>
      </c>
      <c r="DD34" s="17"/>
      <c r="DE34" s="17"/>
      <c r="DF34" s="17"/>
      <c r="DG34" s="17">
        <v>0</v>
      </c>
      <c r="DH34" s="17">
        <v>143</v>
      </c>
      <c r="DI34" s="17">
        <v>142.44412</v>
      </c>
      <c r="DJ34" s="17">
        <v>142.44412</v>
      </c>
      <c r="DK34" s="17">
        <v>0.55588000000000004</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181.9</v>
      </c>
      <c r="EG34" s="17"/>
      <c r="EH34" s="17">
        <v>220.69499999999999</v>
      </c>
      <c r="EI34" s="17">
        <v>-38.795000000000002</v>
      </c>
      <c r="EJ34" s="17"/>
      <c r="EK34" s="17"/>
      <c r="EL34" s="17"/>
      <c r="EM34" s="17">
        <v>0</v>
      </c>
      <c r="EN34" s="17"/>
      <c r="EO34" s="17"/>
      <c r="EP34" s="17"/>
      <c r="EQ34" s="17">
        <v>0</v>
      </c>
      <c r="ER34" s="17"/>
      <c r="ES34" s="17"/>
      <c r="ET34" s="17"/>
      <c r="EU34" s="17">
        <v>0</v>
      </c>
      <c r="EV34" s="17">
        <v>6.5</v>
      </c>
      <c r="EW34" s="17">
        <v>6.39</v>
      </c>
      <c r="EX34" s="17">
        <v>6.39</v>
      </c>
      <c r="EY34" s="17">
        <v>0.11</v>
      </c>
      <c r="EZ34" s="17">
        <v>415.1</v>
      </c>
      <c r="FA34" s="17">
        <v>418.96015999999997</v>
      </c>
      <c r="FB34" s="17">
        <v>418.96015999999997</v>
      </c>
      <c r="FC34" s="17">
        <v>-3.86016</v>
      </c>
      <c r="FD34" s="17">
        <v>81.400000000000006</v>
      </c>
      <c r="FE34" s="17">
        <v>81.635570000000001</v>
      </c>
      <c r="FF34" s="17">
        <v>81.635570000000001</v>
      </c>
      <c r="FG34" s="17">
        <v>-0.23557</v>
      </c>
      <c r="FH34" s="17">
        <v>150.5</v>
      </c>
      <c r="FI34" s="17">
        <v>151.36251999999999</v>
      </c>
      <c r="FJ34" s="17">
        <v>151.36251999999999</v>
      </c>
      <c r="FK34" s="17">
        <v>-0.86251999999999995</v>
      </c>
      <c r="FL34" s="17">
        <v>41.9</v>
      </c>
      <c r="FM34" s="17">
        <v>41.89893</v>
      </c>
      <c r="FN34" s="17">
        <v>41.89893</v>
      </c>
      <c r="FO34" s="17">
        <v>1.07E-3</v>
      </c>
      <c r="FP34" s="17">
        <v>18.2</v>
      </c>
      <c r="FQ34" s="17">
        <v>19.21088</v>
      </c>
      <c r="FR34" s="17">
        <v>19.21088</v>
      </c>
      <c r="FS34" s="17">
        <v>-1.01088</v>
      </c>
      <c r="FT34" s="17">
        <v>18.899999999999999</v>
      </c>
      <c r="FU34" s="17">
        <v>17.93975</v>
      </c>
      <c r="FV34" s="17">
        <v>18.46453</v>
      </c>
      <c r="FW34" s="17">
        <v>0.43547000000000002</v>
      </c>
      <c r="FX34" s="17">
        <v>92.2</v>
      </c>
      <c r="FY34" s="17">
        <v>87.773570000000007</v>
      </c>
      <c r="FZ34" s="17">
        <v>87.773570000000007</v>
      </c>
      <c r="GA34" s="17">
        <v>4.4264299999999999</v>
      </c>
      <c r="GB34" s="17">
        <v>161.69999999999999</v>
      </c>
      <c r="GC34" s="17">
        <v>166.98542</v>
      </c>
      <c r="GD34" s="17">
        <v>166.98542</v>
      </c>
      <c r="GE34" s="17">
        <v>-5.2854200000000002</v>
      </c>
      <c r="GF34" s="17">
        <v>161.80000000000001</v>
      </c>
      <c r="GG34" s="17">
        <v>166.98542</v>
      </c>
      <c r="GH34" s="17">
        <v>166.98542</v>
      </c>
      <c r="GI34" s="17">
        <v>-5.1854199999999997</v>
      </c>
      <c r="GJ34" s="17">
        <v>171.4</v>
      </c>
      <c r="GK34" s="17">
        <v>167.48688000000001</v>
      </c>
      <c r="GL34" s="17">
        <v>167.48688000000001</v>
      </c>
      <c r="GM34" s="17">
        <v>3.9131200000000002</v>
      </c>
      <c r="GN34" s="17">
        <v>79.400000000000006</v>
      </c>
      <c r="GO34" s="17">
        <v>43.97184</v>
      </c>
      <c r="GP34" s="17">
        <v>110.48202000000001</v>
      </c>
      <c r="GQ34" s="17">
        <v>-31.08202</v>
      </c>
      <c r="GR34" s="17">
        <v>44.8</v>
      </c>
      <c r="GS34" s="17">
        <v>47.082599999999999</v>
      </c>
      <c r="GT34" s="17">
        <v>47.082599999999999</v>
      </c>
      <c r="GU34" s="17">
        <v>-2.2826</v>
      </c>
      <c r="GV34" s="17"/>
      <c r="GW34" s="17"/>
      <c r="GX34" s="17"/>
      <c r="GY34" s="17">
        <v>0</v>
      </c>
      <c r="GZ34" s="17">
        <v>3.8</v>
      </c>
      <c r="HA34" s="17"/>
      <c r="HB34" s="17"/>
      <c r="HC34" s="17">
        <v>3.8</v>
      </c>
      <c r="HD34" s="17">
        <v>31.7</v>
      </c>
      <c r="HE34" s="17">
        <v>33.642479999999999</v>
      </c>
      <c r="HF34" s="17">
        <v>33.642479999999999</v>
      </c>
      <c r="HG34" s="17">
        <v>-1.94248</v>
      </c>
      <c r="HH34" s="17">
        <v>85.5</v>
      </c>
      <c r="HI34" s="17">
        <v>87.201549999999997</v>
      </c>
      <c r="HJ34" s="17">
        <v>174.55948000000001</v>
      </c>
      <c r="HK34" s="17">
        <v>-89.059479999999994</v>
      </c>
      <c r="HL34" s="17"/>
      <c r="HM34" s="17"/>
      <c r="HN34" s="17"/>
      <c r="HO34" s="17">
        <v>0</v>
      </c>
      <c r="HP34" s="17"/>
      <c r="HQ34" s="17"/>
      <c r="HR34" s="17"/>
      <c r="HS34" s="17">
        <v>0</v>
      </c>
      <c r="HT34" s="17">
        <v>73.099999999999994</v>
      </c>
      <c r="HU34" s="17">
        <v>83.768900000000002</v>
      </c>
      <c r="HV34" s="17">
        <v>88.534450000000007</v>
      </c>
      <c r="HW34" s="17">
        <v>-15.43445</v>
      </c>
      <c r="HX34" s="17"/>
      <c r="HY34" s="17"/>
      <c r="HZ34" s="17"/>
      <c r="IA34" s="17">
        <v>0</v>
      </c>
      <c r="IB34" s="17"/>
      <c r="IC34" s="17"/>
      <c r="ID34" s="17"/>
      <c r="IE34" s="17">
        <v>0</v>
      </c>
      <c r="IF34" s="17">
        <v>44.2</v>
      </c>
      <c r="IG34" s="17">
        <v>45.265309999999999</v>
      </c>
      <c r="IH34" s="17">
        <v>45.265309999999999</v>
      </c>
      <c r="II34" s="17">
        <v>-1.06531</v>
      </c>
      <c r="IJ34" s="17"/>
      <c r="IK34" s="17"/>
      <c r="IL34" s="17"/>
      <c r="IM34" s="17">
        <v>0</v>
      </c>
      <c r="IN34" s="17"/>
      <c r="IO34" s="17"/>
      <c r="IP34" s="17"/>
      <c r="IQ34" s="17">
        <v>0</v>
      </c>
      <c r="IR34" s="17"/>
      <c r="IS34" s="17"/>
      <c r="IT34" s="17"/>
      <c r="IU34" s="17">
        <v>0</v>
      </c>
      <c r="IV34" s="17">
        <v>84.2</v>
      </c>
      <c r="IW34" s="17">
        <v>88.73603</v>
      </c>
      <c r="IX34" s="17">
        <v>88.73603</v>
      </c>
      <c r="IY34" s="17">
        <v>-4.5360300000000002</v>
      </c>
      <c r="IZ34" s="17">
        <v>0</v>
      </c>
      <c r="JA34" s="17">
        <v>108.50251</v>
      </c>
      <c r="JB34" s="17">
        <v>161.97060999999999</v>
      </c>
      <c r="JC34" s="17">
        <v>-161.97060999999999</v>
      </c>
      <c r="JD34" s="17">
        <v>0</v>
      </c>
      <c r="JE34" s="17"/>
      <c r="JF34" s="17"/>
      <c r="JG34" s="17">
        <v>0</v>
      </c>
      <c r="JH34" s="17">
        <v>189.8</v>
      </c>
      <c r="JI34" s="17"/>
      <c r="JJ34" s="17">
        <v>202.72200000000001</v>
      </c>
      <c r="JK34" s="17">
        <v>-12.922000000000001</v>
      </c>
      <c r="JL34" s="17"/>
      <c r="JM34" s="17"/>
      <c r="JN34" s="17"/>
      <c r="JO34" s="17">
        <v>0</v>
      </c>
      <c r="JP34" s="17">
        <v>69.3</v>
      </c>
      <c r="JQ34" s="17">
        <v>71.517020000000002</v>
      </c>
      <c r="JR34" s="17">
        <v>71.517020000000002</v>
      </c>
      <c r="JS34" s="17">
        <v>-2.2170200000000002</v>
      </c>
      <c r="JT34" s="17">
        <v>33.4</v>
      </c>
      <c r="JU34" s="17">
        <v>35.86589</v>
      </c>
      <c r="JV34" s="17">
        <v>35.86589</v>
      </c>
      <c r="JW34" s="17">
        <v>-2.4658899999999999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2.1</v>
      </c>
      <c r="KW34" s="17">
        <v>4.1063499999999999</v>
      </c>
      <c r="KX34" s="17">
        <v>4.1063499999999999</v>
      </c>
      <c r="KY34" s="17">
        <v>-2.0063499999999999</v>
      </c>
      <c r="KZ34" s="17">
        <v>216.6</v>
      </c>
      <c r="LA34" s="17">
        <v>231.26336000000001</v>
      </c>
      <c r="LB34" s="17">
        <v>231.26336000000001</v>
      </c>
      <c r="LC34" s="17">
        <v>-14.663360000000001</v>
      </c>
      <c r="LD34" s="17">
        <v>111.6</v>
      </c>
      <c r="LE34" s="17">
        <v>114.73898</v>
      </c>
      <c r="LF34" s="17">
        <v>114.73898</v>
      </c>
      <c r="LG34" s="17">
        <v>-3.1389800000000001</v>
      </c>
      <c r="LH34" s="17">
        <v>59.3</v>
      </c>
      <c r="LI34" s="17">
        <v>67.199219999999997</v>
      </c>
      <c r="LJ34" s="17">
        <v>67.199219999999997</v>
      </c>
      <c r="LK34" s="17">
        <v>-7.8992199999999997</v>
      </c>
      <c r="LL34" s="17">
        <v>78.7</v>
      </c>
      <c r="LM34" s="17">
        <v>78.567999999999998</v>
      </c>
      <c r="LN34" s="17">
        <v>78.567999999999998</v>
      </c>
      <c r="LO34" s="17">
        <v>0.13200000000000001</v>
      </c>
      <c r="LP34" s="17"/>
      <c r="LQ34" s="17"/>
      <c r="LR34" s="17">
        <v>29.980560000000001</v>
      </c>
      <c r="LS34" s="17">
        <v>-29.980560000000001</v>
      </c>
      <c r="LT34" s="17"/>
      <c r="LU34" s="17"/>
      <c r="LV34" s="17"/>
      <c r="LW34" s="17">
        <v>0</v>
      </c>
      <c r="LX34" s="17">
        <v>0</v>
      </c>
      <c r="LY34" s="17"/>
      <c r="LZ34" s="17"/>
      <c r="MA34" s="17">
        <v>0</v>
      </c>
      <c r="MB34" s="17"/>
      <c r="MC34" s="17"/>
      <c r="MD34" s="17"/>
      <c r="ME34" s="17">
        <v>0</v>
      </c>
      <c r="MF34" s="17">
        <v>133.6</v>
      </c>
      <c r="MG34" s="17">
        <v>138.54471000000001</v>
      </c>
      <c r="MH34" s="17">
        <v>138.54471000000001</v>
      </c>
      <c r="MI34" s="17">
        <v>-4.9447099999999997</v>
      </c>
      <c r="MJ34" s="17"/>
      <c r="MK34" s="17"/>
      <c r="ML34" s="17"/>
      <c r="MM34" s="17">
        <v>0</v>
      </c>
      <c r="MN34" s="17">
        <v>64.599999999999994</v>
      </c>
      <c r="MO34" s="17">
        <v>69.480379999999997</v>
      </c>
      <c r="MP34" s="17">
        <v>69.480379999999997</v>
      </c>
      <c r="MQ34" s="17">
        <v>-4.8803799999999997</v>
      </c>
      <c r="MR34" s="17">
        <v>102.1</v>
      </c>
      <c r="MS34" s="17">
        <v>102.98661</v>
      </c>
      <c r="MT34" s="17"/>
      <c r="MU34" s="17">
        <v>102.1</v>
      </c>
      <c r="MV34" s="17"/>
      <c r="MW34" s="17"/>
      <c r="MX34" s="17"/>
      <c r="MY34" s="17">
        <v>0</v>
      </c>
      <c r="MZ34" s="17"/>
      <c r="NA34" s="17"/>
      <c r="NB34" s="17"/>
      <c r="NC34" s="17">
        <v>0</v>
      </c>
      <c r="ND34" s="17"/>
      <c r="NE34" s="17"/>
      <c r="NF34" s="17"/>
      <c r="NG34" s="17">
        <v>0</v>
      </c>
      <c r="NH34" s="17"/>
      <c r="NI34" s="17"/>
      <c r="NJ34" s="17"/>
      <c r="NK34" s="17">
        <v>0</v>
      </c>
      <c r="NL34" s="17">
        <v>136.6</v>
      </c>
      <c r="NM34" s="17">
        <v>146.52000000000001</v>
      </c>
      <c r="NN34" s="17">
        <v>146.52000000000001</v>
      </c>
      <c r="NO34" s="17">
        <v>-9.92</v>
      </c>
      <c r="NP34" s="17">
        <v>76.400000000000006</v>
      </c>
      <c r="NQ34" s="17">
        <v>73.48</v>
      </c>
      <c r="NR34" s="17">
        <v>73.48</v>
      </c>
      <c r="NS34" s="17">
        <v>2.92</v>
      </c>
      <c r="NT34" s="17"/>
      <c r="NU34" s="17"/>
      <c r="NV34" s="17"/>
      <c r="NW34" s="17">
        <v>0</v>
      </c>
      <c r="NX34" s="17">
        <v>4.9000000000000004</v>
      </c>
      <c r="NY34" s="17">
        <v>3.6327500000000001</v>
      </c>
      <c r="NZ34" s="17"/>
      <c r="OA34" s="17">
        <v>4.9000000000000004</v>
      </c>
      <c r="OB34" s="17">
        <v>0</v>
      </c>
      <c r="OC34" s="17">
        <v>19.436350000000001</v>
      </c>
      <c r="OD34" s="17">
        <v>17.492709999999999</v>
      </c>
      <c r="OE34" s="17">
        <v>-17.492709999999999</v>
      </c>
      <c r="OF34" s="17">
        <v>1.3</v>
      </c>
      <c r="OG34" s="17"/>
      <c r="OH34" s="17">
        <v>0.77100000000000002</v>
      </c>
      <c r="OI34" s="17">
        <v>0.52900000000000003</v>
      </c>
      <c r="OJ34" s="17">
        <v>110.5</v>
      </c>
      <c r="OK34" s="17">
        <v>114.95</v>
      </c>
      <c r="OL34" s="17">
        <v>95.703000000000003</v>
      </c>
      <c r="OM34" s="17">
        <v>14.797000000000001</v>
      </c>
      <c r="ON34" s="17">
        <v>80.8</v>
      </c>
      <c r="OO34" s="17"/>
      <c r="OP34" s="17">
        <v>80</v>
      </c>
      <c r="OQ34" s="17">
        <v>0.8</v>
      </c>
      <c r="OR34" s="17">
        <v>5.2</v>
      </c>
      <c r="OS34" s="17">
        <v>17.899999999999999</v>
      </c>
      <c r="OT34" s="17">
        <v>8</v>
      </c>
      <c r="OU34" s="17">
        <v>-2.8</v>
      </c>
      <c r="OV34" s="17">
        <v>0.5</v>
      </c>
      <c r="OW34" s="17"/>
      <c r="OX34" s="17">
        <v>0.4</v>
      </c>
      <c r="OY34" s="17">
        <v>0.1</v>
      </c>
      <c r="OZ34" s="17">
        <v>20.3</v>
      </c>
      <c r="PA34" s="17">
        <v>19.436350000000001</v>
      </c>
      <c r="PB34" s="17">
        <v>19.436350000000001</v>
      </c>
      <c r="PC34" s="17">
        <v>0.86365000000000003</v>
      </c>
      <c r="PD34" s="17">
        <v>10</v>
      </c>
      <c r="PE34" s="17">
        <v>9.9830000000000005</v>
      </c>
      <c r="PF34" s="17">
        <v>9.9830000000000005</v>
      </c>
      <c r="PG34" s="17">
        <v>1.7000000000000001E-2</v>
      </c>
      <c r="PH34" s="17">
        <v>5.5</v>
      </c>
      <c r="PI34" s="17">
        <v>5.67</v>
      </c>
      <c r="PJ34" s="17">
        <v>5.67</v>
      </c>
      <c r="PK34" s="17">
        <v>-0.17</v>
      </c>
      <c r="PL34" s="17">
        <v>206.6</v>
      </c>
      <c r="PM34" s="17"/>
      <c r="PN34" s="17">
        <v>179.52</v>
      </c>
      <c r="PO34" s="17">
        <v>27.08</v>
      </c>
      <c r="PP34" s="17">
        <v>105.07</v>
      </c>
      <c r="PQ34" s="17"/>
      <c r="PR34" s="17">
        <v>97.783500000000004</v>
      </c>
      <c r="PS34" s="17">
        <v>7.2865000000000002</v>
      </c>
      <c r="PT34" s="17">
        <v>2.2000000000000002</v>
      </c>
      <c r="PU34" s="17">
        <v>2</v>
      </c>
      <c r="PV34" s="17">
        <v>2</v>
      </c>
      <c r="PW34" s="17">
        <v>0.2</v>
      </c>
      <c r="PX34" s="17">
        <v>0</v>
      </c>
      <c r="PY34" s="17"/>
      <c r="PZ34" s="17"/>
      <c r="QA34" s="17">
        <v>0</v>
      </c>
      <c r="QB34" s="17">
        <v>5.0999999999999996</v>
      </c>
      <c r="QC34" s="17">
        <v>5</v>
      </c>
      <c r="QD34" s="17">
        <v>5</v>
      </c>
      <c r="QE34" s="17">
        <v>0.1</v>
      </c>
      <c r="QF34" s="17">
        <v>20.5</v>
      </c>
      <c r="QG34" s="17">
        <v>20.274049999999999</v>
      </c>
      <c r="QH34" s="17">
        <v>20.274049999999999</v>
      </c>
      <c r="QI34" s="17">
        <v>0.22595000000000001</v>
      </c>
      <c r="QJ34" s="17">
        <v>20</v>
      </c>
      <c r="QK34" s="17">
        <v>18.892130000000002</v>
      </c>
      <c r="QL34" s="17">
        <v>19.436350000000001</v>
      </c>
      <c r="QM34" s="17">
        <v>0.56364999999999998</v>
      </c>
      <c r="QN34" s="17">
        <v>18.7</v>
      </c>
      <c r="QO34" s="17">
        <v>17.006799999999998</v>
      </c>
      <c r="QP34" s="17">
        <v>17.492709999999999</v>
      </c>
      <c r="QQ34" s="17">
        <v>1.20729</v>
      </c>
      <c r="QR34" s="17">
        <v>3.5</v>
      </c>
      <c r="QS34" s="17">
        <v>3.5</v>
      </c>
      <c r="QT34" s="17">
        <v>3.5</v>
      </c>
      <c r="QU34" s="17">
        <v>0</v>
      </c>
      <c r="QV34" s="17">
        <v>18.3</v>
      </c>
      <c r="QW34" s="17">
        <v>17.376090000000001</v>
      </c>
      <c r="QX34" s="17">
        <v>17.881440000000001</v>
      </c>
      <c r="QY34" s="17">
        <v>0.41855999999999999</v>
      </c>
      <c r="QZ34" s="17">
        <v>14.2</v>
      </c>
      <c r="RA34" s="17"/>
      <c r="RB34" s="17">
        <v>14.615</v>
      </c>
      <c r="RC34" s="17">
        <v>-0.41499999999999998</v>
      </c>
      <c r="RD34" s="17">
        <v>17.5</v>
      </c>
      <c r="RE34" s="17"/>
      <c r="RF34" s="17">
        <v>16.614999999999998</v>
      </c>
      <c r="RG34" s="17">
        <v>0.88500000000000001</v>
      </c>
      <c r="RH34" s="17">
        <v>21.8</v>
      </c>
      <c r="RI34" s="17">
        <v>2.8</v>
      </c>
      <c r="RJ34" s="17">
        <v>3</v>
      </c>
      <c r="RK34" s="17">
        <v>18.8</v>
      </c>
      <c r="RL34" s="17">
        <v>82</v>
      </c>
      <c r="RM34" s="17">
        <v>85.19</v>
      </c>
      <c r="RN34" s="17">
        <v>15</v>
      </c>
      <c r="RO34" s="17">
        <v>67</v>
      </c>
      <c r="RP34" s="17">
        <v>19</v>
      </c>
      <c r="RQ34" s="17"/>
      <c r="RR34" s="17">
        <v>16.46</v>
      </c>
      <c r="RS34" s="17">
        <v>2.54</v>
      </c>
      <c r="RT34" s="17">
        <v>3.3</v>
      </c>
      <c r="RU34" s="17">
        <v>3.06</v>
      </c>
      <c r="RV34" s="17">
        <v>3.0510000000000002</v>
      </c>
      <c r="RW34" s="17">
        <v>0.249</v>
      </c>
      <c r="RX34" s="17">
        <v>20.3</v>
      </c>
      <c r="RY34" s="17">
        <v>19.792000000000002</v>
      </c>
      <c r="RZ34" s="17">
        <v>19.792000000000002</v>
      </c>
      <c r="SA34" s="17">
        <v>0.50800000000000001</v>
      </c>
      <c r="SB34" s="17">
        <v>3.2</v>
      </c>
      <c r="SC34" s="17">
        <v>2</v>
      </c>
      <c r="SD34" s="17">
        <v>2</v>
      </c>
      <c r="SE34" s="17">
        <v>1.2</v>
      </c>
      <c r="SF34" s="17"/>
      <c r="SG34" s="17"/>
      <c r="SH34" s="17"/>
      <c r="SI34" s="17">
        <v>0</v>
      </c>
      <c r="SJ34" s="17">
        <v>0.4</v>
      </c>
      <c r="SK34" s="17"/>
      <c r="SL34" s="17">
        <v>0.311</v>
      </c>
      <c r="SM34" s="17">
        <v>8.8999999999999996E-2</v>
      </c>
      <c r="SN34" s="17">
        <v>19.8</v>
      </c>
      <c r="SO34" s="17">
        <v>18.62002</v>
      </c>
      <c r="SP34" s="17">
        <v>19.1448</v>
      </c>
      <c r="SQ34" s="17">
        <v>0.6552</v>
      </c>
      <c r="SR34" s="17">
        <v>13.1</v>
      </c>
      <c r="SS34" s="17">
        <v>11.89504</v>
      </c>
      <c r="ST34" s="17">
        <v>12.244899999999999</v>
      </c>
      <c r="SU34" s="17">
        <v>0.85509999999999997</v>
      </c>
      <c r="SV34" s="17">
        <v>20.2</v>
      </c>
      <c r="SW34" s="17">
        <v>18.892130000000002</v>
      </c>
      <c r="SX34" s="17">
        <v>19.436350000000001</v>
      </c>
      <c r="SY34" s="17">
        <v>0.76365000000000005</v>
      </c>
      <c r="SZ34" s="17">
        <v>20.3</v>
      </c>
      <c r="TA34" s="17">
        <v>18.892130000000002</v>
      </c>
      <c r="TB34" s="17">
        <v>19.436350000000001</v>
      </c>
      <c r="TC34" s="17">
        <v>0.86365000000000003</v>
      </c>
      <c r="TD34" s="17">
        <v>7.1</v>
      </c>
      <c r="TE34" s="17">
        <v>8.34</v>
      </c>
      <c r="TF34" s="17">
        <v>9.06</v>
      </c>
      <c r="TG34" s="17">
        <v>-1.96</v>
      </c>
      <c r="TH34" s="17">
        <v>15.4</v>
      </c>
      <c r="TI34" s="17">
        <v>29.67</v>
      </c>
      <c r="TJ34" s="17">
        <v>19</v>
      </c>
      <c r="TK34" s="17">
        <v>-3.6</v>
      </c>
      <c r="TL34" s="17">
        <v>16.7</v>
      </c>
      <c r="TM34" s="17"/>
      <c r="TN34" s="17">
        <v>25.251999999999999</v>
      </c>
      <c r="TO34" s="17">
        <v>-8.5519999999999996</v>
      </c>
      <c r="TP34" s="17">
        <v>47</v>
      </c>
      <c r="TQ34" s="17">
        <v>1.51623</v>
      </c>
      <c r="TR34" s="17">
        <v>17.68</v>
      </c>
      <c r="TS34" s="17">
        <v>29.32</v>
      </c>
      <c r="TT34" s="17">
        <v>50.2</v>
      </c>
      <c r="TU34" s="17">
        <v>111.76972000000001</v>
      </c>
      <c r="TV34" s="17">
        <v>31.66</v>
      </c>
      <c r="TW34" s="17">
        <v>18.54</v>
      </c>
      <c r="TX34" s="17">
        <v>8.4</v>
      </c>
      <c r="TY34" s="17">
        <v>1.7399199999999999</v>
      </c>
      <c r="TZ34" s="17">
        <v>1.26</v>
      </c>
      <c r="UA34" s="17">
        <v>7.14</v>
      </c>
      <c r="UB34" s="17">
        <v>5.0999999999999996</v>
      </c>
      <c r="UC34" s="17">
        <v>13.19774</v>
      </c>
      <c r="UD34" s="17">
        <v>1.93</v>
      </c>
      <c r="UE34" s="17">
        <v>3.17</v>
      </c>
      <c r="UF34" s="17">
        <v>13.2</v>
      </c>
      <c r="UG34" s="17"/>
      <c r="UH34" s="17">
        <v>21.96</v>
      </c>
      <c r="UI34" s="17">
        <v>-8.76</v>
      </c>
      <c r="UJ34" s="17">
        <v>21</v>
      </c>
      <c r="UK34" s="17">
        <v>18.892130000000002</v>
      </c>
      <c r="UL34" s="17">
        <v>19.436350000000001</v>
      </c>
      <c r="UM34" s="17">
        <v>1.56365</v>
      </c>
      <c r="UN34" s="17">
        <v>8.1</v>
      </c>
      <c r="UO34" s="17">
        <v>8.1999999999999993</v>
      </c>
      <c r="UP34" s="17">
        <v>8.1999999999999993</v>
      </c>
      <c r="UQ34" s="17">
        <v>-0.1</v>
      </c>
      <c r="UR34" s="17"/>
      <c r="US34" s="17"/>
      <c r="UT34" s="17"/>
      <c r="UU34" s="17">
        <v>0</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v>
      </c>
      <c r="VE34" s="17">
        <v>18.892130000000002</v>
      </c>
      <c r="VF34" s="17">
        <v>19.436350000000001</v>
      </c>
      <c r="VG34" s="17">
        <v>0.56364999999999998</v>
      </c>
      <c r="VH34" s="17">
        <v>15.5</v>
      </c>
      <c r="VI34" s="17">
        <v>4.74</v>
      </c>
      <c r="VJ34" s="17">
        <v>5.27</v>
      </c>
      <c r="VK34" s="17">
        <v>10.23</v>
      </c>
      <c r="VL34" s="17">
        <v>252.5</v>
      </c>
      <c r="VM34" s="17"/>
      <c r="VN34" s="17">
        <v>198.352</v>
      </c>
      <c r="VO34" s="17">
        <v>54.148000000000003</v>
      </c>
      <c r="VP34" s="17">
        <v>19.399999999999999</v>
      </c>
      <c r="VQ34" s="17"/>
      <c r="VR34" s="17">
        <v>17.25</v>
      </c>
      <c r="VS34" s="17">
        <v>2.15</v>
      </c>
      <c r="VT34" s="17">
        <v>100.4</v>
      </c>
      <c r="VU34" s="17"/>
      <c r="VV34" s="17">
        <v>93.581000000000003</v>
      </c>
      <c r="VW34" s="17">
        <v>6.819</v>
      </c>
      <c r="VX34" s="17"/>
      <c r="VY34" s="17"/>
      <c r="VZ34" s="17">
        <v>0.6</v>
      </c>
      <c r="WA34" s="17">
        <v>-0.6</v>
      </c>
      <c r="WB34" s="17">
        <v>112.1</v>
      </c>
      <c r="WC34" s="17">
        <v>102.1</v>
      </c>
      <c r="WD34" s="17">
        <v>55.01</v>
      </c>
      <c r="WE34" s="17">
        <v>57.09</v>
      </c>
      <c r="WF34" s="17">
        <v>129.9</v>
      </c>
      <c r="WG34" s="17">
        <v>127.5</v>
      </c>
      <c r="WH34" s="17">
        <v>49.6</v>
      </c>
      <c r="WI34" s="17">
        <v>80.3</v>
      </c>
      <c r="WJ34" s="17">
        <v>106.2</v>
      </c>
      <c r="WK34" s="17"/>
      <c r="WL34" s="17">
        <v>82.293000000000006</v>
      </c>
      <c r="WM34" s="17">
        <v>23.907</v>
      </c>
      <c r="WN34" s="17">
        <v>2.7</v>
      </c>
      <c r="WO34" s="17">
        <v>2.91</v>
      </c>
      <c r="WP34" s="17">
        <v>2.9009999999999998</v>
      </c>
      <c r="WQ34" s="17">
        <v>-0.20100000000000001</v>
      </c>
      <c r="WR34" s="17">
        <v>2.2999999999999998</v>
      </c>
      <c r="WS34" s="17">
        <v>2.4</v>
      </c>
      <c r="WT34" s="17">
        <v>2.4</v>
      </c>
      <c r="WU34" s="17">
        <v>-0.1</v>
      </c>
      <c r="WV34" s="17">
        <v>1.8</v>
      </c>
      <c r="WW34" s="17">
        <v>2.4</v>
      </c>
      <c r="WX34" s="17">
        <v>2.4</v>
      </c>
      <c r="WY34" s="17">
        <v>-0.6</v>
      </c>
      <c r="WZ34" s="17">
        <v>1.4</v>
      </c>
      <c r="XA34" s="17">
        <v>2.8</v>
      </c>
      <c r="XB34" s="17">
        <v>2.8</v>
      </c>
      <c r="XC34" s="17">
        <v>-1.4</v>
      </c>
      <c r="XD34" s="17">
        <v>12.1</v>
      </c>
      <c r="XE34" s="17"/>
      <c r="XF34" s="17">
        <v>15.499000000000001</v>
      </c>
      <c r="XG34" s="17">
        <v>-3.399</v>
      </c>
      <c r="XH34" s="17">
        <v>6.5</v>
      </c>
      <c r="XI34" s="17">
        <v>7</v>
      </c>
      <c r="XJ34" s="17">
        <v>7</v>
      </c>
      <c r="XK34" s="17">
        <v>-0.5</v>
      </c>
      <c r="XL34" s="17">
        <v>20</v>
      </c>
      <c r="XM34" s="17">
        <v>18.697759999999999</v>
      </c>
      <c r="XN34" s="17">
        <v>19.241980000000002</v>
      </c>
      <c r="XO34" s="17">
        <v>0.75802000000000003</v>
      </c>
      <c r="XP34" s="17">
        <v>20</v>
      </c>
      <c r="XQ34" s="17">
        <v>18.697759999999999</v>
      </c>
      <c r="XR34" s="17">
        <v>19.241980000000002</v>
      </c>
      <c r="XS34" s="17">
        <v>0.75802000000000003</v>
      </c>
      <c r="XT34" s="17">
        <v>4.3</v>
      </c>
      <c r="XU34" s="17"/>
      <c r="XV34" s="17"/>
      <c r="XW34" s="17">
        <v>4.3</v>
      </c>
      <c r="XX34" s="17">
        <v>0</v>
      </c>
      <c r="XY34" s="17"/>
      <c r="XZ34" s="17"/>
      <c r="YA34" s="17">
        <v>0</v>
      </c>
      <c r="YB34" s="17">
        <v>0</v>
      </c>
      <c r="YC34" s="17"/>
      <c r="YD34" s="17"/>
      <c r="YE34" s="17">
        <v>0</v>
      </c>
      <c r="YF34" s="17">
        <v>16.7</v>
      </c>
      <c r="YG34" s="17">
        <v>14</v>
      </c>
      <c r="YH34" s="17">
        <v>14</v>
      </c>
      <c r="YI34" s="17">
        <v>2.7</v>
      </c>
      <c r="YJ34" s="17">
        <v>11.3</v>
      </c>
      <c r="YK34" s="17">
        <v>13</v>
      </c>
      <c r="YL34" s="17">
        <v>13</v>
      </c>
      <c r="YM34" s="17">
        <v>-1.7</v>
      </c>
      <c r="YN34" s="17">
        <v>8.1</v>
      </c>
      <c r="YO34" s="17">
        <v>8.02</v>
      </c>
      <c r="YP34" s="17">
        <v>8.02</v>
      </c>
      <c r="YQ34" s="17">
        <v>0.08</v>
      </c>
      <c r="YR34" s="17">
        <v>5</v>
      </c>
      <c r="YS34" s="17">
        <v>11</v>
      </c>
      <c r="YT34" s="17">
        <v>11</v>
      </c>
      <c r="YU34" s="17">
        <v>-6</v>
      </c>
      <c r="YV34" s="17">
        <v>19.5</v>
      </c>
      <c r="YW34" s="17">
        <v>20</v>
      </c>
      <c r="YX34" s="17">
        <v>20</v>
      </c>
      <c r="YY34" s="17">
        <v>-0.5</v>
      </c>
    </row>
    <row r="35" spans="1:675" ht="24" customHeight="1" x14ac:dyDescent="0.25">
      <c r="A35" s="1"/>
      <c r="B35" s="16" t="s">
        <v>85</v>
      </c>
      <c r="C35" s="16" t="s">
        <v>842</v>
      </c>
      <c r="D35" s="17">
        <v>202.6</v>
      </c>
      <c r="E35" s="17">
        <v>203.40136000000001</v>
      </c>
      <c r="F35" s="17">
        <v>203.40136000000001</v>
      </c>
      <c r="G35" s="17">
        <v>-0.80135999999999996</v>
      </c>
      <c r="H35" s="17">
        <v>649.29999999999995</v>
      </c>
      <c r="I35" s="17">
        <v>640.12822000000006</v>
      </c>
      <c r="J35" s="17">
        <v>629.11312999999996</v>
      </c>
      <c r="K35" s="17">
        <v>20.186869999999999</v>
      </c>
      <c r="L35" s="17">
        <v>216.3</v>
      </c>
      <c r="M35" s="17">
        <v>208.44746000000001</v>
      </c>
      <c r="N35" s="17">
        <v>204.86058</v>
      </c>
      <c r="O35" s="17">
        <v>11.43942</v>
      </c>
      <c r="P35" s="17"/>
      <c r="Q35" s="17"/>
      <c r="R35" s="17"/>
      <c r="S35" s="17">
        <v>0</v>
      </c>
      <c r="T35" s="17"/>
      <c r="U35" s="17"/>
      <c r="V35" s="17"/>
      <c r="W35" s="17">
        <v>0</v>
      </c>
      <c r="X35" s="17">
        <v>90.1</v>
      </c>
      <c r="Y35" s="17">
        <v>91.867829999999998</v>
      </c>
      <c r="Z35" s="17">
        <v>91.867829999999998</v>
      </c>
      <c r="AA35" s="17">
        <v>-1.76783</v>
      </c>
      <c r="AB35" s="17">
        <v>240</v>
      </c>
      <c r="AC35" s="17">
        <v>242</v>
      </c>
      <c r="AD35" s="17">
        <v>242</v>
      </c>
      <c r="AE35" s="17">
        <v>-2</v>
      </c>
      <c r="AF35" s="17">
        <v>0</v>
      </c>
      <c r="AG35" s="17"/>
      <c r="AH35" s="17"/>
      <c r="AI35" s="17">
        <v>0</v>
      </c>
      <c r="AJ35" s="17"/>
      <c r="AK35" s="17"/>
      <c r="AL35" s="17"/>
      <c r="AM35" s="17">
        <v>0</v>
      </c>
      <c r="AN35" s="17">
        <v>143.69999999999999</v>
      </c>
      <c r="AO35" s="17">
        <v>189.64879999999999</v>
      </c>
      <c r="AP35" s="17">
        <v>189.64879999999999</v>
      </c>
      <c r="AQ35" s="17">
        <v>-45.948799999999999</v>
      </c>
      <c r="AR35" s="17">
        <v>162.69999999999999</v>
      </c>
      <c r="AS35" s="17">
        <v>189.64879999999999</v>
      </c>
      <c r="AT35" s="17">
        <v>189.64879999999999</v>
      </c>
      <c r="AU35" s="17">
        <v>-26.948799999999999</v>
      </c>
      <c r="AV35" s="17"/>
      <c r="AW35" s="17"/>
      <c r="AX35" s="17"/>
      <c r="AY35" s="17">
        <v>0</v>
      </c>
      <c r="AZ35" s="17">
        <v>177.4</v>
      </c>
      <c r="BA35" s="17">
        <v>190.21832000000001</v>
      </c>
      <c r="BB35" s="17">
        <v>190.21832000000001</v>
      </c>
      <c r="BC35" s="17">
        <v>-12.81832</v>
      </c>
      <c r="BD35" s="17">
        <v>194.9</v>
      </c>
      <c r="BE35" s="17">
        <v>207.24285</v>
      </c>
      <c r="BF35" s="17">
        <v>207.24285</v>
      </c>
      <c r="BG35" s="17">
        <v>-12.34285</v>
      </c>
      <c r="BH35" s="17">
        <v>103.6</v>
      </c>
      <c r="BI35" s="17">
        <v>103.93259999999999</v>
      </c>
      <c r="BJ35" s="17">
        <v>103.93259999999999</v>
      </c>
      <c r="BK35" s="17">
        <v>-0.33260000000000001</v>
      </c>
      <c r="BL35" s="17">
        <v>475.8</v>
      </c>
      <c r="BM35" s="17">
        <v>491.20796999999999</v>
      </c>
      <c r="BN35" s="17">
        <v>491.20796999999999</v>
      </c>
      <c r="BO35" s="17">
        <v>-15.407970000000001</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168.7</v>
      </c>
      <c r="CK35" s="17">
        <v>164.06706</v>
      </c>
      <c r="CL35" s="17">
        <v>164.06706</v>
      </c>
      <c r="CM35" s="17">
        <v>4.6329399999999996</v>
      </c>
      <c r="CN35" s="17">
        <v>7.9</v>
      </c>
      <c r="CO35" s="17">
        <v>7.9250400000000001</v>
      </c>
      <c r="CP35" s="17">
        <v>7.9250400000000001</v>
      </c>
      <c r="CQ35" s="17">
        <v>-2.504E-2</v>
      </c>
      <c r="CR35" s="17">
        <v>5.6</v>
      </c>
      <c r="CS35" s="17">
        <v>4.3501500000000002</v>
      </c>
      <c r="CT35" s="17">
        <v>4.3501500000000002</v>
      </c>
      <c r="CU35" s="17">
        <v>1.2498499999999999</v>
      </c>
      <c r="CV35" s="17">
        <v>15</v>
      </c>
      <c r="CW35" s="17"/>
      <c r="CX35" s="17"/>
      <c r="CY35" s="17">
        <v>15</v>
      </c>
      <c r="CZ35" s="17">
        <v>4.9000000000000004</v>
      </c>
      <c r="DA35" s="17">
        <v>5.0331400000000004</v>
      </c>
      <c r="DB35" s="17">
        <v>5.0331400000000004</v>
      </c>
      <c r="DC35" s="17">
        <v>-0.13314000000000001</v>
      </c>
      <c r="DD35" s="17"/>
      <c r="DE35" s="17"/>
      <c r="DF35" s="17"/>
      <c r="DG35" s="17">
        <v>0</v>
      </c>
      <c r="DH35" s="17">
        <v>143.4</v>
      </c>
      <c r="DI35" s="17">
        <v>142.44412</v>
      </c>
      <c r="DJ35" s="17">
        <v>142.44412</v>
      </c>
      <c r="DK35" s="17">
        <v>0.95587999999999995</v>
      </c>
      <c r="DL35" s="17"/>
      <c r="DM35" s="17"/>
      <c r="DN35" s="17"/>
      <c r="DO35" s="17">
        <v>0</v>
      </c>
      <c r="DP35" s="17"/>
      <c r="DQ35" s="17"/>
      <c r="DR35" s="17"/>
      <c r="DS35" s="17">
        <v>0</v>
      </c>
      <c r="DT35" s="17"/>
      <c r="DU35" s="17"/>
      <c r="DV35" s="17"/>
      <c r="DW35" s="17">
        <v>0</v>
      </c>
      <c r="DX35" s="17"/>
      <c r="DY35" s="17"/>
      <c r="DZ35" s="17"/>
      <c r="EA35" s="17">
        <v>0</v>
      </c>
      <c r="EB35" s="17">
        <v>110.5</v>
      </c>
      <c r="EC35" s="17">
        <v>112.46647</v>
      </c>
      <c r="ED35" s="17">
        <v>112.46647</v>
      </c>
      <c r="EE35" s="17">
        <v>-1.9664699999999999</v>
      </c>
      <c r="EF35" s="17">
        <v>154.5</v>
      </c>
      <c r="EG35" s="17"/>
      <c r="EH35" s="17">
        <v>220.69499999999999</v>
      </c>
      <c r="EI35" s="17">
        <v>-66.194999999999993</v>
      </c>
      <c r="EJ35" s="17"/>
      <c r="EK35" s="17"/>
      <c r="EL35" s="17"/>
      <c r="EM35" s="17">
        <v>0</v>
      </c>
      <c r="EN35" s="17"/>
      <c r="EO35" s="17"/>
      <c r="EP35" s="17"/>
      <c r="EQ35" s="17">
        <v>0</v>
      </c>
      <c r="ER35" s="17"/>
      <c r="ES35" s="17"/>
      <c r="ET35" s="17"/>
      <c r="EU35" s="17">
        <v>0</v>
      </c>
      <c r="EV35" s="17">
        <v>6.5</v>
      </c>
      <c r="EW35" s="17">
        <v>6.39</v>
      </c>
      <c r="EX35" s="17">
        <v>6.39</v>
      </c>
      <c r="EY35" s="17">
        <v>0.11</v>
      </c>
      <c r="EZ35" s="17">
        <v>414</v>
      </c>
      <c r="FA35" s="17">
        <v>418.96015999999997</v>
      </c>
      <c r="FB35" s="17">
        <v>418.96015999999997</v>
      </c>
      <c r="FC35" s="17">
        <v>-4.9601600000000001</v>
      </c>
      <c r="FD35" s="17">
        <v>81.400000000000006</v>
      </c>
      <c r="FE35" s="17">
        <v>81.635570000000001</v>
      </c>
      <c r="FF35" s="17">
        <v>81.635570000000001</v>
      </c>
      <c r="FG35" s="17">
        <v>-0.23557</v>
      </c>
      <c r="FH35" s="17">
        <v>150.69999999999999</v>
      </c>
      <c r="FI35" s="17">
        <v>151.36251999999999</v>
      </c>
      <c r="FJ35" s="17">
        <v>151.36251999999999</v>
      </c>
      <c r="FK35" s="17">
        <v>-0.66252</v>
      </c>
      <c r="FL35" s="17">
        <v>42.2</v>
      </c>
      <c r="FM35" s="17">
        <v>41.89893</v>
      </c>
      <c r="FN35" s="17">
        <v>41.89893</v>
      </c>
      <c r="FO35" s="17">
        <v>0.30107</v>
      </c>
      <c r="FP35" s="17">
        <v>18.600000000000001</v>
      </c>
      <c r="FQ35" s="17">
        <v>19.21088</v>
      </c>
      <c r="FR35" s="17">
        <v>19.21088</v>
      </c>
      <c r="FS35" s="17">
        <v>-0.61087999999999998</v>
      </c>
      <c r="FT35" s="17">
        <v>18.899999999999999</v>
      </c>
      <c r="FU35" s="17">
        <v>17.93975</v>
      </c>
      <c r="FV35" s="17">
        <v>18.46453</v>
      </c>
      <c r="FW35" s="17">
        <v>0.43547000000000002</v>
      </c>
      <c r="FX35" s="17">
        <v>91.7</v>
      </c>
      <c r="FY35" s="17">
        <v>87.773570000000007</v>
      </c>
      <c r="FZ35" s="17">
        <v>87.773570000000007</v>
      </c>
      <c r="GA35" s="17">
        <v>3.9264299999999999</v>
      </c>
      <c r="GB35" s="17">
        <v>162.80000000000001</v>
      </c>
      <c r="GC35" s="17">
        <v>166.98542</v>
      </c>
      <c r="GD35" s="17">
        <v>166.98542</v>
      </c>
      <c r="GE35" s="17">
        <v>-4.1854199999999997</v>
      </c>
      <c r="GF35" s="17">
        <v>163.9</v>
      </c>
      <c r="GG35" s="17">
        <v>166.98542</v>
      </c>
      <c r="GH35" s="17">
        <v>166.98542</v>
      </c>
      <c r="GI35" s="17">
        <v>-3.0854200000000001</v>
      </c>
      <c r="GJ35" s="17">
        <v>170.7</v>
      </c>
      <c r="GK35" s="17">
        <v>167.48688000000001</v>
      </c>
      <c r="GL35" s="17">
        <v>167.48688000000001</v>
      </c>
      <c r="GM35" s="17">
        <v>3.21312</v>
      </c>
      <c r="GN35" s="17">
        <v>106.9</v>
      </c>
      <c r="GO35" s="17">
        <v>43.97184</v>
      </c>
      <c r="GP35" s="17">
        <v>110.48202000000001</v>
      </c>
      <c r="GQ35" s="17">
        <v>-3.58202</v>
      </c>
      <c r="GR35" s="17">
        <v>44.5</v>
      </c>
      <c r="GS35" s="17">
        <v>47.082599999999999</v>
      </c>
      <c r="GT35" s="17">
        <v>47.082599999999999</v>
      </c>
      <c r="GU35" s="17">
        <v>-2.5825999999999998</v>
      </c>
      <c r="GV35" s="17"/>
      <c r="GW35" s="17"/>
      <c r="GX35" s="17"/>
      <c r="GY35" s="17">
        <v>0</v>
      </c>
      <c r="GZ35" s="17">
        <v>3.8</v>
      </c>
      <c r="HA35" s="17"/>
      <c r="HB35" s="17"/>
      <c r="HC35" s="17">
        <v>3.8</v>
      </c>
      <c r="HD35" s="17">
        <v>31.1</v>
      </c>
      <c r="HE35" s="17">
        <v>33.642479999999999</v>
      </c>
      <c r="HF35" s="17">
        <v>33.642479999999999</v>
      </c>
      <c r="HG35" s="17">
        <v>-2.5424799999999999</v>
      </c>
      <c r="HH35" s="17">
        <v>172.4</v>
      </c>
      <c r="HI35" s="17">
        <v>87.201549999999997</v>
      </c>
      <c r="HJ35" s="17">
        <v>174.55948000000001</v>
      </c>
      <c r="HK35" s="17">
        <v>-2.1594799999999998</v>
      </c>
      <c r="HL35" s="17"/>
      <c r="HM35" s="17"/>
      <c r="HN35" s="17"/>
      <c r="HO35" s="17">
        <v>0</v>
      </c>
      <c r="HP35" s="17"/>
      <c r="HQ35" s="17"/>
      <c r="HR35" s="17"/>
      <c r="HS35" s="17">
        <v>0</v>
      </c>
      <c r="HT35" s="17">
        <v>73.3</v>
      </c>
      <c r="HU35" s="17">
        <v>83.985560000000007</v>
      </c>
      <c r="HV35" s="17">
        <v>76.777869999999993</v>
      </c>
      <c r="HW35" s="17">
        <v>-3.4778699999999998</v>
      </c>
      <c r="HX35" s="17"/>
      <c r="HY35" s="17"/>
      <c r="HZ35" s="17"/>
      <c r="IA35" s="17">
        <v>0</v>
      </c>
      <c r="IB35" s="17"/>
      <c r="IC35" s="17"/>
      <c r="ID35" s="17"/>
      <c r="IE35" s="17">
        <v>0</v>
      </c>
      <c r="IF35" s="17">
        <v>44.8</v>
      </c>
      <c r="IG35" s="17">
        <v>45.265309999999999</v>
      </c>
      <c r="IH35" s="17">
        <v>45.265309999999999</v>
      </c>
      <c r="II35" s="17">
        <v>-0.46531</v>
      </c>
      <c r="IJ35" s="17"/>
      <c r="IK35" s="17"/>
      <c r="IL35" s="17"/>
      <c r="IM35" s="17">
        <v>0</v>
      </c>
      <c r="IN35" s="17"/>
      <c r="IO35" s="17"/>
      <c r="IP35" s="17"/>
      <c r="IQ35" s="17">
        <v>0</v>
      </c>
      <c r="IR35" s="17"/>
      <c r="IS35" s="17"/>
      <c r="IT35" s="17"/>
      <c r="IU35" s="17">
        <v>0</v>
      </c>
      <c r="IV35" s="17">
        <v>84.1</v>
      </c>
      <c r="IW35" s="17">
        <v>88.73603</v>
      </c>
      <c r="IX35" s="17">
        <v>88.73603</v>
      </c>
      <c r="IY35" s="17">
        <v>-4.6360299999999999</v>
      </c>
      <c r="IZ35" s="17">
        <v>0</v>
      </c>
      <c r="JA35" s="17"/>
      <c r="JB35" s="17">
        <v>101.76672000000001</v>
      </c>
      <c r="JC35" s="17">
        <v>-101.76672000000001</v>
      </c>
      <c r="JD35" s="17">
        <v>0</v>
      </c>
      <c r="JE35" s="17"/>
      <c r="JF35" s="17"/>
      <c r="JG35" s="17">
        <v>0</v>
      </c>
      <c r="JH35" s="17">
        <v>76.099999999999994</v>
      </c>
      <c r="JI35" s="17"/>
      <c r="JJ35" s="17">
        <v>202.72200000000001</v>
      </c>
      <c r="JK35" s="17">
        <v>-126.622</v>
      </c>
      <c r="JL35" s="17"/>
      <c r="JM35" s="17"/>
      <c r="JN35" s="17"/>
      <c r="JO35" s="17">
        <v>0</v>
      </c>
      <c r="JP35" s="17">
        <v>69.7</v>
      </c>
      <c r="JQ35" s="17">
        <v>71.517020000000002</v>
      </c>
      <c r="JR35" s="17">
        <v>71.517020000000002</v>
      </c>
      <c r="JS35" s="17">
        <v>-1.8170200000000001</v>
      </c>
      <c r="JT35" s="17">
        <v>33.299999999999997</v>
      </c>
      <c r="JU35" s="17">
        <v>35.86589</v>
      </c>
      <c r="JV35" s="17">
        <v>35.86589</v>
      </c>
      <c r="JW35" s="17">
        <v>-2.56589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2.1</v>
      </c>
      <c r="KW35" s="17">
        <v>4.1063499999999999</v>
      </c>
      <c r="KX35" s="17">
        <v>4.1063499999999999</v>
      </c>
      <c r="KY35" s="17">
        <v>-2.0063499999999999</v>
      </c>
      <c r="KZ35" s="17">
        <v>218.2</v>
      </c>
      <c r="LA35" s="17">
        <v>231.26336000000001</v>
      </c>
      <c r="LB35" s="17">
        <v>231.26336000000001</v>
      </c>
      <c r="LC35" s="17">
        <v>-13.063359999999999</v>
      </c>
      <c r="LD35" s="17">
        <v>111.1</v>
      </c>
      <c r="LE35" s="17">
        <v>114.73898</v>
      </c>
      <c r="LF35" s="17">
        <v>114.73898</v>
      </c>
      <c r="LG35" s="17">
        <v>-3.6389800000000001</v>
      </c>
      <c r="LH35" s="17">
        <v>59.5</v>
      </c>
      <c r="LI35" s="17">
        <v>67.199219999999997</v>
      </c>
      <c r="LJ35" s="17">
        <v>67.199219999999997</v>
      </c>
      <c r="LK35" s="17">
        <v>-7.6992200000000004</v>
      </c>
      <c r="LL35" s="17">
        <v>78.3</v>
      </c>
      <c r="LM35" s="17">
        <v>78.567999999999998</v>
      </c>
      <c r="LN35" s="17">
        <v>78.567999999999998</v>
      </c>
      <c r="LO35" s="17">
        <v>-0.26800000000000002</v>
      </c>
      <c r="LP35" s="17"/>
      <c r="LQ35" s="17"/>
      <c r="LR35" s="17">
        <v>29.980560000000001</v>
      </c>
      <c r="LS35" s="17">
        <v>-29.980560000000001</v>
      </c>
      <c r="LT35" s="17"/>
      <c r="LU35" s="17"/>
      <c r="LV35" s="17"/>
      <c r="LW35" s="17">
        <v>0</v>
      </c>
      <c r="LX35" s="17">
        <v>0</v>
      </c>
      <c r="LY35" s="17"/>
      <c r="LZ35" s="17"/>
      <c r="MA35" s="17">
        <v>0</v>
      </c>
      <c r="MB35" s="17"/>
      <c r="MC35" s="17"/>
      <c r="MD35" s="17"/>
      <c r="ME35" s="17">
        <v>0</v>
      </c>
      <c r="MF35" s="17">
        <v>134.5</v>
      </c>
      <c r="MG35" s="17">
        <v>138.54471000000001</v>
      </c>
      <c r="MH35" s="17">
        <v>138.54471000000001</v>
      </c>
      <c r="MI35" s="17">
        <v>-4.0447100000000002</v>
      </c>
      <c r="MJ35" s="17"/>
      <c r="MK35" s="17"/>
      <c r="ML35" s="17"/>
      <c r="MM35" s="17">
        <v>0</v>
      </c>
      <c r="MN35" s="17">
        <v>65.599999999999994</v>
      </c>
      <c r="MO35" s="17">
        <v>69.480379999999997</v>
      </c>
      <c r="MP35" s="17">
        <v>69.480379999999997</v>
      </c>
      <c r="MQ35" s="17">
        <v>-3.8803800000000002</v>
      </c>
      <c r="MR35" s="17">
        <v>103.3</v>
      </c>
      <c r="MS35" s="17">
        <v>173.38050000000001</v>
      </c>
      <c r="MT35" s="17"/>
      <c r="MU35" s="17">
        <v>103.3</v>
      </c>
      <c r="MV35" s="17"/>
      <c r="MW35" s="17"/>
      <c r="MX35" s="17"/>
      <c r="MY35" s="17">
        <v>0</v>
      </c>
      <c r="MZ35" s="17"/>
      <c r="NA35" s="17"/>
      <c r="NB35" s="17"/>
      <c r="NC35" s="17">
        <v>0</v>
      </c>
      <c r="ND35" s="17"/>
      <c r="NE35" s="17"/>
      <c r="NF35" s="17"/>
      <c r="NG35" s="17">
        <v>0</v>
      </c>
      <c r="NH35" s="17"/>
      <c r="NI35" s="17"/>
      <c r="NJ35" s="17"/>
      <c r="NK35" s="17">
        <v>0</v>
      </c>
      <c r="NL35" s="17">
        <v>136.69999999999999</v>
      </c>
      <c r="NM35" s="17">
        <v>146.52000000000001</v>
      </c>
      <c r="NN35" s="17">
        <v>146.52000000000001</v>
      </c>
      <c r="NO35" s="17">
        <v>-9.82</v>
      </c>
      <c r="NP35" s="17">
        <v>76.2</v>
      </c>
      <c r="NQ35" s="17">
        <v>73.48</v>
      </c>
      <c r="NR35" s="17">
        <v>73.48</v>
      </c>
      <c r="NS35" s="17">
        <v>2.72</v>
      </c>
      <c r="NT35" s="17"/>
      <c r="NU35" s="17"/>
      <c r="NV35" s="17"/>
      <c r="NW35" s="17">
        <v>0</v>
      </c>
      <c r="NX35" s="17">
        <v>4.9000000000000004</v>
      </c>
      <c r="NY35" s="17">
        <v>3.6327500000000001</v>
      </c>
      <c r="NZ35" s="17"/>
      <c r="OA35" s="17">
        <v>4.9000000000000004</v>
      </c>
      <c r="OB35" s="17">
        <v>0</v>
      </c>
      <c r="OC35" s="17">
        <v>19.436350000000001</v>
      </c>
      <c r="OD35" s="17">
        <v>17.492709999999999</v>
      </c>
      <c r="OE35" s="17">
        <v>-17.492709999999999</v>
      </c>
      <c r="OF35" s="17">
        <v>0.8</v>
      </c>
      <c r="OG35" s="17"/>
      <c r="OH35" s="17">
        <v>0.77200000000000002</v>
      </c>
      <c r="OI35" s="17">
        <v>2.8000000000000001E-2</v>
      </c>
      <c r="OJ35" s="17">
        <v>120.9</v>
      </c>
      <c r="OK35" s="17">
        <v>119.5</v>
      </c>
      <c r="OL35" s="17">
        <v>100.533</v>
      </c>
      <c r="OM35" s="17">
        <v>20.367000000000001</v>
      </c>
      <c r="ON35" s="17">
        <v>80.8</v>
      </c>
      <c r="OO35" s="17"/>
      <c r="OP35" s="17">
        <v>80</v>
      </c>
      <c r="OQ35" s="17">
        <v>0.8</v>
      </c>
      <c r="OR35" s="17">
        <v>5.0999999999999996</v>
      </c>
      <c r="OS35" s="17">
        <v>17.899999999999999</v>
      </c>
      <c r="OT35" s="17">
        <v>8</v>
      </c>
      <c r="OU35" s="17">
        <v>-2.9</v>
      </c>
      <c r="OV35" s="17">
        <v>0.5</v>
      </c>
      <c r="OW35" s="17"/>
      <c r="OX35" s="17">
        <v>0.3</v>
      </c>
      <c r="OY35" s="17">
        <v>0.2</v>
      </c>
      <c r="OZ35" s="17">
        <v>20.3</v>
      </c>
      <c r="PA35" s="17">
        <v>19.436350000000001</v>
      </c>
      <c r="PB35" s="17">
        <v>19.436350000000001</v>
      </c>
      <c r="PC35" s="17">
        <v>0.86365000000000003</v>
      </c>
      <c r="PD35" s="17">
        <v>10</v>
      </c>
      <c r="PE35" s="17">
        <v>9.9830000000000005</v>
      </c>
      <c r="PF35" s="17">
        <v>9.9830000000000005</v>
      </c>
      <c r="PG35" s="17">
        <v>1.7000000000000001E-2</v>
      </c>
      <c r="PH35" s="17">
        <v>5.4</v>
      </c>
      <c r="PI35" s="17">
        <v>5.67</v>
      </c>
      <c r="PJ35" s="17">
        <v>5.67</v>
      </c>
      <c r="PK35" s="17">
        <v>-0.27</v>
      </c>
      <c r="PL35" s="17">
        <v>217.2</v>
      </c>
      <c r="PM35" s="17"/>
      <c r="PN35" s="17">
        <v>175.12</v>
      </c>
      <c r="PO35" s="17">
        <v>42.08</v>
      </c>
      <c r="PP35" s="17">
        <v>105.5</v>
      </c>
      <c r="PQ35" s="17"/>
      <c r="PR35" s="17">
        <v>96.975999999999999</v>
      </c>
      <c r="PS35" s="17">
        <v>8.5239999999999991</v>
      </c>
      <c r="PT35" s="17">
        <v>2.2000000000000002</v>
      </c>
      <c r="PU35" s="17">
        <v>2</v>
      </c>
      <c r="PV35" s="17">
        <v>2</v>
      </c>
      <c r="PW35" s="17">
        <v>0.2</v>
      </c>
      <c r="PX35" s="17">
        <v>0</v>
      </c>
      <c r="PY35" s="17"/>
      <c r="PZ35" s="17"/>
      <c r="QA35" s="17">
        <v>0</v>
      </c>
      <c r="QB35" s="17">
        <v>5</v>
      </c>
      <c r="QC35" s="17">
        <v>5</v>
      </c>
      <c r="QD35" s="17">
        <v>5</v>
      </c>
      <c r="QE35" s="17">
        <v>0</v>
      </c>
      <c r="QF35" s="17">
        <v>20.6</v>
      </c>
      <c r="QG35" s="17">
        <v>20.274049999999999</v>
      </c>
      <c r="QH35" s="17">
        <v>20.274049999999999</v>
      </c>
      <c r="QI35" s="17">
        <v>0.32595000000000002</v>
      </c>
      <c r="QJ35" s="17">
        <v>20</v>
      </c>
      <c r="QK35" s="17">
        <v>18.892130000000002</v>
      </c>
      <c r="QL35" s="17">
        <v>19.436350000000001</v>
      </c>
      <c r="QM35" s="17">
        <v>0.56364999999999998</v>
      </c>
      <c r="QN35" s="17">
        <v>18.7</v>
      </c>
      <c r="QO35" s="17">
        <v>17.006799999999998</v>
      </c>
      <c r="QP35" s="17">
        <v>17.492709999999999</v>
      </c>
      <c r="QQ35" s="17">
        <v>1.20729</v>
      </c>
      <c r="QR35" s="17">
        <v>3.5</v>
      </c>
      <c r="QS35" s="17">
        <v>3.5</v>
      </c>
      <c r="QT35" s="17">
        <v>3.5</v>
      </c>
      <c r="QU35" s="17">
        <v>0</v>
      </c>
      <c r="QV35" s="17">
        <v>18.3</v>
      </c>
      <c r="QW35" s="17">
        <v>17.376090000000001</v>
      </c>
      <c r="QX35" s="17">
        <v>17.881440000000001</v>
      </c>
      <c r="QY35" s="17">
        <v>0.41855999999999999</v>
      </c>
      <c r="QZ35" s="17">
        <v>13.3</v>
      </c>
      <c r="RA35" s="17"/>
      <c r="RB35" s="17">
        <v>15.061999999999999</v>
      </c>
      <c r="RC35" s="17">
        <v>-1.762</v>
      </c>
      <c r="RD35" s="17">
        <v>16.5</v>
      </c>
      <c r="RE35" s="17"/>
      <c r="RF35" s="17">
        <v>17.056999999999999</v>
      </c>
      <c r="RG35" s="17">
        <v>-0.55700000000000005</v>
      </c>
      <c r="RH35" s="17">
        <v>27.4</v>
      </c>
      <c r="RI35" s="17">
        <v>4</v>
      </c>
      <c r="RJ35" s="17">
        <v>4</v>
      </c>
      <c r="RK35" s="17">
        <v>23.4</v>
      </c>
      <c r="RL35" s="17">
        <v>87.2</v>
      </c>
      <c r="RM35" s="17">
        <v>86.8</v>
      </c>
      <c r="RN35" s="17">
        <v>18</v>
      </c>
      <c r="RO35" s="17">
        <v>69.2</v>
      </c>
      <c r="RP35" s="17">
        <v>18.899999999999999</v>
      </c>
      <c r="RQ35" s="17"/>
      <c r="RR35" s="17">
        <v>17.256</v>
      </c>
      <c r="RS35" s="17">
        <v>1.6439999999999999</v>
      </c>
      <c r="RT35" s="17">
        <v>3.3</v>
      </c>
      <c r="RU35" s="17">
        <v>3.06</v>
      </c>
      <c r="RV35" s="17">
        <v>3.0510000000000002</v>
      </c>
      <c r="RW35" s="17">
        <v>0.249</v>
      </c>
      <c r="RX35" s="17">
        <v>20.3</v>
      </c>
      <c r="RY35" s="17">
        <v>19.792000000000002</v>
      </c>
      <c r="RZ35" s="17">
        <v>19.792000000000002</v>
      </c>
      <c r="SA35" s="17">
        <v>0.50800000000000001</v>
      </c>
      <c r="SB35" s="17">
        <v>3.2</v>
      </c>
      <c r="SC35" s="17">
        <v>2</v>
      </c>
      <c r="SD35" s="17">
        <v>2</v>
      </c>
      <c r="SE35" s="17">
        <v>1.2</v>
      </c>
      <c r="SF35" s="17"/>
      <c r="SG35" s="17"/>
      <c r="SH35" s="17"/>
      <c r="SI35" s="17">
        <v>0</v>
      </c>
      <c r="SJ35" s="17">
        <v>0.4</v>
      </c>
      <c r="SK35" s="17"/>
      <c r="SL35" s="17">
        <v>0.29499999999999998</v>
      </c>
      <c r="SM35" s="17">
        <v>0.105</v>
      </c>
      <c r="SN35" s="17">
        <v>19.7</v>
      </c>
      <c r="SO35" s="17">
        <v>18.62002</v>
      </c>
      <c r="SP35" s="17">
        <v>19.1448</v>
      </c>
      <c r="SQ35" s="17">
        <v>0.55520000000000003</v>
      </c>
      <c r="SR35" s="17">
        <v>13.1</v>
      </c>
      <c r="SS35" s="17">
        <v>11.89504</v>
      </c>
      <c r="ST35" s="17">
        <v>12.244899999999999</v>
      </c>
      <c r="SU35" s="17">
        <v>0.85509999999999997</v>
      </c>
      <c r="SV35" s="17">
        <v>20.3</v>
      </c>
      <c r="SW35" s="17">
        <v>18.892130000000002</v>
      </c>
      <c r="SX35" s="17">
        <v>19.436350000000001</v>
      </c>
      <c r="SY35" s="17">
        <v>0.86365000000000003</v>
      </c>
      <c r="SZ35" s="17">
        <v>20.3</v>
      </c>
      <c r="TA35" s="17">
        <v>18.892130000000002</v>
      </c>
      <c r="TB35" s="17">
        <v>19.436350000000001</v>
      </c>
      <c r="TC35" s="17">
        <v>0.86365000000000003</v>
      </c>
      <c r="TD35" s="17">
        <v>7.6</v>
      </c>
      <c r="TE35" s="17">
        <v>8.5</v>
      </c>
      <c r="TF35" s="17">
        <v>9.81</v>
      </c>
      <c r="TG35" s="17">
        <v>-2.21</v>
      </c>
      <c r="TH35" s="17">
        <v>21.8</v>
      </c>
      <c r="TI35" s="17">
        <v>29.5</v>
      </c>
      <c r="TJ35" s="17">
        <v>28</v>
      </c>
      <c r="TK35" s="17">
        <v>-6.2</v>
      </c>
      <c r="TL35" s="17">
        <v>28</v>
      </c>
      <c r="TM35" s="17"/>
      <c r="TN35" s="17">
        <v>21.032</v>
      </c>
      <c r="TO35" s="17">
        <v>6.968</v>
      </c>
      <c r="TP35" s="17">
        <v>47</v>
      </c>
      <c r="TQ35" s="17">
        <v>2.81E-3</v>
      </c>
      <c r="TR35" s="17">
        <v>22.77</v>
      </c>
      <c r="TS35" s="17">
        <v>24.23</v>
      </c>
      <c r="TT35" s="17">
        <v>50.1</v>
      </c>
      <c r="TU35" s="17">
        <v>112.94739</v>
      </c>
      <c r="TV35" s="17">
        <v>37.76</v>
      </c>
      <c r="TW35" s="17">
        <v>12.34</v>
      </c>
      <c r="TX35" s="17">
        <v>8.3000000000000007</v>
      </c>
      <c r="TY35" s="17">
        <v>2.3700000000000001E-3</v>
      </c>
      <c r="TZ35" s="17">
        <v>1.83</v>
      </c>
      <c r="UA35" s="17">
        <v>6.47</v>
      </c>
      <c r="UB35" s="17">
        <v>5.2</v>
      </c>
      <c r="UC35" s="17">
        <v>10.897500000000001</v>
      </c>
      <c r="UD35" s="17">
        <v>2.58</v>
      </c>
      <c r="UE35" s="17">
        <v>2.62</v>
      </c>
      <c r="UF35" s="17">
        <v>18</v>
      </c>
      <c r="UG35" s="17"/>
      <c r="UH35" s="17">
        <v>22.95</v>
      </c>
      <c r="UI35" s="17">
        <v>-4.95</v>
      </c>
      <c r="UJ35" s="17">
        <v>21</v>
      </c>
      <c r="UK35" s="17">
        <v>18.892130000000002</v>
      </c>
      <c r="UL35" s="17">
        <v>19.436350000000001</v>
      </c>
      <c r="UM35" s="17">
        <v>1.56365</v>
      </c>
      <c r="UN35" s="17">
        <v>8.1</v>
      </c>
      <c r="UO35" s="17">
        <v>8.1999999999999993</v>
      </c>
      <c r="UP35" s="17">
        <v>8.1999999999999993</v>
      </c>
      <c r="UQ35" s="17">
        <v>-0.1</v>
      </c>
      <c r="UR35" s="17"/>
      <c r="US35" s="17"/>
      <c r="UT35" s="17"/>
      <c r="UU35" s="17">
        <v>0</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v>
      </c>
      <c r="VE35" s="17">
        <v>18.892130000000002</v>
      </c>
      <c r="VF35" s="17">
        <v>19.436350000000001</v>
      </c>
      <c r="VG35" s="17">
        <v>0.56364999999999998</v>
      </c>
      <c r="VH35" s="17">
        <v>14.8</v>
      </c>
      <c r="VI35" s="17">
        <v>5.27</v>
      </c>
      <c r="VJ35" s="17">
        <v>5.27</v>
      </c>
      <c r="VK35" s="17">
        <v>9.5299999999999994</v>
      </c>
      <c r="VL35" s="17">
        <v>253.1</v>
      </c>
      <c r="VM35" s="17"/>
      <c r="VN35" s="17">
        <v>198.65119999999999</v>
      </c>
      <c r="VO35" s="17">
        <v>54.448799999999999</v>
      </c>
      <c r="VP35" s="17">
        <v>18.399999999999999</v>
      </c>
      <c r="VQ35" s="17"/>
      <c r="VR35" s="17">
        <v>15.877000000000001</v>
      </c>
      <c r="VS35" s="17">
        <v>2.5230000000000001</v>
      </c>
      <c r="VT35" s="17">
        <v>128.6</v>
      </c>
      <c r="VU35" s="17"/>
      <c r="VV35" s="17">
        <v>72.236999999999995</v>
      </c>
      <c r="VW35" s="17">
        <v>56.363</v>
      </c>
      <c r="VX35" s="17"/>
      <c r="VY35" s="17"/>
      <c r="VZ35" s="17">
        <v>0.6</v>
      </c>
      <c r="WA35" s="17">
        <v>-0.6</v>
      </c>
      <c r="WB35" s="17">
        <v>110.9</v>
      </c>
      <c r="WC35" s="17">
        <v>107.7</v>
      </c>
      <c r="WD35" s="17">
        <v>67.53</v>
      </c>
      <c r="WE35" s="17">
        <v>43.37</v>
      </c>
      <c r="WF35" s="17">
        <v>152.5</v>
      </c>
      <c r="WG35" s="17">
        <v>133.80000000000001</v>
      </c>
      <c r="WH35" s="17">
        <v>58.4</v>
      </c>
      <c r="WI35" s="17">
        <v>94.1</v>
      </c>
      <c r="WJ35" s="17">
        <v>66.900000000000006</v>
      </c>
      <c r="WK35" s="17"/>
      <c r="WL35" s="17">
        <v>76.06</v>
      </c>
      <c r="WM35" s="17">
        <v>-9.16</v>
      </c>
      <c r="WN35" s="17">
        <v>2.4</v>
      </c>
      <c r="WO35" s="17">
        <v>2.91</v>
      </c>
      <c r="WP35" s="17">
        <v>2.9009999999999998</v>
      </c>
      <c r="WQ35" s="17">
        <v>-0.501</v>
      </c>
      <c r="WR35" s="17">
        <v>2.2000000000000002</v>
      </c>
      <c r="WS35" s="17">
        <v>2.4</v>
      </c>
      <c r="WT35" s="17">
        <v>2.4</v>
      </c>
      <c r="WU35" s="17">
        <v>-0.2</v>
      </c>
      <c r="WV35" s="17">
        <v>1.6</v>
      </c>
      <c r="WW35" s="17">
        <v>2.4</v>
      </c>
      <c r="WX35" s="17">
        <v>2.4</v>
      </c>
      <c r="WY35" s="17">
        <v>-0.8</v>
      </c>
      <c r="WZ35" s="17">
        <v>1.4</v>
      </c>
      <c r="XA35" s="17">
        <v>2.8</v>
      </c>
      <c r="XB35" s="17">
        <v>2.8</v>
      </c>
      <c r="XC35" s="17">
        <v>-1.4</v>
      </c>
      <c r="XD35" s="17">
        <v>8.9</v>
      </c>
      <c r="XE35" s="17"/>
      <c r="XF35" s="17">
        <v>14.224</v>
      </c>
      <c r="XG35" s="17">
        <v>-5.3239999999999998</v>
      </c>
      <c r="XH35" s="17">
        <v>6.5</v>
      </c>
      <c r="XI35" s="17">
        <v>7</v>
      </c>
      <c r="XJ35" s="17">
        <v>7</v>
      </c>
      <c r="XK35" s="17">
        <v>-0.5</v>
      </c>
      <c r="XL35" s="17">
        <v>20</v>
      </c>
      <c r="XM35" s="17">
        <v>18.697759999999999</v>
      </c>
      <c r="XN35" s="17">
        <v>19.241980000000002</v>
      </c>
      <c r="XO35" s="17">
        <v>0.75802000000000003</v>
      </c>
      <c r="XP35" s="17">
        <v>20</v>
      </c>
      <c r="XQ35" s="17">
        <v>18.697759999999999</v>
      </c>
      <c r="XR35" s="17">
        <v>19.241980000000002</v>
      </c>
      <c r="XS35" s="17">
        <v>0.75802000000000003</v>
      </c>
      <c r="XT35" s="17">
        <v>0</v>
      </c>
      <c r="XU35" s="17"/>
      <c r="XV35" s="17"/>
      <c r="XW35" s="17">
        <v>0</v>
      </c>
      <c r="XX35" s="17">
        <v>0</v>
      </c>
      <c r="XY35" s="17"/>
      <c r="XZ35" s="17"/>
      <c r="YA35" s="17">
        <v>0</v>
      </c>
      <c r="YB35" s="17">
        <v>0</v>
      </c>
      <c r="YC35" s="17"/>
      <c r="YD35" s="17"/>
      <c r="YE35" s="17">
        <v>0</v>
      </c>
      <c r="YF35" s="17">
        <v>17</v>
      </c>
      <c r="YG35" s="17">
        <v>14</v>
      </c>
      <c r="YH35" s="17">
        <v>14</v>
      </c>
      <c r="YI35" s="17">
        <v>3</v>
      </c>
      <c r="YJ35" s="17">
        <v>13</v>
      </c>
      <c r="YK35" s="17">
        <v>13</v>
      </c>
      <c r="YL35" s="17">
        <v>13</v>
      </c>
      <c r="YM35" s="17">
        <v>0</v>
      </c>
      <c r="YN35" s="17">
        <v>8</v>
      </c>
      <c r="YO35" s="17">
        <v>8.02</v>
      </c>
      <c r="YP35" s="17">
        <v>8.02</v>
      </c>
      <c r="YQ35" s="17">
        <v>-0.02</v>
      </c>
      <c r="YR35" s="17">
        <v>5.9</v>
      </c>
      <c r="YS35" s="17">
        <v>11</v>
      </c>
      <c r="YT35" s="17">
        <v>11</v>
      </c>
      <c r="YU35" s="17">
        <v>-5.0999999999999996</v>
      </c>
      <c r="YV35" s="17">
        <v>19.5</v>
      </c>
      <c r="YW35" s="17">
        <v>20</v>
      </c>
      <c r="YX35" s="17">
        <v>20</v>
      </c>
      <c r="YY35" s="17">
        <v>-0.5</v>
      </c>
    </row>
    <row r="36" spans="1:675" ht="24" customHeight="1" x14ac:dyDescent="0.25">
      <c r="A36" s="1"/>
      <c r="B36" s="16" t="s">
        <v>85</v>
      </c>
      <c r="C36" s="16" t="s">
        <v>843</v>
      </c>
      <c r="D36" s="17">
        <v>203.4</v>
      </c>
      <c r="E36" s="17">
        <v>203.40136000000001</v>
      </c>
      <c r="F36" s="17">
        <v>203.40136000000001</v>
      </c>
      <c r="G36" s="17">
        <v>-1.3600000000000001E-3</v>
      </c>
      <c r="H36" s="17">
        <v>643.20000000000005</v>
      </c>
      <c r="I36" s="17">
        <v>640.12822000000006</v>
      </c>
      <c r="J36" s="17">
        <v>629.11312999999996</v>
      </c>
      <c r="K36" s="17">
        <v>14.086869999999999</v>
      </c>
      <c r="L36" s="17">
        <v>215.2</v>
      </c>
      <c r="M36" s="17">
        <v>208.44746000000001</v>
      </c>
      <c r="N36" s="17">
        <v>204.86058</v>
      </c>
      <c r="O36" s="17">
        <v>10.33942</v>
      </c>
      <c r="P36" s="17"/>
      <c r="Q36" s="17"/>
      <c r="R36" s="17"/>
      <c r="S36" s="17">
        <v>0</v>
      </c>
      <c r="T36" s="17"/>
      <c r="U36" s="17"/>
      <c r="V36" s="17"/>
      <c r="W36" s="17">
        <v>0</v>
      </c>
      <c r="X36" s="17">
        <v>90</v>
      </c>
      <c r="Y36" s="17">
        <v>91.867829999999998</v>
      </c>
      <c r="Z36" s="17">
        <v>91.867829999999998</v>
      </c>
      <c r="AA36" s="17">
        <v>-1.8678300000000001</v>
      </c>
      <c r="AB36" s="17">
        <v>240.7</v>
      </c>
      <c r="AC36" s="17">
        <v>242</v>
      </c>
      <c r="AD36" s="17">
        <v>242</v>
      </c>
      <c r="AE36" s="17">
        <v>-1.3</v>
      </c>
      <c r="AF36" s="17">
        <v>0</v>
      </c>
      <c r="AG36" s="17"/>
      <c r="AH36" s="17"/>
      <c r="AI36" s="17">
        <v>0</v>
      </c>
      <c r="AJ36" s="17"/>
      <c r="AK36" s="17"/>
      <c r="AL36" s="17"/>
      <c r="AM36" s="17">
        <v>0</v>
      </c>
      <c r="AN36" s="17">
        <v>157.4</v>
      </c>
      <c r="AO36" s="17">
        <v>189.64879999999999</v>
      </c>
      <c r="AP36" s="17">
        <v>189.64879999999999</v>
      </c>
      <c r="AQ36" s="17">
        <v>-32.248800000000003</v>
      </c>
      <c r="AR36" s="17">
        <v>155.30000000000001</v>
      </c>
      <c r="AS36" s="17">
        <v>189.64879999999999</v>
      </c>
      <c r="AT36" s="17">
        <v>189.64879999999999</v>
      </c>
      <c r="AU36" s="17">
        <v>-34.348799999999997</v>
      </c>
      <c r="AV36" s="17"/>
      <c r="AW36" s="17"/>
      <c r="AX36" s="17"/>
      <c r="AY36" s="17">
        <v>0</v>
      </c>
      <c r="AZ36" s="17">
        <v>157</v>
      </c>
      <c r="BA36" s="17">
        <v>190.21832000000001</v>
      </c>
      <c r="BB36" s="17">
        <v>190.21832000000001</v>
      </c>
      <c r="BC36" s="17">
        <v>-33.218319999999999</v>
      </c>
      <c r="BD36" s="17">
        <v>194.3</v>
      </c>
      <c r="BE36" s="17">
        <v>207.24285</v>
      </c>
      <c r="BF36" s="17">
        <v>207.24285</v>
      </c>
      <c r="BG36" s="17">
        <v>-12.94285</v>
      </c>
      <c r="BH36" s="17">
        <v>103.4</v>
      </c>
      <c r="BI36" s="17">
        <v>103.93259999999999</v>
      </c>
      <c r="BJ36" s="17">
        <v>103.93259999999999</v>
      </c>
      <c r="BK36" s="17">
        <v>-0.53259999999999996</v>
      </c>
      <c r="BL36" s="17">
        <v>477.1</v>
      </c>
      <c r="BM36" s="17">
        <v>491.20796999999999</v>
      </c>
      <c r="BN36" s="17">
        <v>491.20796999999999</v>
      </c>
      <c r="BO36" s="17">
        <v>-14.10797</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165.3</v>
      </c>
      <c r="CK36" s="17">
        <v>164.06706</v>
      </c>
      <c r="CL36" s="17">
        <v>164.06706</v>
      </c>
      <c r="CM36" s="17">
        <v>1.2329399999999999</v>
      </c>
      <c r="CN36" s="17">
        <v>7.7</v>
      </c>
      <c r="CO36" s="17">
        <v>7.9250400000000001</v>
      </c>
      <c r="CP36" s="17">
        <v>7.9250400000000001</v>
      </c>
      <c r="CQ36" s="17">
        <v>-0.22503999999999999</v>
      </c>
      <c r="CR36" s="17">
        <v>5.4</v>
      </c>
      <c r="CS36" s="17">
        <v>4.3501500000000002</v>
      </c>
      <c r="CT36" s="17">
        <v>4.3501500000000002</v>
      </c>
      <c r="CU36" s="17">
        <v>1.0498499999999999</v>
      </c>
      <c r="CV36" s="17">
        <v>14.9</v>
      </c>
      <c r="CW36" s="17"/>
      <c r="CX36" s="17"/>
      <c r="CY36" s="17">
        <v>14.9</v>
      </c>
      <c r="CZ36" s="17">
        <v>4.8</v>
      </c>
      <c r="DA36" s="17">
        <v>5.0331400000000004</v>
      </c>
      <c r="DB36" s="17">
        <v>5.0331400000000004</v>
      </c>
      <c r="DC36" s="17">
        <v>-0.23313999999999999</v>
      </c>
      <c r="DD36" s="17"/>
      <c r="DE36" s="17"/>
      <c r="DF36" s="17"/>
      <c r="DG36" s="17">
        <v>0</v>
      </c>
      <c r="DH36" s="17">
        <v>142.69999999999999</v>
      </c>
      <c r="DI36" s="17">
        <v>142.44412</v>
      </c>
      <c r="DJ36" s="17">
        <v>142.44412</v>
      </c>
      <c r="DK36" s="17">
        <v>0.25588</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222.9</v>
      </c>
      <c r="EG36" s="17"/>
      <c r="EH36" s="17">
        <v>220.69499999999999</v>
      </c>
      <c r="EI36" s="17">
        <v>2.2050000000000001</v>
      </c>
      <c r="EJ36" s="17"/>
      <c r="EK36" s="17"/>
      <c r="EL36" s="17"/>
      <c r="EM36" s="17">
        <v>0</v>
      </c>
      <c r="EN36" s="17"/>
      <c r="EO36" s="17"/>
      <c r="EP36" s="17"/>
      <c r="EQ36" s="17">
        <v>0</v>
      </c>
      <c r="ER36" s="17"/>
      <c r="ES36" s="17"/>
      <c r="ET36" s="17"/>
      <c r="EU36" s="17">
        <v>0</v>
      </c>
      <c r="EV36" s="17">
        <v>6.5</v>
      </c>
      <c r="EW36" s="17">
        <v>6.39</v>
      </c>
      <c r="EX36" s="17">
        <v>6.39</v>
      </c>
      <c r="EY36" s="17">
        <v>0.11</v>
      </c>
      <c r="EZ36" s="17">
        <v>423.5</v>
      </c>
      <c r="FA36" s="17">
        <v>418.96015999999997</v>
      </c>
      <c r="FB36" s="17">
        <v>418.96015999999997</v>
      </c>
      <c r="FC36" s="17">
        <v>4.5398399999999999</v>
      </c>
      <c r="FD36" s="17">
        <v>81.400000000000006</v>
      </c>
      <c r="FE36" s="17">
        <v>81.635570000000001</v>
      </c>
      <c r="FF36" s="17">
        <v>81.635570000000001</v>
      </c>
      <c r="FG36" s="17">
        <v>-0.23557</v>
      </c>
      <c r="FH36" s="17">
        <v>150.6</v>
      </c>
      <c r="FI36" s="17">
        <v>151.36251999999999</v>
      </c>
      <c r="FJ36" s="17">
        <v>151.36251999999999</v>
      </c>
      <c r="FK36" s="17">
        <v>-0.76251999999999998</v>
      </c>
      <c r="FL36" s="17">
        <v>41.7</v>
      </c>
      <c r="FM36" s="17">
        <v>41.89893</v>
      </c>
      <c r="FN36" s="17">
        <v>41.89893</v>
      </c>
      <c r="FO36" s="17">
        <v>-0.19893</v>
      </c>
      <c r="FP36" s="17">
        <v>18.5</v>
      </c>
      <c r="FQ36" s="17">
        <v>19.21088</v>
      </c>
      <c r="FR36" s="17">
        <v>19.21088</v>
      </c>
      <c r="FS36" s="17">
        <v>-0.71087999999999996</v>
      </c>
      <c r="FT36" s="17">
        <v>18.899999999999999</v>
      </c>
      <c r="FU36" s="17">
        <v>17.93975</v>
      </c>
      <c r="FV36" s="17">
        <v>18.46453</v>
      </c>
      <c r="FW36" s="17">
        <v>0.43547000000000002</v>
      </c>
      <c r="FX36" s="17">
        <v>90.9</v>
      </c>
      <c r="FY36" s="17">
        <v>87.773570000000007</v>
      </c>
      <c r="FZ36" s="17">
        <v>87.773570000000007</v>
      </c>
      <c r="GA36" s="17">
        <v>3.12643</v>
      </c>
      <c r="GB36" s="17">
        <v>179.6</v>
      </c>
      <c r="GC36" s="17">
        <v>166.98542</v>
      </c>
      <c r="GD36" s="17">
        <v>166.98542</v>
      </c>
      <c r="GE36" s="17">
        <v>12.61458</v>
      </c>
      <c r="GF36" s="17">
        <v>179.9</v>
      </c>
      <c r="GG36" s="17">
        <v>166.98542</v>
      </c>
      <c r="GH36" s="17">
        <v>166.98542</v>
      </c>
      <c r="GI36" s="17">
        <v>12.914580000000001</v>
      </c>
      <c r="GJ36" s="17">
        <v>184.1</v>
      </c>
      <c r="GK36" s="17">
        <v>167.48688000000001</v>
      </c>
      <c r="GL36" s="17">
        <v>167.48688000000001</v>
      </c>
      <c r="GM36" s="17">
        <v>16.613119999999999</v>
      </c>
      <c r="GN36" s="17">
        <v>105.9</v>
      </c>
      <c r="GO36" s="17">
        <v>43.97184</v>
      </c>
      <c r="GP36" s="17">
        <v>110.48202000000001</v>
      </c>
      <c r="GQ36" s="17">
        <v>-4.58202</v>
      </c>
      <c r="GR36" s="17">
        <v>43.8</v>
      </c>
      <c r="GS36" s="17">
        <v>47.082599999999999</v>
      </c>
      <c r="GT36" s="17">
        <v>47.082599999999999</v>
      </c>
      <c r="GU36" s="17">
        <v>-3.2826</v>
      </c>
      <c r="GV36" s="17"/>
      <c r="GW36" s="17"/>
      <c r="GX36" s="17"/>
      <c r="GY36" s="17">
        <v>0</v>
      </c>
      <c r="GZ36" s="17">
        <v>3.8</v>
      </c>
      <c r="HA36" s="17"/>
      <c r="HB36" s="17"/>
      <c r="HC36" s="17">
        <v>3.8</v>
      </c>
      <c r="HD36" s="17">
        <v>31.2</v>
      </c>
      <c r="HE36" s="17">
        <v>33.642479999999999</v>
      </c>
      <c r="HF36" s="17">
        <v>33.642479999999999</v>
      </c>
      <c r="HG36" s="17">
        <v>-2.4424800000000002</v>
      </c>
      <c r="HH36" s="17">
        <v>169.9</v>
      </c>
      <c r="HI36" s="17">
        <v>87.201549999999997</v>
      </c>
      <c r="HJ36" s="17">
        <v>174.55948000000001</v>
      </c>
      <c r="HK36" s="17">
        <v>-4.6594800000000003</v>
      </c>
      <c r="HL36" s="17"/>
      <c r="HM36" s="17"/>
      <c r="HN36" s="17"/>
      <c r="HO36" s="17">
        <v>0</v>
      </c>
      <c r="HP36" s="17"/>
      <c r="HQ36" s="17"/>
      <c r="HR36" s="17"/>
      <c r="HS36" s="17">
        <v>0</v>
      </c>
      <c r="HT36" s="17">
        <v>72.7</v>
      </c>
      <c r="HU36" s="17">
        <v>87.284729999999996</v>
      </c>
      <c r="HV36" s="17">
        <v>87.537899999999993</v>
      </c>
      <c r="HW36" s="17">
        <v>-14.837899999999999</v>
      </c>
      <c r="HX36" s="17"/>
      <c r="HY36" s="17"/>
      <c r="HZ36" s="17"/>
      <c r="IA36" s="17">
        <v>0</v>
      </c>
      <c r="IB36" s="17"/>
      <c r="IC36" s="17"/>
      <c r="ID36" s="17"/>
      <c r="IE36" s="17">
        <v>0</v>
      </c>
      <c r="IF36" s="17">
        <v>44.8</v>
      </c>
      <c r="IG36" s="17">
        <v>45.265309999999999</v>
      </c>
      <c r="IH36" s="17">
        <v>45.265309999999999</v>
      </c>
      <c r="II36" s="17">
        <v>-0.46531</v>
      </c>
      <c r="IJ36" s="17"/>
      <c r="IK36" s="17"/>
      <c r="IL36" s="17"/>
      <c r="IM36" s="17">
        <v>0</v>
      </c>
      <c r="IN36" s="17"/>
      <c r="IO36" s="17"/>
      <c r="IP36" s="17"/>
      <c r="IQ36" s="17">
        <v>0</v>
      </c>
      <c r="IR36" s="17"/>
      <c r="IS36" s="17"/>
      <c r="IT36" s="17"/>
      <c r="IU36" s="17">
        <v>0</v>
      </c>
      <c r="IV36" s="17">
        <v>83.9</v>
      </c>
      <c r="IW36" s="17">
        <v>88.73603</v>
      </c>
      <c r="IX36" s="17">
        <v>88.73603</v>
      </c>
      <c r="IY36" s="17">
        <v>-4.8360300000000001</v>
      </c>
      <c r="IZ36" s="17">
        <v>0</v>
      </c>
      <c r="JA36" s="17"/>
      <c r="JB36" s="17">
        <v>169.49825000000001</v>
      </c>
      <c r="JC36" s="17">
        <v>-169.49825000000001</v>
      </c>
      <c r="JD36" s="17">
        <v>0</v>
      </c>
      <c r="JE36" s="17"/>
      <c r="JF36" s="17"/>
      <c r="JG36" s="17">
        <v>0</v>
      </c>
      <c r="JH36" s="17">
        <v>69.599999999999994</v>
      </c>
      <c r="JI36" s="17">
        <v>143.45344</v>
      </c>
      <c r="JJ36" s="17">
        <v>202.72200000000001</v>
      </c>
      <c r="JK36" s="17">
        <v>-133.12200000000001</v>
      </c>
      <c r="JL36" s="17"/>
      <c r="JM36" s="17"/>
      <c r="JN36" s="17"/>
      <c r="JO36" s="17">
        <v>0</v>
      </c>
      <c r="JP36" s="17">
        <v>69.8</v>
      </c>
      <c r="JQ36" s="17">
        <v>71.517020000000002</v>
      </c>
      <c r="JR36" s="17">
        <v>71.517020000000002</v>
      </c>
      <c r="JS36" s="17">
        <v>-1.71702</v>
      </c>
      <c r="JT36" s="17">
        <v>33.6</v>
      </c>
      <c r="JU36" s="17">
        <v>35.86589</v>
      </c>
      <c r="JV36" s="17">
        <v>35.86589</v>
      </c>
      <c r="JW36" s="17">
        <v>-2.2658900000000002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2.1</v>
      </c>
      <c r="KW36" s="17">
        <v>4.1063499999999999</v>
      </c>
      <c r="KX36" s="17">
        <v>4.1063499999999999</v>
      </c>
      <c r="KY36" s="17">
        <v>-2.0063499999999999</v>
      </c>
      <c r="KZ36" s="17">
        <v>223.4</v>
      </c>
      <c r="LA36" s="17">
        <v>231.26336000000001</v>
      </c>
      <c r="LB36" s="17">
        <v>231.26336000000001</v>
      </c>
      <c r="LC36" s="17">
        <v>-7.8633600000000001</v>
      </c>
      <c r="LD36" s="17">
        <v>114.8</v>
      </c>
      <c r="LE36" s="17">
        <v>114.73898</v>
      </c>
      <c r="LF36" s="17">
        <v>114.73898</v>
      </c>
      <c r="LG36" s="17">
        <v>6.1019999999999998E-2</v>
      </c>
      <c r="LH36" s="17">
        <v>59.2</v>
      </c>
      <c r="LI36" s="17">
        <v>67.199219999999997</v>
      </c>
      <c r="LJ36" s="17">
        <v>67.199219999999997</v>
      </c>
      <c r="LK36" s="17">
        <v>-7.9992200000000002</v>
      </c>
      <c r="LL36" s="17">
        <v>78.099999999999994</v>
      </c>
      <c r="LM36" s="17">
        <v>78.567999999999998</v>
      </c>
      <c r="LN36" s="17">
        <v>78.567999999999998</v>
      </c>
      <c r="LO36" s="17">
        <v>-0.46800000000000003</v>
      </c>
      <c r="LP36" s="17"/>
      <c r="LQ36" s="17"/>
      <c r="LR36" s="17">
        <v>29.980560000000001</v>
      </c>
      <c r="LS36" s="17">
        <v>-29.980560000000001</v>
      </c>
      <c r="LT36" s="17"/>
      <c r="LU36" s="17"/>
      <c r="LV36" s="17"/>
      <c r="LW36" s="17">
        <v>0</v>
      </c>
      <c r="LX36" s="17">
        <v>0</v>
      </c>
      <c r="LY36" s="17"/>
      <c r="LZ36" s="17"/>
      <c r="MA36" s="17">
        <v>0</v>
      </c>
      <c r="MB36" s="17"/>
      <c r="MC36" s="17"/>
      <c r="MD36" s="17"/>
      <c r="ME36" s="17">
        <v>0</v>
      </c>
      <c r="MF36" s="17">
        <v>134.69999999999999</v>
      </c>
      <c r="MG36" s="17">
        <v>138.54471000000001</v>
      </c>
      <c r="MH36" s="17">
        <v>138.54471000000001</v>
      </c>
      <c r="MI36" s="17">
        <v>-3.8447100000000001</v>
      </c>
      <c r="MJ36" s="17"/>
      <c r="MK36" s="17"/>
      <c r="ML36" s="17"/>
      <c r="MM36" s="17">
        <v>0</v>
      </c>
      <c r="MN36" s="17">
        <v>65.5</v>
      </c>
      <c r="MO36" s="17">
        <v>69.480379999999997</v>
      </c>
      <c r="MP36" s="17">
        <v>69.480379999999997</v>
      </c>
      <c r="MQ36" s="17">
        <v>-3.9803799999999998</v>
      </c>
      <c r="MR36" s="17">
        <v>103</v>
      </c>
      <c r="MS36" s="17">
        <v>102.98661</v>
      </c>
      <c r="MT36" s="17"/>
      <c r="MU36" s="17">
        <v>103</v>
      </c>
      <c r="MV36" s="17"/>
      <c r="MW36" s="17"/>
      <c r="MX36" s="17"/>
      <c r="MY36" s="17">
        <v>0</v>
      </c>
      <c r="MZ36" s="17"/>
      <c r="NA36" s="17"/>
      <c r="NB36" s="17"/>
      <c r="NC36" s="17">
        <v>0</v>
      </c>
      <c r="ND36" s="17"/>
      <c r="NE36" s="17"/>
      <c r="NF36" s="17"/>
      <c r="NG36" s="17">
        <v>0</v>
      </c>
      <c r="NH36" s="17"/>
      <c r="NI36" s="17"/>
      <c r="NJ36" s="17"/>
      <c r="NK36" s="17">
        <v>0</v>
      </c>
      <c r="NL36" s="17">
        <v>136.69999999999999</v>
      </c>
      <c r="NM36" s="17">
        <v>146.52000000000001</v>
      </c>
      <c r="NN36" s="17">
        <v>146.52000000000001</v>
      </c>
      <c r="NO36" s="17">
        <v>-9.82</v>
      </c>
      <c r="NP36" s="17">
        <v>76.3</v>
      </c>
      <c r="NQ36" s="17">
        <v>73.48</v>
      </c>
      <c r="NR36" s="17">
        <v>73.48</v>
      </c>
      <c r="NS36" s="17">
        <v>2.82</v>
      </c>
      <c r="NT36" s="17"/>
      <c r="NU36" s="17"/>
      <c r="NV36" s="17"/>
      <c r="NW36" s="17">
        <v>0</v>
      </c>
      <c r="NX36" s="17">
        <v>5</v>
      </c>
      <c r="NY36" s="17">
        <v>3.6327500000000001</v>
      </c>
      <c r="NZ36" s="17"/>
      <c r="OA36" s="17">
        <v>5</v>
      </c>
      <c r="OB36" s="17">
        <v>0</v>
      </c>
      <c r="OC36" s="17">
        <v>19.436350000000001</v>
      </c>
      <c r="OD36" s="17">
        <v>17.492709999999999</v>
      </c>
      <c r="OE36" s="17">
        <v>-17.492709999999999</v>
      </c>
      <c r="OF36" s="17">
        <v>0.4</v>
      </c>
      <c r="OG36" s="17"/>
      <c r="OH36" s="17">
        <v>0.65200000000000002</v>
      </c>
      <c r="OI36" s="17">
        <v>-0.252</v>
      </c>
      <c r="OJ36" s="17">
        <v>121.9</v>
      </c>
      <c r="OK36" s="17">
        <v>119.5</v>
      </c>
      <c r="OL36" s="17">
        <v>102.773</v>
      </c>
      <c r="OM36" s="17">
        <v>19.126999999999999</v>
      </c>
      <c r="ON36" s="17">
        <v>80.8</v>
      </c>
      <c r="OO36" s="17"/>
      <c r="OP36" s="17">
        <v>77.45</v>
      </c>
      <c r="OQ36" s="17">
        <v>3.35</v>
      </c>
      <c r="OR36" s="17">
        <v>5.2</v>
      </c>
      <c r="OS36" s="17">
        <v>17.7</v>
      </c>
      <c r="OT36" s="17">
        <v>8</v>
      </c>
      <c r="OU36" s="17">
        <v>-2.8</v>
      </c>
      <c r="OV36" s="17">
        <v>0.4</v>
      </c>
      <c r="OW36" s="17"/>
      <c r="OX36" s="17">
        <v>0.2</v>
      </c>
      <c r="OY36" s="17">
        <v>0.2</v>
      </c>
      <c r="OZ36" s="17">
        <v>20.3</v>
      </c>
      <c r="PA36" s="17">
        <v>19.436350000000001</v>
      </c>
      <c r="PB36" s="17">
        <v>19.436350000000001</v>
      </c>
      <c r="PC36" s="17">
        <v>0.86365000000000003</v>
      </c>
      <c r="PD36" s="17">
        <v>10</v>
      </c>
      <c r="PE36" s="17">
        <v>9.9830000000000005</v>
      </c>
      <c r="PF36" s="17">
        <v>9.9830000000000005</v>
      </c>
      <c r="PG36" s="17">
        <v>1.7000000000000001E-2</v>
      </c>
      <c r="PH36" s="17">
        <v>5.4</v>
      </c>
      <c r="PI36" s="17">
        <v>5.67</v>
      </c>
      <c r="PJ36" s="17">
        <v>5.67</v>
      </c>
      <c r="PK36" s="17">
        <v>-0.27</v>
      </c>
      <c r="PL36" s="17">
        <v>216.3</v>
      </c>
      <c r="PM36" s="17"/>
      <c r="PN36" s="17">
        <v>170.72</v>
      </c>
      <c r="PO36" s="17">
        <v>45.58</v>
      </c>
      <c r="PP36" s="17">
        <v>108.97</v>
      </c>
      <c r="PQ36" s="17"/>
      <c r="PR36" s="17">
        <v>95.769499999999994</v>
      </c>
      <c r="PS36" s="17">
        <v>13.2005</v>
      </c>
      <c r="PT36" s="17">
        <v>2.2000000000000002</v>
      </c>
      <c r="PU36" s="17">
        <v>2</v>
      </c>
      <c r="PV36" s="17">
        <v>2</v>
      </c>
      <c r="PW36" s="17">
        <v>0.2</v>
      </c>
      <c r="PX36" s="17">
        <v>0</v>
      </c>
      <c r="PY36" s="17"/>
      <c r="PZ36" s="17"/>
      <c r="QA36" s="17">
        <v>0</v>
      </c>
      <c r="QB36" s="17">
        <v>5.0999999999999996</v>
      </c>
      <c r="QC36" s="17">
        <v>5</v>
      </c>
      <c r="QD36" s="17">
        <v>5</v>
      </c>
      <c r="QE36" s="17">
        <v>0.1</v>
      </c>
      <c r="QF36" s="17">
        <v>20.3</v>
      </c>
      <c r="QG36" s="17">
        <v>20.274049999999999</v>
      </c>
      <c r="QH36" s="17">
        <v>20.274049999999999</v>
      </c>
      <c r="QI36" s="17">
        <v>2.5950000000000001E-2</v>
      </c>
      <c r="QJ36" s="17">
        <v>20</v>
      </c>
      <c r="QK36" s="17">
        <v>18.892130000000002</v>
      </c>
      <c r="QL36" s="17">
        <v>19.436350000000001</v>
      </c>
      <c r="QM36" s="17">
        <v>0.56364999999999998</v>
      </c>
      <c r="QN36" s="17">
        <v>18.7</v>
      </c>
      <c r="QO36" s="17">
        <v>17.006799999999998</v>
      </c>
      <c r="QP36" s="17">
        <v>17.492709999999999</v>
      </c>
      <c r="QQ36" s="17">
        <v>1.20729</v>
      </c>
      <c r="QR36" s="17">
        <v>3.5</v>
      </c>
      <c r="QS36" s="17">
        <v>3.5</v>
      </c>
      <c r="QT36" s="17">
        <v>3.5</v>
      </c>
      <c r="QU36" s="17">
        <v>0</v>
      </c>
      <c r="QV36" s="17">
        <v>18.3</v>
      </c>
      <c r="QW36" s="17">
        <v>17.376090000000001</v>
      </c>
      <c r="QX36" s="17">
        <v>17.881440000000001</v>
      </c>
      <c r="QY36" s="17">
        <v>0.41855999999999999</v>
      </c>
      <c r="QZ36" s="17">
        <v>13.6</v>
      </c>
      <c r="RA36" s="17"/>
      <c r="RB36" s="17">
        <v>15.138999999999999</v>
      </c>
      <c r="RC36" s="17">
        <v>-1.5389999999999999</v>
      </c>
      <c r="RD36" s="17">
        <v>17.5</v>
      </c>
      <c r="RE36" s="17"/>
      <c r="RF36" s="17">
        <v>17.27</v>
      </c>
      <c r="RG36" s="17">
        <v>0.23</v>
      </c>
      <c r="RH36" s="17">
        <v>28.4</v>
      </c>
      <c r="RI36" s="17">
        <v>4</v>
      </c>
      <c r="RJ36" s="17">
        <v>4</v>
      </c>
      <c r="RK36" s="17">
        <v>24.4</v>
      </c>
      <c r="RL36" s="17">
        <v>83.7</v>
      </c>
      <c r="RM36" s="17">
        <v>86.8</v>
      </c>
      <c r="RN36" s="17">
        <v>21</v>
      </c>
      <c r="RO36" s="17">
        <v>62.7</v>
      </c>
      <c r="RP36" s="17">
        <v>18.8</v>
      </c>
      <c r="RQ36" s="17"/>
      <c r="RR36" s="17">
        <v>17.984000000000002</v>
      </c>
      <c r="RS36" s="17">
        <v>0.81599999999999995</v>
      </c>
      <c r="RT36" s="17">
        <v>3.3</v>
      </c>
      <c r="RU36" s="17">
        <v>3.06</v>
      </c>
      <c r="RV36" s="17">
        <v>3.0510000000000002</v>
      </c>
      <c r="RW36" s="17">
        <v>0.249</v>
      </c>
      <c r="RX36" s="17">
        <v>20.3</v>
      </c>
      <c r="RY36" s="17">
        <v>19.792000000000002</v>
      </c>
      <c r="RZ36" s="17">
        <v>19.792000000000002</v>
      </c>
      <c r="SA36" s="17">
        <v>0.50800000000000001</v>
      </c>
      <c r="SB36" s="17">
        <v>3.2</v>
      </c>
      <c r="SC36" s="17">
        <v>2</v>
      </c>
      <c r="SD36" s="17">
        <v>2</v>
      </c>
      <c r="SE36" s="17">
        <v>1.2</v>
      </c>
      <c r="SF36" s="17"/>
      <c r="SG36" s="17"/>
      <c r="SH36" s="17"/>
      <c r="SI36" s="17">
        <v>0</v>
      </c>
      <c r="SJ36" s="17">
        <v>0.3</v>
      </c>
      <c r="SK36" s="17"/>
      <c r="SL36" s="17">
        <v>0.26500000000000001</v>
      </c>
      <c r="SM36" s="17">
        <v>3.5000000000000003E-2</v>
      </c>
      <c r="SN36" s="17">
        <v>19.7</v>
      </c>
      <c r="SO36" s="17">
        <v>18.62002</v>
      </c>
      <c r="SP36" s="17">
        <v>19.1448</v>
      </c>
      <c r="SQ36" s="17">
        <v>0.55520000000000003</v>
      </c>
      <c r="SR36" s="17">
        <v>13.1</v>
      </c>
      <c r="SS36" s="17">
        <v>11.89504</v>
      </c>
      <c r="ST36" s="17">
        <v>12.244899999999999</v>
      </c>
      <c r="SU36" s="17">
        <v>0.85509999999999997</v>
      </c>
      <c r="SV36" s="17">
        <v>20.3</v>
      </c>
      <c r="SW36" s="17">
        <v>18.892130000000002</v>
      </c>
      <c r="SX36" s="17">
        <v>19.436350000000001</v>
      </c>
      <c r="SY36" s="17">
        <v>0.86365000000000003</v>
      </c>
      <c r="SZ36" s="17">
        <v>20.3</v>
      </c>
      <c r="TA36" s="17">
        <v>18.892130000000002</v>
      </c>
      <c r="TB36" s="17">
        <v>19.436350000000001</v>
      </c>
      <c r="TC36" s="17">
        <v>0.86365000000000003</v>
      </c>
      <c r="TD36" s="17">
        <v>6.2</v>
      </c>
      <c r="TE36" s="17">
        <v>8.8000000000000007</v>
      </c>
      <c r="TF36" s="17">
        <v>9.9619999999999997</v>
      </c>
      <c r="TG36" s="17">
        <v>-3.762</v>
      </c>
      <c r="TH36" s="17">
        <v>33.9</v>
      </c>
      <c r="TI36" s="17">
        <v>30.1</v>
      </c>
      <c r="TJ36" s="17">
        <v>28</v>
      </c>
      <c r="TK36" s="17">
        <v>5.9</v>
      </c>
      <c r="TL36" s="17">
        <v>23.6</v>
      </c>
      <c r="TM36" s="17"/>
      <c r="TN36" s="17">
        <v>16.259</v>
      </c>
      <c r="TO36" s="17">
        <v>7.3410000000000002</v>
      </c>
      <c r="TP36" s="17">
        <v>47.5</v>
      </c>
      <c r="TQ36" s="17">
        <v>3.8096700000000001</v>
      </c>
      <c r="TR36" s="17">
        <v>27.3</v>
      </c>
      <c r="TS36" s="17">
        <v>20.2</v>
      </c>
      <c r="TT36" s="17">
        <v>49.9</v>
      </c>
      <c r="TU36" s="17">
        <v>116.99735</v>
      </c>
      <c r="TV36" s="17">
        <v>43.27</v>
      </c>
      <c r="TW36" s="17">
        <v>6.63</v>
      </c>
      <c r="TX36" s="17">
        <v>8.1</v>
      </c>
      <c r="TY36" s="17">
        <v>3.3426999999999998</v>
      </c>
      <c r="TZ36" s="17">
        <v>2.65</v>
      </c>
      <c r="UA36" s="17">
        <v>5.45</v>
      </c>
      <c r="UB36" s="17">
        <v>5.3</v>
      </c>
      <c r="UC36" s="17">
        <v>13.497450000000001</v>
      </c>
      <c r="UD36" s="17">
        <v>3.17</v>
      </c>
      <c r="UE36" s="17">
        <v>2.13</v>
      </c>
      <c r="UF36" s="17">
        <v>13.9</v>
      </c>
      <c r="UG36" s="17"/>
      <c r="UH36" s="17">
        <v>19.09</v>
      </c>
      <c r="UI36" s="17">
        <v>-5.19</v>
      </c>
      <c r="UJ36" s="17">
        <v>21</v>
      </c>
      <c r="UK36" s="17">
        <v>18.892130000000002</v>
      </c>
      <c r="UL36" s="17">
        <v>19.436350000000001</v>
      </c>
      <c r="UM36" s="17">
        <v>1.56365</v>
      </c>
      <c r="UN36" s="17">
        <v>8.1</v>
      </c>
      <c r="UO36" s="17">
        <v>8.1999999999999993</v>
      </c>
      <c r="UP36" s="17">
        <v>8.1999999999999993</v>
      </c>
      <c r="UQ36" s="17">
        <v>-0.1</v>
      </c>
      <c r="UR36" s="17"/>
      <c r="US36" s="17"/>
      <c r="UT36" s="17"/>
      <c r="UU36" s="17">
        <v>0</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v>
      </c>
      <c r="VE36" s="17">
        <v>18.892130000000002</v>
      </c>
      <c r="VF36" s="17">
        <v>19.436350000000001</v>
      </c>
      <c r="VG36" s="17">
        <v>0.56364999999999998</v>
      </c>
      <c r="VH36" s="17">
        <v>15.6</v>
      </c>
      <c r="VI36" s="17">
        <v>5.27</v>
      </c>
      <c r="VJ36" s="17">
        <v>5.27</v>
      </c>
      <c r="VK36" s="17">
        <v>10.33</v>
      </c>
      <c r="VL36" s="17">
        <v>253.1</v>
      </c>
      <c r="VM36" s="17"/>
      <c r="VN36" s="17">
        <v>182.21279999999999</v>
      </c>
      <c r="VO36" s="17">
        <v>70.887200000000007</v>
      </c>
      <c r="VP36" s="17">
        <v>18.2</v>
      </c>
      <c r="VQ36" s="17"/>
      <c r="VR36" s="17">
        <v>13.786</v>
      </c>
      <c r="VS36" s="17">
        <v>4.4139999999999997</v>
      </c>
      <c r="VT36" s="17">
        <v>45.9</v>
      </c>
      <c r="VU36" s="17"/>
      <c r="VV36" s="17">
        <v>69.897000000000006</v>
      </c>
      <c r="VW36" s="17">
        <v>-23.997</v>
      </c>
      <c r="VX36" s="17"/>
      <c r="VY36" s="17"/>
      <c r="VZ36" s="17">
        <v>0.6</v>
      </c>
      <c r="WA36" s="17">
        <v>-0.6</v>
      </c>
      <c r="WB36" s="17">
        <v>114.4</v>
      </c>
      <c r="WC36" s="17">
        <v>112.1</v>
      </c>
      <c r="WD36" s="17">
        <v>76.23</v>
      </c>
      <c r="WE36" s="17">
        <v>38.17</v>
      </c>
      <c r="WF36" s="17">
        <v>154.4</v>
      </c>
      <c r="WG36" s="17">
        <v>140</v>
      </c>
      <c r="WH36" s="17">
        <v>66.400000000000006</v>
      </c>
      <c r="WI36" s="17">
        <v>88</v>
      </c>
      <c r="WJ36" s="17">
        <v>28.6</v>
      </c>
      <c r="WK36" s="17"/>
      <c r="WL36" s="17">
        <v>69.316999999999993</v>
      </c>
      <c r="WM36" s="17">
        <v>-40.716999999999999</v>
      </c>
      <c r="WN36" s="17">
        <v>2.2000000000000002</v>
      </c>
      <c r="WO36" s="17">
        <v>2.91</v>
      </c>
      <c r="WP36" s="17">
        <v>2.9009999999999998</v>
      </c>
      <c r="WQ36" s="17">
        <v>-0.70099999999999996</v>
      </c>
      <c r="WR36" s="17">
        <v>2.2000000000000002</v>
      </c>
      <c r="WS36" s="17">
        <v>2.4</v>
      </c>
      <c r="WT36" s="17">
        <v>2.4</v>
      </c>
      <c r="WU36" s="17">
        <v>-0.2</v>
      </c>
      <c r="WV36" s="17">
        <v>1.4</v>
      </c>
      <c r="WW36" s="17">
        <v>2.4</v>
      </c>
      <c r="WX36" s="17">
        <v>2.4</v>
      </c>
      <c r="WY36" s="17">
        <v>-1</v>
      </c>
      <c r="WZ36" s="17">
        <v>1.4</v>
      </c>
      <c r="XA36" s="17">
        <v>2.8</v>
      </c>
      <c r="XB36" s="17">
        <v>2.8</v>
      </c>
      <c r="XC36" s="17">
        <v>-1.4</v>
      </c>
      <c r="XD36" s="17">
        <v>18.5</v>
      </c>
      <c r="XE36" s="17"/>
      <c r="XF36" s="17">
        <v>12.351000000000001</v>
      </c>
      <c r="XG36" s="17">
        <v>6.149</v>
      </c>
      <c r="XH36" s="17">
        <v>6.5</v>
      </c>
      <c r="XI36" s="17">
        <v>7</v>
      </c>
      <c r="XJ36" s="17">
        <v>7</v>
      </c>
      <c r="XK36" s="17">
        <v>-0.5</v>
      </c>
      <c r="XL36" s="17">
        <v>20</v>
      </c>
      <c r="XM36" s="17">
        <v>18.697759999999999</v>
      </c>
      <c r="XN36" s="17">
        <v>19.241980000000002</v>
      </c>
      <c r="XO36" s="17">
        <v>0.75802000000000003</v>
      </c>
      <c r="XP36" s="17">
        <v>20</v>
      </c>
      <c r="XQ36" s="17">
        <v>18.697759999999999</v>
      </c>
      <c r="XR36" s="17">
        <v>19.241980000000002</v>
      </c>
      <c r="XS36" s="17">
        <v>0.75802000000000003</v>
      </c>
      <c r="XT36" s="17">
        <v>0</v>
      </c>
      <c r="XU36" s="17"/>
      <c r="XV36" s="17"/>
      <c r="XW36" s="17">
        <v>0</v>
      </c>
      <c r="XX36" s="17">
        <v>0</v>
      </c>
      <c r="XY36" s="17"/>
      <c r="XZ36" s="17"/>
      <c r="YA36" s="17">
        <v>0</v>
      </c>
      <c r="YB36" s="17">
        <v>5.2</v>
      </c>
      <c r="YC36" s="17"/>
      <c r="YD36" s="17"/>
      <c r="YE36" s="17">
        <v>5.2</v>
      </c>
      <c r="YF36" s="17">
        <v>14.7</v>
      </c>
      <c r="YG36" s="17">
        <v>14</v>
      </c>
      <c r="YH36" s="17">
        <v>14</v>
      </c>
      <c r="YI36" s="17">
        <v>0.7</v>
      </c>
      <c r="YJ36" s="17">
        <v>13</v>
      </c>
      <c r="YK36" s="17">
        <v>13</v>
      </c>
      <c r="YL36" s="17">
        <v>13</v>
      </c>
      <c r="YM36" s="17">
        <v>0</v>
      </c>
      <c r="YN36" s="17">
        <v>8</v>
      </c>
      <c r="YO36" s="17">
        <v>8.02</v>
      </c>
      <c r="YP36" s="17">
        <v>8.02</v>
      </c>
      <c r="YQ36" s="17">
        <v>-0.02</v>
      </c>
      <c r="YR36" s="17">
        <v>9.1</v>
      </c>
      <c r="YS36" s="17">
        <v>11</v>
      </c>
      <c r="YT36" s="17">
        <v>11</v>
      </c>
      <c r="YU36" s="17">
        <v>-1.9</v>
      </c>
      <c r="YV36" s="17">
        <v>21.3</v>
      </c>
      <c r="YW36" s="17">
        <v>20</v>
      </c>
      <c r="YX36" s="17">
        <v>20</v>
      </c>
      <c r="YY36" s="17">
        <v>1.3</v>
      </c>
    </row>
    <row r="37" spans="1:675" ht="24" customHeight="1" x14ac:dyDescent="0.25">
      <c r="A37" s="1"/>
      <c r="B37" s="16" t="s">
        <v>85</v>
      </c>
      <c r="C37" s="16" t="s">
        <v>844</v>
      </c>
      <c r="D37" s="17">
        <v>199</v>
      </c>
      <c r="E37" s="17">
        <v>203.40136000000001</v>
      </c>
      <c r="F37" s="17">
        <v>203.40136000000001</v>
      </c>
      <c r="G37" s="17">
        <v>-4.4013600000000004</v>
      </c>
      <c r="H37" s="17">
        <v>639.5</v>
      </c>
      <c r="I37" s="17">
        <v>640.12822000000006</v>
      </c>
      <c r="J37" s="17">
        <v>629.11312999999996</v>
      </c>
      <c r="K37" s="17">
        <v>10.38687</v>
      </c>
      <c r="L37" s="17">
        <v>213.3</v>
      </c>
      <c r="M37" s="17">
        <v>208.44746000000001</v>
      </c>
      <c r="N37" s="17">
        <v>204.86058</v>
      </c>
      <c r="O37" s="17">
        <v>8.4394200000000001</v>
      </c>
      <c r="P37" s="17"/>
      <c r="Q37" s="17"/>
      <c r="R37" s="17"/>
      <c r="S37" s="17">
        <v>0</v>
      </c>
      <c r="T37" s="17"/>
      <c r="U37" s="17"/>
      <c r="V37" s="17"/>
      <c r="W37" s="17">
        <v>0</v>
      </c>
      <c r="X37" s="17">
        <v>89.8</v>
      </c>
      <c r="Y37" s="17">
        <v>91.867829999999998</v>
      </c>
      <c r="Z37" s="17">
        <v>91.867829999999998</v>
      </c>
      <c r="AA37" s="17">
        <v>-2.0678299999999998</v>
      </c>
      <c r="AB37" s="17">
        <v>240</v>
      </c>
      <c r="AC37" s="17">
        <v>242</v>
      </c>
      <c r="AD37" s="17">
        <v>242</v>
      </c>
      <c r="AE37" s="17">
        <v>-2</v>
      </c>
      <c r="AF37" s="17">
        <v>0</v>
      </c>
      <c r="AG37" s="17"/>
      <c r="AH37" s="17"/>
      <c r="AI37" s="17">
        <v>0</v>
      </c>
      <c r="AJ37" s="17"/>
      <c r="AK37" s="17"/>
      <c r="AL37" s="17"/>
      <c r="AM37" s="17">
        <v>0</v>
      </c>
      <c r="AN37" s="17">
        <v>169.8</v>
      </c>
      <c r="AO37" s="17">
        <v>189.64879999999999</v>
      </c>
      <c r="AP37" s="17">
        <v>189.64879999999999</v>
      </c>
      <c r="AQ37" s="17">
        <v>-19.848800000000001</v>
      </c>
      <c r="AR37" s="17">
        <v>190.1</v>
      </c>
      <c r="AS37" s="17">
        <v>189.64879999999999</v>
      </c>
      <c r="AT37" s="17">
        <v>189.64879999999999</v>
      </c>
      <c r="AU37" s="17">
        <v>0.45119999999999999</v>
      </c>
      <c r="AV37" s="17"/>
      <c r="AW37" s="17"/>
      <c r="AX37" s="17"/>
      <c r="AY37" s="17">
        <v>0</v>
      </c>
      <c r="AZ37" s="17">
        <v>185.8</v>
      </c>
      <c r="BA37" s="17">
        <v>190.21832000000001</v>
      </c>
      <c r="BB37" s="17">
        <v>190.21832000000001</v>
      </c>
      <c r="BC37" s="17">
        <v>-4.4183199999999996</v>
      </c>
      <c r="BD37" s="17">
        <v>195.5</v>
      </c>
      <c r="BE37" s="17">
        <v>207.24285</v>
      </c>
      <c r="BF37" s="17">
        <v>207.24285</v>
      </c>
      <c r="BG37" s="17">
        <v>-11.742850000000001</v>
      </c>
      <c r="BH37" s="17">
        <v>103.7</v>
      </c>
      <c r="BI37" s="17">
        <v>103.93259999999999</v>
      </c>
      <c r="BJ37" s="17">
        <v>103.93259999999999</v>
      </c>
      <c r="BK37" s="17">
        <v>-0.2326</v>
      </c>
      <c r="BL37" s="17">
        <v>480.1</v>
      </c>
      <c r="BM37" s="17">
        <v>491.20796999999999</v>
      </c>
      <c r="BN37" s="17">
        <v>491.20796999999999</v>
      </c>
      <c r="BO37" s="17">
        <v>-11.10797</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165.1</v>
      </c>
      <c r="CK37" s="17">
        <v>164.06706</v>
      </c>
      <c r="CL37" s="17">
        <v>164.06706</v>
      </c>
      <c r="CM37" s="17">
        <v>1.03294</v>
      </c>
      <c r="CN37" s="17">
        <v>7.5</v>
      </c>
      <c r="CO37" s="17">
        <v>7.9250400000000001</v>
      </c>
      <c r="CP37" s="17">
        <v>7.9250400000000001</v>
      </c>
      <c r="CQ37" s="17">
        <v>-0.42503999999999997</v>
      </c>
      <c r="CR37" s="17">
        <v>5.3</v>
      </c>
      <c r="CS37" s="17">
        <v>4.3501500000000002</v>
      </c>
      <c r="CT37" s="17">
        <v>4.3501500000000002</v>
      </c>
      <c r="CU37" s="17">
        <v>0.94984999999999997</v>
      </c>
      <c r="CV37" s="17">
        <v>15.5</v>
      </c>
      <c r="CW37" s="17"/>
      <c r="CX37" s="17"/>
      <c r="CY37" s="17">
        <v>15.5</v>
      </c>
      <c r="CZ37" s="17">
        <v>4.8</v>
      </c>
      <c r="DA37" s="17">
        <v>5.0331400000000004</v>
      </c>
      <c r="DB37" s="17">
        <v>5.0331400000000004</v>
      </c>
      <c r="DC37" s="17">
        <v>-0.23313999999999999</v>
      </c>
      <c r="DD37" s="17"/>
      <c r="DE37" s="17"/>
      <c r="DF37" s="17"/>
      <c r="DG37" s="17">
        <v>0</v>
      </c>
      <c r="DH37" s="17">
        <v>142.4</v>
      </c>
      <c r="DI37" s="17">
        <v>142.44412</v>
      </c>
      <c r="DJ37" s="17">
        <v>142.44412</v>
      </c>
      <c r="DK37" s="17">
        <v>-4.4119999999999999E-2</v>
      </c>
      <c r="DL37" s="17"/>
      <c r="DM37" s="17"/>
      <c r="DN37" s="17"/>
      <c r="DO37" s="17">
        <v>0</v>
      </c>
      <c r="DP37" s="17"/>
      <c r="DQ37" s="17"/>
      <c r="DR37" s="17"/>
      <c r="DS37" s="17">
        <v>0</v>
      </c>
      <c r="DT37" s="17"/>
      <c r="DU37" s="17"/>
      <c r="DV37" s="17"/>
      <c r="DW37" s="17">
        <v>0</v>
      </c>
      <c r="DX37" s="17"/>
      <c r="DY37" s="17"/>
      <c r="DZ37" s="17"/>
      <c r="EA37" s="17">
        <v>0</v>
      </c>
      <c r="EB37" s="17">
        <v>110.1</v>
      </c>
      <c r="EC37" s="17">
        <v>112.46647</v>
      </c>
      <c r="ED37" s="17">
        <v>112.46647</v>
      </c>
      <c r="EE37" s="17">
        <v>-2.3664700000000001</v>
      </c>
      <c r="EF37" s="17">
        <v>222.9</v>
      </c>
      <c r="EG37" s="17"/>
      <c r="EH37" s="17">
        <v>220.69499999999999</v>
      </c>
      <c r="EI37" s="17">
        <v>2.2050000000000001</v>
      </c>
      <c r="EJ37" s="17"/>
      <c r="EK37" s="17"/>
      <c r="EL37" s="17"/>
      <c r="EM37" s="17">
        <v>0</v>
      </c>
      <c r="EN37" s="17"/>
      <c r="EO37" s="17"/>
      <c r="EP37" s="17"/>
      <c r="EQ37" s="17">
        <v>0</v>
      </c>
      <c r="ER37" s="17"/>
      <c r="ES37" s="17"/>
      <c r="ET37" s="17"/>
      <c r="EU37" s="17">
        <v>0</v>
      </c>
      <c r="EV37" s="17">
        <v>6.5</v>
      </c>
      <c r="EW37" s="17">
        <v>6.39</v>
      </c>
      <c r="EX37" s="17">
        <v>6.39</v>
      </c>
      <c r="EY37" s="17">
        <v>0.11</v>
      </c>
      <c r="EZ37" s="17">
        <v>424.3</v>
      </c>
      <c r="FA37" s="17">
        <v>418.96015999999997</v>
      </c>
      <c r="FB37" s="17">
        <v>418.96015999999997</v>
      </c>
      <c r="FC37" s="17">
        <v>5.3398399999999997</v>
      </c>
      <c r="FD37" s="17">
        <v>81.400000000000006</v>
      </c>
      <c r="FE37" s="17">
        <v>81.635570000000001</v>
      </c>
      <c r="FF37" s="17">
        <v>81.635570000000001</v>
      </c>
      <c r="FG37" s="17">
        <v>-0.23557</v>
      </c>
      <c r="FH37" s="17">
        <v>150.1</v>
      </c>
      <c r="FI37" s="17">
        <v>151.36251999999999</v>
      </c>
      <c r="FJ37" s="17">
        <v>151.36251999999999</v>
      </c>
      <c r="FK37" s="17">
        <v>-1.2625200000000001</v>
      </c>
      <c r="FL37" s="17">
        <v>41.5</v>
      </c>
      <c r="FM37" s="17">
        <v>41.89893</v>
      </c>
      <c r="FN37" s="17">
        <v>41.89893</v>
      </c>
      <c r="FO37" s="17">
        <v>-0.39893000000000001</v>
      </c>
      <c r="FP37" s="17">
        <v>18.5</v>
      </c>
      <c r="FQ37" s="17">
        <v>19.21088</v>
      </c>
      <c r="FR37" s="17">
        <v>19.21088</v>
      </c>
      <c r="FS37" s="17">
        <v>-0.71087999999999996</v>
      </c>
      <c r="FT37" s="17">
        <v>18.899999999999999</v>
      </c>
      <c r="FU37" s="17">
        <v>17.93975</v>
      </c>
      <c r="FV37" s="17">
        <v>18.46453</v>
      </c>
      <c r="FW37" s="17">
        <v>0.43547000000000002</v>
      </c>
      <c r="FX37" s="17">
        <v>90.2</v>
      </c>
      <c r="FY37" s="17">
        <v>87.773570000000007</v>
      </c>
      <c r="FZ37" s="17">
        <v>87.773570000000007</v>
      </c>
      <c r="GA37" s="17">
        <v>2.4264299999999999</v>
      </c>
      <c r="GB37" s="17">
        <v>160.19999999999999</v>
      </c>
      <c r="GC37" s="17">
        <v>166.98542</v>
      </c>
      <c r="GD37" s="17">
        <v>166.98542</v>
      </c>
      <c r="GE37" s="17">
        <v>-6.7854200000000002</v>
      </c>
      <c r="GF37" s="17">
        <v>160.69999999999999</v>
      </c>
      <c r="GG37" s="17">
        <v>166.98542</v>
      </c>
      <c r="GH37" s="17">
        <v>166.98542</v>
      </c>
      <c r="GI37" s="17">
        <v>-6.2854200000000002</v>
      </c>
      <c r="GJ37" s="17">
        <v>175</v>
      </c>
      <c r="GK37" s="17">
        <v>167.48688000000001</v>
      </c>
      <c r="GL37" s="17">
        <v>167.48688000000001</v>
      </c>
      <c r="GM37" s="17">
        <v>7.5131199999999998</v>
      </c>
      <c r="GN37" s="17">
        <v>105.2</v>
      </c>
      <c r="GO37" s="17">
        <v>43.97184</v>
      </c>
      <c r="GP37" s="17">
        <v>110.48202000000001</v>
      </c>
      <c r="GQ37" s="17">
        <v>-5.2820200000000002</v>
      </c>
      <c r="GR37" s="17">
        <v>43.4</v>
      </c>
      <c r="GS37" s="17">
        <v>47.082599999999999</v>
      </c>
      <c r="GT37" s="17">
        <v>47.082599999999999</v>
      </c>
      <c r="GU37" s="17">
        <v>-3.6825999999999999</v>
      </c>
      <c r="GV37" s="17"/>
      <c r="GW37" s="17"/>
      <c r="GX37" s="17"/>
      <c r="GY37" s="17">
        <v>0</v>
      </c>
      <c r="GZ37" s="17">
        <v>3.8</v>
      </c>
      <c r="HA37" s="17"/>
      <c r="HB37" s="17"/>
      <c r="HC37" s="17">
        <v>3.8</v>
      </c>
      <c r="HD37" s="17">
        <v>30.9</v>
      </c>
      <c r="HE37" s="17">
        <v>33.642479999999999</v>
      </c>
      <c r="HF37" s="17">
        <v>33.642479999999999</v>
      </c>
      <c r="HG37" s="17">
        <v>-2.74248</v>
      </c>
      <c r="HH37" s="17">
        <v>168</v>
      </c>
      <c r="HI37" s="17">
        <v>87.201549999999997</v>
      </c>
      <c r="HJ37" s="17">
        <v>174.55948000000001</v>
      </c>
      <c r="HK37" s="17">
        <v>-6.5594799999999998</v>
      </c>
      <c r="HL37" s="17"/>
      <c r="HM37" s="17"/>
      <c r="HN37" s="17"/>
      <c r="HO37" s="17">
        <v>0</v>
      </c>
      <c r="HP37" s="17"/>
      <c r="HQ37" s="17"/>
      <c r="HR37" s="17"/>
      <c r="HS37" s="17">
        <v>0</v>
      </c>
      <c r="HT37" s="17">
        <v>72</v>
      </c>
      <c r="HU37" s="17">
        <v>89.341160000000002</v>
      </c>
      <c r="HV37" s="17">
        <v>95.545190000000005</v>
      </c>
      <c r="HW37" s="17">
        <v>-23.545190000000002</v>
      </c>
      <c r="HX37" s="17"/>
      <c r="HY37" s="17"/>
      <c r="HZ37" s="17"/>
      <c r="IA37" s="17">
        <v>0</v>
      </c>
      <c r="IB37" s="17"/>
      <c r="IC37" s="17"/>
      <c r="ID37" s="17"/>
      <c r="IE37" s="17">
        <v>0</v>
      </c>
      <c r="IF37" s="17">
        <v>0</v>
      </c>
      <c r="IG37" s="17">
        <v>45.265309999999999</v>
      </c>
      <c r="IH37" s="17">
        <v>45.265309999999999</v>
      </c>
      <c r="II37" s="17">
        <v>-45.265309999999999</v>
      </c>
      <c r="IJ37" s="17"/>
      <c r="IK37" s="17"/>
      <c r="IL37" s="17"/>
      <c r="IM37" s="17">
        <v>0</v>
      </c>
      <c r="IN37" s="17"/>
      <c r="IO37" s="17"/>
      <c r="IP37" s="17"/>
      <c r="IQ37" s="17">
        <v>0</v>
      </c>
      <c r="IR37" s="17"/>
      <c r="IS37" s="17"/>
      <c r="IT37" s="17"/>
      <c r="IU37" s="17">
        <v>0</v>
      </c>
      <c r="IV37" s="17">
        <v>83.6</v>
      </c>
      <c r="IW37" s="17">
        <v>88.73603</v>
      </c>
      <c r="IX37" s="17">
        <v>88.73603</v>
      </c>
      <c r="IY37" s="17">
        <v>-5.1360299999999999</v>
      </c>
      <c r="IZ37" s="17">
        <v>0</v>
      </c>
      <c r="JA37" s="17"/>
      <c r="JB37" s="17">
        <v>171.57499999999999</v>
      </c>
      <c r="JC37" s="17">
        <v>-171.57499999999999</v>
      </c>
      <c r="JD37" s="17">
        <v>18.8</v>
      </c>
      <c r="JE37" s="17"/>
      <c r="JF37" s="17">
        <v>66.254689999999997</v>
      </c>
      <c r="JG37" s="17">
        <v>-47.454689999999999</v>
      </c>
      <c r="JH37" s="17">
        <v>194.7</v>
      </c>
      <c r="JI37" s="17">
        <v>202.72200000000001</v>
      </c>
      <c r="JJ37" s="17">
        <v>202.72200000000001</v>
      </c>
      <c r="JK37" s="17">
        <v>-8.0220000000000002</v>
      </c>
      <c r="JL37" s="17"/>
      <c r="JM37" s="17"/>
      <c r="JN37" s="17"/>
      <c r="JO37" s="17">
        <v>0</v>
      </c>
      <c r="JP37" s="17">
        <v>69.900000000000006</v>
      </c>
      <c r="JQ37" s="17">
        <v>71.517020000000002</v>
      </c>
      <c r="JR37" s="17">
        <v>71.517020000000002</v>
      </c>
      <c r="JS37" s="17">
        <v>-1.6170199999999999</v>
      </c>
      <c r="JT37" s="17">
        <v>33.799999999999997</v>
      </c>
      <c r="JU37" s="17">
        <v>35.86589</v>
      </c>
      <c r="JV37" s="17">
        <v>35.86589</v>
      </c>
      <c r="JW37" s="17">
        <v>-2.06589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2.1</v>
      </c>
      <c r="KW37" s="17">
        <v>4.1063499999999999</v>
      </c>
      <c r="KX37" s="17">
        <v>4.1063499999999999</v>
      </c>
      <c r="KY37" s="17">
        <v>-2.0063499999999999</v>
      </c>
      <c r="KZ37" s="17">
        <v>224</v>
      </c>
      <c r="LA37" s="17">
        <v>231.26336000000001</v>
      </c>
      <c r="LB37" s="17">
        <v>231.26336000000001</v>
      </c>
      <c r="LC37" s="17">
        <v>-7.2633599999999996</v>
      </c>
      <c r="LD37" s="17">
        <v>112</v>
      </c>
      <c r="LE37" s="17">
        <v>114.73898</v>
      </c>
      <c r="LF37" s="17">
        <v>114.73898</v>
      </c>
      <c r="LG37" s="17">
        <v>-2.7389800000000002</v>
      </c>
      <c r="LH37" s="17">
        <v>62.8</v>
      </c>
      <c r="LI37" s="17">
        <v>67.199219999999997</v>
      </c>
      <c r="LJ37" s="17">
        <v>67.199219999999997</v>
      </c>
      <c r="LK37" s="17">
        <v>-4.3992199999999997</v>
      </c>
      <c r="LL37" s="17">
        <v>78.099999999999994</v>
      </c>
      <c r="LM37" s="17">
        <v>78.567999999999998</v>
      </c>
      <c r="LN37" s="17">
        <v>78.567999999999998</v>
      </c>
      <c r="LO37" s="17">
        <v>-0.46800000000000003</v>
      </c>
      <c r="LP37" s="17"/>
      <c r="LQ37" s="17"/>
      <c r="LR37" s="17">
        <v>29.980560000000001</v>
      </c>
      <c r="LS37" s="17">
        <v>-29.980560000000001</v>
      </c>
      <c r="LT37" s="17"/>
      <c r="LU37" s="17"/>
      <c r="LV37" s="17"/>
      <c r="LW37" s="17">
        <v>0</v>
      </c>
      <c r="LX37" s="17">
        <v>0</v>
      </c>
      <c r="LY37" s="17"/>
      <c r="LZ37" s="17"/>
      <c r="MA37" s="17">
        <v>0</v>
      </c>
      <c r="MB37" s="17"/>
      <c r="MC37" s="17"/>
      <c r="MD37" s="17"/>
      <c r="ME37" s="17">
        <v>0</v>
      </c>
      <c r="MF37" s="17">
        <v>135.1</v>
      </c>
      <c r="MG37" s="17">
        <v>138.54471000000001</v>
      </c>
      <c r="MH37" s="17">
        <v>138.54471000000001</v>
      </c>
      <c r="MI37" s="17">
        <v>-3.4447100000000002</v>
      </c>
      <c r="MJ37" s="17"/>
      <c r="MK37" s="17"/>
      <c r="ML37" s="17"/>
      <c r="MM37" s="17">
        <v>0</v>
      </c>
      <c r="MN37" s="17">
        <v>65.8</v>
      </c>
      <c r="MO37" s="17">
        <v>69.480379999999997</v>
      </c>
      <c r="MP37" s="17">
        <v>69.480379999999997</v>
      </c>
      <c r="MQ37" s="17">
        <v>-3.68038</v>
      </c>
      <c r="MR37" s="17">
        <v>103.2</v>
      </c>
      <c r="MS37" s="17">
        <v>123.75436000000001</v>
      </c>
      <c r="MT37" s="17"/>
      <c r="MU37" s="17">
        <v>103.2</v>
      </c>
      <c r="MV37" s="17"/>
      <c r="MW37" s="17"/>
      <c r="MX37" s="17"/>
      <c r="MY37" s="17">
        <v>0</v>
      </c>
      <c r="MZ37" s="17"/>
      <c r="NA37" s="17"/>
      <c r="NB37" s="17"/>
      <c r="NC37" s="17">
        <v>0</v>
      </c>
      <c r="ND37" s="17"/>
      <c r="NE37" s="17"/>
      <c r="NF37" s="17"/>
      <c r="NG37" s="17">
        <v>0</v>
      </c>
      <c r="NH37" s="17"/>
      <c r="NI37" s="17"/>
      <c r="NJ37" s="17"/>
      <c r="NK37" s="17">
        <v>0</v>
      </c>
      <c r="NL37" s="17">
        <v>136.69999999999999</v>
      </c>
      <c r="NM37" s="17">
        <v>146.52000000000001</v>
      </c>
      <c r="NN37" s="17">
        <v>146.52000000000001</v>
      </c>
      <c r="NO37" s="17">
        <v>-9.82</v>
      </c>
      <c r="NP37" s="17">
        <v>77</v>
      </c>
      <c r="NQ37" s="17">
        <v>73.48</v>
      </c>
      <c r="NR37" s="17">
        <v>73.48</v>
      </c>
      <c r="NS37" s="17">
        <v>3.52</v>
      </c>
      <c r="NT37" s="17"/>
      <c r="NU37" s="17"/>
      <c r="NV37" s="17"/>
      <c r="NW37" s="17">
        <v>0</v>
      </c>
      <c r="NX37" s="17">
        <v>5.0999999999999996</v>
      </c>
      <c r="NY37" s="17">
        <v>3.6327500000000001</v>
      </c>
      <c r="NZ37" s="17"/>
      <c r="OA37" s="17">
        <v>5.0999999999999996</v>
      </c>
      <c r="OB37" s="17">
        <v>0</v>
      </c>
      <c r="OC37" s="17">
        <v>19.436350000000001</v>
      </c>
      <c r="OD37" s="17">
        <v>17.492709999999999</v>
      </c>
      <c r="OE37" s="17">
        <v>-17.492709999999999</v>
      </c>
      <c r="OF37" s="17">
        <v>0.3</v>
      </c>
      <c r="OG37" s="17"/>
      <c r="OH37" s="17">
        <v>0.63200000000000001</v>
      </c>
      <c r="OI37" s="17">
        <v>-0.33200000000000002</v>
      </c>
      <c r="OJ37" s="17">
        <v>123.1</v>
      </c>
      <c r="OK37" s="17">
        <v>119.5</v>
      </c>
      <c r="OL37" s="17">
        <v>102.773</v>
      </c>
      <c r="OM37" s="17">
        <v>20.327000000000002</v>
      </c>
      <c r="ON37" s="17">
        <v>80.400000000000006</v>
      </c>
      <c r="OO37" s="17"/>
      <c r="OP37" s="17">
        <v>65.75</v>
      </c>
      <c r="OQ37" s="17">
        <v>14.65</v>
      </c>
      <c r="OR37" s="17">
        <v>5.0999999999999996</v>
      </c>
      <c r="OS37" s="17">
        <v>17.3</v>
      </c>
      <c r="OT37" s="17">
        <v>5.27</v>
      </c>
      <c r="OU37" s="17">
        <v>-0.17</v>
      </c>
      <c r="OV37" s="17">
        <v>0.2</v>
      </c>
      <c r="OW37" s="17"/>
      <c r="OX37" s="17">
        <v>0.2</v>
      </c>
      <c r="OY37" s="17">
        <v>0</v>
      </c>
      <c r="OZ37" s="17">
        <v>20.2</v>
      </c>
      <c r="PA37" s="17">
        <v>19.436350000000001</v>
      </c>
      <c r="PB37" s="17">
        <v>19.436350000000001</v>
      </c>
      <c r="PC37" s="17">
        <v>0.76365000000000005</v>
      </c>
      <c r="PD37" s="17">
        <v>9.9</v>
      </c>
      <c r="PE37" s="17">
        <v>9.9830000000000005</v>
      </c>
      <c r="PF37" s="17">
        <v>9.9830000000000005</v>
      </c>
      <c r="PG37" s="17">
        <v>-8.3000000000000004E-2</v>
      </c>
      <c r="PH37" s="17">
        <v>5.6</v>
      </c>
      <c r="PI37" s="17">
        <v>5.67</v>
      </c>
      <c r="PJ37" s="17">
        <v>5.67</v>
      </c>
      <c r="PK37" s="17">
        <v>-7.0000000000000007E-2</v>
      </c>
      <c r="PL37" s="17">
        <v>213.7</v>
      </c>
      <c r="PM37" s="17"/>
      <c r="PN37" s="17">
        <v>162.80000000000001</v>
      </c>
      <c r="PO37" s="17">
        <v>50.9</v>
      </c>
      <c r="PP37" s="17">
        <v>107.67</v>
      </c>
      <c r="PQ37" s="17"/>
      <c r="PR37" s="17">
        <v>94.135499999999993</v>
      </c>
      <c r="PS37" s="17">
        <v>13.5345</v>
      </c>
      <c r="PT37" s="17">
        <v>2.2000000000000002</v>
      </c>
      <c r="PU37" s="17">
        <v>2</v>
      </c>
      <c r="PV37" s="17">
        <v>2</v>
      </c>
      <c r="PW37" s="17">
        <v>0.2</v>
      </c>
      <c r="PX37" s="17">
        <v>0</v>
      </c>
      <c r="PY37" s="17"/>
      <c r="PZ37" s="17"/>
      <c r="QA37" s="17">
        <v>0</v>
      </c>
      <c r="QB37" s="17">
        <v>5.0999999999999996</v>
      </c>
      <c r="QC37" s="17">
        <v>5</v>
      </c>
      <c r="QD37" s="17">
        <v>5</v>
      </c>
      <c r="QE37" s="17">
        <v>0.1</v>
      </c>
      <c r="QF37" s="17">
        <v>20.100000000000001</v>
      </c>
      <c r="QG37" s="17">
        <v>20.274049999999999</v>
      </c>
      <c r="QH37" s="17">
        <v>20.274049999999999</v>
      </c>
      <c r="QI37" s="17">
        <v>-0.17405000000000001</v>
      </c>
      <c r="QJ37" s="17">
        <v>20</v>
      </c>
      <c r="QK37" s="17">
        <v>18.892130000000002</v>
      </c>
      <c r="QL37" s="17">
        <v>19.436350000000001</v>
      </c>
      <c r="QM37" s="17">
        <v>0.56364999999999998</v>
      </c>
      <c r="QN37" s="17">
        <v>18.7</v>
      </c>
      <c r="QO37" s="17">
        <v>17.006799999999998</v>
      </c>
      <c r="QP37" s="17">
        <v>17.492709999999999</v>
      </c>
      <c r="QQ37" s="17">
        <v>1.20729</v>
      </c>
      <c r="QR37" s="17">
        <v>3.5</v>
      </c>
      <c r="QS37" s="17">
        <v>3.5</v>
      </c>
      <c r="QT37" s="17">
        <v>3.5</v>
      </c>
      <c r="QU37" s="17">
        <v>0</v>
      </c>
      <c r="QV37" s="17">
        <v>18.399999999999999</v>
      </c>
      <c r="QW37" s="17">
        <v>17.376090000000001</v>
      </c>
      <c r="QX37" s="17">
        <v>17.881440000000001</v>
      </c>
      <c r="QY37" s="17">
        <v>0.51856000000000002</v>
      </c>
      <c r="QZ37" s="17">
        <v>13.6</v>
      </c>
      <c r="RA37" s="17"/>
      <c r="RB37" s="17">
        <v>14.988</v>
      </c>
      <c r="RC37" s="17">
        <v>-1.3879999999999999</v>
      </c>
      <c r="RD37" s="17">
        <v>16.3</v>
      </c>
      <c r="RE37" s="17"/>
      <c r="RF37" s="17">
        <v>17.196999999999999</v>
      </c>
      <c r="RG37" s="17">
        <v>-0.89700000000000002</v>
      </c>
      <c r="RH37" s="17">
        <v>29.1</v>
      </c>
      <c r="RI37" s="17">
        <v>5</v>
      </c>
      <c r="RJ37" s="17">
        <v>5</v>
      </c>
      <c r="RK37" s="17">
        <v>24.1</v>
      </c>
      <c r="RL37" s="17">
        <v>84.4</v>
      </c>
      <c r="RM37" s="17">
        <v>86.6</v>
      </c>
      <c r="RN37" s="17">
        <v>23</v>
      </c>
      <c r="RO37" s="17">
        <v>61.4</v>
      </c>
      <c r="RP37" s="17">
        <v>18.5</v>
      </c>
      <c r="RQ37" s="17"/>
      <c r="RR37" s="17">
        <v>18.141999999999999</v>
      </c>
      <c r="RS37" s="17">
        <v>0.35799999999999998</v>
      </c>
      <c r="RT37" s="17">
        <v>3.3</v>
      </c>
      <c r="RU37" s="17">
        <v>3.06</v>
      </c>
      <c r="RV37" s="17">
        <v>3.0510000000000002</v>
      </c>
      <c r="RW37" s="17">
        <v>0.249</v>
      </c>
      <c r="RX37" s="17">
        <v>20.3</v>
      </c>
      <c r="RY37" s="17">
        <v>19.792000000000002</v>
      </c>
      <c r="RZ37" s="17">
        <v>19.792000000000002</v>
      </c>
      <c r="SA37" s="17">
        <v>0.50800000000000001</v>
      </c>
      <c r="SB37" s="17">
        <v>3.2</v>
      </c>
      <c r="SC37" s="17">
        <v>2</v>
      </c>
      <c r="SD37" s="17">
        <v>2</v>
      </c>
      <c r="SE37" s="17">
        <v>1.2</v>
      </c>
      <c r="SF37" s="17"/>
      <c r="SG37" s="17"/>
      <c r="SH37" s="17"/>
      <c r="SI37" s="17">
        <v>0</v>
      </c>
      <c r="SJ37" s="17">
        <v>0.3</v>
      </c>
      <c r="SK37" s="17"/>
      <c r="SL37" s="17">
        <v>0.23499999999999999</v>
      </c>
      <c r="SM37" s="17">
        <v>6.5000000000000002E-2</v>
      </c>
      <c r="SN37" s="17">
        <v>20</v>
      </c>
      <c r="SO37" s="17">
        <v>18.62002</v>
      </c>
      <c r="SP37" s="17">
        <v>19.1448</v>
      </c>
      <c r="SQ37" s="17">
        <v>0.85519999999999996</v>
      </c>
      <c r="SR37" s="17">
        <v>13</v>
      </c>
      <c r="SS37" s="17">
        <v>11.89504</v>
      </c>
      <c r="ST37" s="17">
        <v>12.244899999999999</v>
      </c>
      <c r="SU37" s="17">
        <v>0.75509999999999999</v>
      </c>
      <c r="SV37" s="17">
        <v>20.2</v>
      </c>
      <c r="SW37" s="17">
        <v>18.892130000000002</v>
      </c>
      <c r="SX37" s="17">
        <v>19.436350000000001</v>
      </c>
      <c r="SY37" s="17">
        <v>0.76365000000000005</v>
      </c>
      <c r="SZ37" s="17">
        <v>20.3</v>
      </c>
      <c r="TA37" s="17">
        <v>18.892130000000002</v>
      </c>
      <c r="TB37" s="17">
        <v>19.436350000000001</v>
      </c>
      <c r="TC37" s="17">
        <v>0.86365000000000003</v>
      </c>
      <c r="TD37" s="17">
        <v>4.5</v>
      </c>
      <c r="TE37" s="17">
        <v>9.1</v>
      </c>
      <c r="TF37" s="17">
        <v>10.115</v>
      </c>
      <c r="TG37" s="17">
        <v>-5.6150000000000002</v>
      </c>
      <c r="TH37" s="17">
        <v>46</v>
      </c>
      <c r="TI37" s="17">
        <v>31.9</v>
      </c>
      <c r="TJ37" s="17">
        <v>19</v>
      </c>
      <c r="TK37" s="17">
        <v>27</v>
      </c>
      <c r="TL37" s="17">
        <v>8.3000000000000007</v>
      </c>
      <c r="TM37" s="17"/>
      <c r="TN37" s="17">
        <v>11.363</v>
      </c>
      <c r="TO37" s="17">
        <v>-3.0630000000000002</v>
      </c>
      <c r="TP37" s="17">
        <v>51</v>
      </c>
      <c r="TQ37" s="17">
        <v>7.4836</v>
      </c>
      <c r="TR37" s="17">
        <v>31.47</v>
      </c>
      <c r="TS37" s="17">
        <v>19.53</v>
      </c>
      <c r="TT37" s="17">
        <v>54.4</v>
      </c>
      <c r="TU37" s="17">
        <v>118.19711</v>
      </c>
      <c r="TV37" s="17">
        <v>48</v>
      </c>
      <c r="TW37" s="17">
        <v>6.4</v>
      </c>
      <c r="TX37" s="17">
        <v>9.1</v>
      </c>
      <c r="TY37" s="17">
        <v>4.7401900000000001</v>
      </c>
      <c r="TZ37" s="17">
        <v>3.26</v>
      </c>
      <c r="UA37" s="17">
        <v>5.84</v>
      </c>
      <c r="UB37" s="17">
        <v>6</v>
      </c>
      <c r="UC37" s="17">
        <v>13.59684</v>
      </c>
      <c r="UD37" s="17">
        <v>3.48</v>
      </c>
      <c r="UE37" s="17">
        <v>2.52</v>
      </c>
      <c r="UF37" s="17">
        <v>7.8</v>
      </c>
      <c r="UG37" s="17"/>
      <c r="UH37" s="17">
        <v>15.23</v>
      </c>
      <c r="UI37" s="17">
        <v>-7.43</v>
      </c>
      <c r="UJ37" s="17">
        <v>21</v>
      </c>
      <c r="UK37" s="17">
        <v>18.892130000000002</v>
      </c>
      <c r="UL37" s="17">
        <v>19.436350000000001</v>
      </c>
      <c r="UM37" s="17">
        <v>1.56365</v>
      </c>
      <c r="UN37" s="17">
        <v>8.1</v>
      </c>
      <c r="UO37" s="17">
        <v>8.1999999999999993</v>
      </c>
      <c r="UP37" s="17">
        <v>8.1999999999999993</v>
      </c>
      <c r="UQ37" s="17">
        <v>-0.1</v>
      </c>
      <c r="UR37" s="17"/>
      <c r="US37" s="17"/>
      <c r="UT37" s="17"/>
      <c r="UU37" s="17">
        <v>0</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v>
      </c>
      <c r="VE37" s="17">
        <v>18.892130000000002</v>
      </c>
      <c r="VF37" s="17">
        <v>19.436350000000001</v>
      </c>
      <c r="VG37" s="17">
        <v>0.56364999999999998</v>
      </c>
      <c r="VH37" s="17">
        <v>15.3</v>
      </c>
      <c r="VI37" s="17">
        <v>3.16</v>
      </c>
      <c r="VJ37" s="17">
        <v>3.16</v>
      </c>
      <c r="VK37" s="17">
        <v>12.14</v>
      </c>
      <c r="VL37" s="17">
        <v>253.1</v>
      </c>
      <c r="VM37" s="17"/>
      <c r="VN37" s="17">
        <v>180.12</v>
      </c>
      <c r="VO37" s="17">
        <v>72.98</v>
      </c>
      <c r="VP37" s="17">
        <v>15.1</v>
      </c>
      <c r="VQ37" s="17"/>
      <c r="VR37" s="17">
        <v>10.736000000000001</v>
      </c>
      <c r="VS37" s="17">
        <v>4.3639999999999999</v>
      </c>
      <c r="VT37" s="17">
        <v>48.3</v>
      </c>
      <c r="VU37" s="17"/>
      <c r="VV37" s="17">
        <v>61.847000000000001</v>
      </c>
      <c r="VW37" s="17">
        <v>-13.547000000000001</v>
      </c>
      <c r="VX37" s="17"/>
      <c r="VY37" s="17"/>
      <c r="VZ37" s="17">
        <v>0.6</v>
      </c>
      <c r="WA37" s="17">
        <v>-0.6</v>
      </c>
      <c r="WB37" s="17">
        <v>112.1</v>
      </c>
      <c r="WC37" s="17">
        <v>115</v>
      </c>
      <c r="WD37" s="17">
        <v>84.22</v>
      </c>
      <c r="WE37" s="17">
        <v>27.88</v>
      </c>
      <c r="WF37" s="17">
        <v>156.5</v>
      </c>
      <c r="WG37" s="17">
        <v>147.4</v>
      </c>
      <c r="WH37" s="17">
        <v>72.8</v>
      </c>
      <c r="WI37" s="17">
        <v>83.7</v>
      </c>
      <c r="WJ37" s="17">
        <v>28.7</v>
      </c>
      <c r="WK37" s="17"/>
      <c r="WL37" s="17">
        <v>62.414000000000001</v>
      </c>
      <c r="WM37" s="17">
        <v>-33.713999999999999</v>
      </c>
      <c r="WN37" s="17">
        <v>2.1</v>
      </c>
      <c r="WO37" s="17">
        <v>2.91</v>
      </c>
      <c r="WP37" s="17">
        <v>2.9009999999999998</v>
      </c>
      <c r="WQ37" s="17">
        <v>-0.80100000000000005</v>
      </c>
      <c r="WR37" s="17">
        <v>2.2000000000000002</v>
      </c>
      <c r="WS37" s="17">
        <v>2.4</v>
      </c>
      <c r="WT37" s="17">
        <v>2.4</v>
      </c>
      <c r="WU37" s="17">
        <v>-0.2</v>
      </c>
      <c r="WV37" s="17">
        <v>1.4</v>
      </c>
      <c r="WW37" s="17">
        <v>2.4</v>
      </c>
      <c r="WX37" s="17">
        <v>2.4</v>
      </c>
      <c r="WY37" s="17">
        <v>-1</v>
      </c>
      <c r="WZ37" s="17">
        <v>1.4</v>
      </c>
      <c r="XA37" s="17">
        <v>2.8</v>
      </c>
      <c r="XB37" s="17">
        <v>2.8</v>
      </c>
      <c r="XC37" s="17">
        <v>-1.4</v>
      </c>
      <c r="XD37" s="17">
        <v>15.6</v>
      </c>
      <c r="XE37" s="17"/>
      <c r="XF37" s="17">
        <v>10.101000000000001</v>
      </c>
      <c r="XG37" s="17">
        <v>5.4989999999999997</v>
      </c>
      <c r="XH37" s="17">
        <v>6.5</v>
      </c>
      <c r="XI37" s="17">
        <v>7</v>
      </c>
      <c r="XJ37" s="17">
        <v>7</v>
      </c>
      <c r="XK37" s="17">
        <v>-0.5</v>
      </c>
      <c r="XL37" s="17">
        <v>20</v>
      </c>
      <c r="XM37" s="17">
        <v>18.697759999999999</v>
      </c>
      <c r="XN37" s="17">
        <v>19.241980000000002</v>
      </c>
      <c r="XO37" s="17">
        <v>0.75802000000000003</v>
      </c>
      <c r="XP37" s="17">
        <v>20</v>
      </c>
      <c r="XQ37" s="17">
        <v>18.697759999999999</v>
      </c>
      <c r="XR37" s="17">
        <v>19.241980000000002</v>
      </c>
      <c r="XS37" s="17">
        <v>0.75802000000000003</v>
      </c>
      <c r="XT37" s="17">
        <v>0</v>
      </c>
      <c r="XU37" s="17"/>
      <c r="XV37" s="17"/>
      <c r="XW37" s="17">
        <v>0</v>
      </c>
      <c r="XX37" s="17">
        <v>0</v>
      </c>
      <c r="XY37" s="17"/>
      <c r="XZ37" s="17"/>
      <c r="YA37" s="17">
        <v>0</v>
      </c>
      <c r="YB37" s="17">
        <v>12.8</v>
      </c>
      <c r="YC37" s="17"/>
      <c r="YD37" s="17"/>
      <c r="YE37" s="17">
        <v>12.8</v>
      </c>
      <c r="YF37" s="17">
        <v>16.2</v>
      </c>
      <c r="YG37" s="17">
        <v>14</v>
      </c>
      <c r="YH37" s="17">
        <v>14</v>
      </c>
      <c r="YI37" s="17">
        <v>2.2000000000000002</v>
      </c>
      <c r="YJ37" s="17">
        <v>13</v>
      </c>
      <c r="YK37" s="17">
        <v>13</v>
      </c>
      <c r="YL37" s="17">
        <v>13</v>
      </c>
      <c r="YM37" s="17">
        <v>0</v>
      </c>
      <c r="YN37" s="17">
        <v>7.3</v>
      </c>
      <c r="YO37" s="17">
        <v>8.02</v>
      </c>
      <c r="YP37" s="17">
        <v>8.02</v>
      </c>
      <c r="YQ37" s="17">
        <v>-0.72</v>
      </c>
      <c r="YR37" s="17">
        <v>7.7</v>
      </c>
      <c r="YS37" s="17">
        <v>11</v>
      </c>
      <c r="YT37" s="17">
        <v>11</v>
      </c>
      <c r="YU37" s="17">
        <v>-3.3</v>
      </c>
      <c r="YV37" s="17">
        <v>21.2</v>
      </c>
      <c r="YW37" s="17">
        <v>20</v>
      </c>
      <c r="YX37" s="17">
        <v>20</v>
      </c>
      <c r="YY37" s="17">
        <v>1.2</v>
      </c>
    </row>
    <row r="38" spans="1:675" ht="24" customHeight="1" x14ac:dyDescent="0.25">
      <c r="A38" s="1"/>
      <c r="B38" s="16" t="s">
        <v>85</v>
      </c>
      <c r="C38" s="16" t="s">
        <v>845</v>
      </c>
      <c r="D38" s="17">
        <v>202.8</v>
      </c>
      <c r="E38" s="17">
        <v>203.40136000000001</v>
      </c>
      <c r="F38" s="17">
        <v>203.40136000000001</v>
      </c>
      <c r="G38" s="17">
        <v>-0.60136000000000001</v>
      </c>
      <c r="H38" s="17">
        <v>645.4</v>
      </c>
      <c r="I38" s="17">
        <v>640.12822000000006</v>
      </c>
      <c r="J38" s="17">
        <v>629.11312999999996</v>
      </c>
      <c r="K38" s="17">
        <v>16.28687</v>
      </c>
      <c r="L38" s="17">
        <v>215.9</v>
      </c>
      <c r="M38" s="17">
        <v>208.44746000000001</v>
      </c>
      <c r="N38" s="17">
        <v>204.86058</v>
      </c>
      <c r="O38" s="17">
        <v>11.03942</v>
      </c>
      <c r="P38" s="17"/>
      <c r="Q38" s="17"/>
      <c r="R38" s="17"/>
      <c r="S38" s="17">
        <v>0</v>
      </c>
      <c r="T38" s="17"/>
      <c r="U38" s="17"/>
      <c r="V38" s="17"/>
      <c r="W38" s="17">
        <v>0</v>
      </c>
      <c r="X38" s="17">
        <v>90.2</v>
      </c>
      <c r="Y38" s="17">
        <v>91.867829999999998</v>
      </c>
      <c r="Z38" s="17">
        <v>91.867829999999998</v>
      </c>
      <c r="AA38" s="17">
        <v>-1.6678299999999999</v>
      </c>
      <c r="AB38" s="17">
        <v>240.1</v>
      </c>
      <c r="AC38" s="17">
        <v>242</v>
      </c>
      <c r="AD38" s="17">
        <v>242</v>
      </c>
      <c r="AE38" s="17">
        <v>-1.9</v>
      </c>
      <c r="AF38" s="17">
        <v>0</v>
      </c>
      <c r="AG38" s="17"/>
      <c r="AH38" s="17"/>
      <c r="AI38" s="17">
        <v>0</v>
      </c>
      <c r="AJ38" s="17"/>
      <c r="AK38" s="17"/>
      <c r="AL38" s="17"/>
      <c r="AM38" s="17">
        <v>0</v>
      </c>
      <c r="AN38" s="17">
        <v>170.4</v>
      </c>
      <c r="AO38" s="17">
        <v>189.64879999999999</v>
      </c>
      <c r="AP38" s="17">
        <v>189.64879999999999</v>
      </c>
      <c r="AQ38" s="17">
        <v>-19.248799999999999</v>
      </c>
      <c r="AR38" s="17">
        <v>189.1</v>
      </c>
      <c r="AS38" s="17">
        <v>189.64879999999999</v>
      </c>
      <c r="AT38" s="17">
        <v>189.64879999999999</v>
      </c>
      <c r="AU38" s="17">
        <v>-0.54879999999999995</v>
      </c>
      <c r="AV38" s="17"/>
      <c r="AW38" s="17"/>
      <c r="AX38" s="17"/>
      <c r="AY38" s="17">
        <v>0</v>
      </c>
      <c r="AZ38" s="17">
        <v>183.6</v>
      </c>
      <c r="BA38" s="17">
        <v>190.21832000000001</v>
      </c>
      <c r="BB38" s="17">
        <v>190.21832000000001</v>
      </c>
      <c r="BC38" s="17">
        <v>-6.6183199999999998</v>
      </c>
      <c r="BD38" s="17">
        <v>195.8</v>
      </c>
      <c r="BE38" s="17">
        <v>207.24285</v>
      </c>
      <c r="BF38" s="17">
        <v>207.24285</v>
      </c>
      <c r="BG38" s="17">
        <v>-11.44285</v>
      </c>
      <c r="BH38" s="17">
        <v>104.6</v>
      </c>
      <c r="BI38" s="17">
        <v>103.93259999999999</v>
      </c>
      <c r="BJ38" s="17">
        <v>103.93259999999999</v>
      </c>
      <c r="BK38" s="17">
        <v>0.66739999999999999</v>
      </c>
      <c r="BL38" s="17">
        <v>476.4</v>
      </c>
      <c r="BM38" s="17">
        <v>491.20796999999999</v>
      </c>
      <c r="BN38" s="17">
        <v>491.20796999999999</v>
      </c>
      <c r="BO38" s="17">
        <v>-14.807969999999999</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166.7</v>
      </c>
      <c r="CK38" s="17">
        <v>164.06706</v>
      </c>
      <c r="CL38" s="17">
        <v>164.06706</v>
      </c>
      <c r="CM38" s="17">
        <v>2.6329400000000001</v>
      </c>
      <c r="CN38" s="17">
        <v>7.9</v>
      </c>
      <c r="CO38" s="17">
        <v>7.9250400000000001</v>
      </c>
      <c r="CP38" s="17">
        <v>7.9250400000000001</v>
      </c>
      <c r="CQ38" s="17">
        <v>-2.504E-2</v>
      </c>
      <c r="CR38" s="17">
        <v>5.4</v>
      </c>
      <c r="CS38" s="17">
        <v>4.3501500000000002</v>
      </c>
      <c r="CT38" s="17">
        <v>4.3501500000000002</v>
      </c>
      <c r="CU38" s="17">
        <v>1.0498499999999999</v>
      </c>
      <c r="CV38" s="17">
        <v>14.7</v>
      </c>
      <c r="CW38" s="17"/>
      <c r="CX38" s="17"/>
      <c r="CY38" s="17">
        <v>14.7</v>
      </c>
      <c r="CZ38" s="17">
        <v>5</v>
      </c>
      <c r="DA38" s="17">
        <v>5.0331400000000004</v>
      </c>
      <c r="DB38" s="17">
        <v>5.0331400000000004</v>
      </c>
      <c r="DC38" s="17">
        <v>-3.3140000000000003E-2</v>
      </c>
      <c r="DD38" s="17"/>
      <c r="DE38" s="17"/>
      <c r="DF38" s="17"/>
      <c r="DG38" s="17">
        <v>0</v>
      </c>
      <c r="DH38" s="17">
        <v>142.80000000000001</v>
      </c>
      <c r="DI38" s="17">
        <v>142.44412</v>
      </c>
      <c r="DJ38" s="17">
        <v>142.44412</v>
      </c>
      <c r="DK38" s="17">
        <v>0.35587999999999997</v>
      </c>
      <c r="DL38" s="17"/>
      <c r="DM38" s="17"/>
      <c r="DN38" s="17"/>
      <c r="DO38" s="17">
        <v>0</v>
      </c>
      <c r="DP38" s="17"/>
      <c r="DQ38" s="17"/>
      <c r="DR38" s="17"/>
      <c r="DS38" s="17">
        <v>0</v>
      </c>
      <c r="DT38" s="17"/>
      <c r="DU38" s="17"/>
      <c r="DV38" s="17"/>
      <c r="DW38" s="17">
        <v>0</v>
      </c>
      <c r="DX38" s="17"/>
      <c r="DY38" s="17"/>
      <c r="DZ38" s="17"/>
      <c r="EA38" s="17">
        <v>0</v>
      </c>
      <c r="EB38" s="17">
        <v>109.8</v>
      </c>
      <c r="EC38" s="17">
        <v>112.46647</v>
      </c>
      <c r="ED38" s="17">
        <v>112.46647</v>
      </c>
      <c r="EE38" s="17">
        <v>-2.6664699999999999</v>
      </c>
      <c r="EF38" s="17">
        <v>214.6</v>
      </c>
      <c r="EG38" s="17"/>
      <c r="EH38" s="17">
        <v>220.69499999999999</v>
      </c>
      <c r="EI38" s="17">
        <v>-6.0949999999999998</v>
      </c>
      <c r="EJ38" s="17"/>
      <c r="EK38" s="17"/>
      <c r="EL38" s="17"/>
      <c r="EM38" s="17">
        <v>0</v>
      </c>
      <c r="EN38" s="17"/>
      <c r="EO38" s="17"/>
      <c r="EP38" s="17"/>
      <c r="EQ38" s="17">
        <v>0</v>
      </c>
      <c r="ER38" s="17"/>
      <c r="ES38" s="17"/>
      <c r="ET38" s="17"/>
      <c r="EU38" s="17">
        <v>0</v>
      </c>
      <c r="EV38" s="17">
        <v>6.5</v>
      </c>
      <c r="EW38" s="17">
        <v>6.39</v>
      </c>
      <c r="EX38" s="17">
        <v>6.39</v>
      </c>
      <c r="EY38" s="17">
        <v>0.11</v>
      </c>
      <c r="EZ38" s="17">
        <v>422.2</v>
      </c>
      <c r="FA38" s="17">
        <v>418.96015999999997</v>
      </c>
      <c r="FB38" s="17">
        <v>418.96015999999997</v>
      </c>
      <c r="FC38" s="17">
        <v>3.2398400000000001</v>
      </c>
      <c r="FD38" s="17">
        <v>81.400000000000006</v>
      </c>
      <c r="FE38" s="17">
        <v>81.635570000000001</v>
      </c>
      <c r="FF38" s="17">
        <v>81.635570000000001</v>
      </c>
      <c r="FG38" s="17">
        <v>-0.23557</v>
      </c>
      <c r="FH38" s="17">
        <v>150.30000000000001</v>
      </c>
      <c r="FI38" s="17">
        <v>151.36251999999999</v>
      </c>
      <c r="FJ38" s="17">
        <v>151.36251999999999</v>
      </c>
      <c r="FK38" s="17">
        <v>-1.0625199999999999</v>
      </c>
      <c r="FL38" s="17">
        <v>42</v>
      </c>
      <c r="FM38" s="17">
        <v>41.89893</v>
      </c>
      <c r="FN38" s="17">
        <v>41.89893</v>
      </c>
      <c r="FO38" s="17">
        <v>0.10106999999999999</v>
      </c>
      <c r="FP38" s="17">
        <v>18.5</v>
      </c>
      <c r="FQ38" s="17">
        <v>19.21088</v>
      </c>
      <c r="FR38" s="17">
        <v>19.21088</v>
      </c>
      <c r="FS38" s="17">
        <v>-0.71087999999999996</v>
      </c>
      <c r="FT38" s="17">
        <v>18.899999999999999</v>
      </c>
      <c r="FU38" s="17">
        <v>17.93975</v>
      </c>
      <c r="FV38" s="17">
        <v>18.46453</v>
      </c>
      <c r="FW38" s="17">
        <v>0.43547000000000002</v>
      </c>
      <c r="FX38" s="17">
        <v>89.5</v>
      </c>
      <c r="FY38" s="17">
        <v>87.773570000000007</v>
      </c>
      <c r="FZ38" s="17">
        <v>87.773570000000007</v>
      </c>
      <c r="GA38" s="17">
        <v>1.7264299999999999</v>
      </c>
      <c r="GB38" s="17">
        <v>162.4</v>
      </c>
      <c r="GC38" s="17">
        <v>166.98542</v>
      </c>
      <c r="GD38" s="17">
        <v>166.98542</v>
      </c>
      <c r="GE38" s="17">
        <v>-4.5854200000000001</v>
      </c>
      <c r="GF38" s="17">
        <v>162.9</v>
      </c>
      <c r="GG38" s="17">
        <v>166.98542</v>
      </c>
      <c r="GH38" s="17">
        <v>166.98542</v>
      </c>
      <c r="GI38" s="17">
        <v>-4.0854200000000001</v>
      </c>
      <c r="GJ38" s="17">
        <v>172.6</v>
      </c>
      <c r="GK38" s="17">
        <v>167.48688000000001</v>
      </c>
      <c r="GL38" s="17">
        <v>167.48688000000001</v>
      </c>
      <c r="GM38" s="17">
        <v>5.1131200000000003</v>
      </c>
      <c r="GN38" s="17">
        <v>106.5</v>
      </c>
      <c r="GO38" s="17">
        <v>43.97184</v>
      </c>
      <c r="GP38" s="17">
        <v>110.48202000000001</v>
      </c>
      <c r="GQ38" s="17">
        <v>-3.9820199999999999</v>
      </c>
      <c r="GR38" s="17">
        <v>44</v>
      </c>
      <c r="GS38" s="17">
        <v>47.082599999999999</v>
      </c>
      <c r="GT38" s="17">
        <v>47.082599999999999</v>
      </c>
      <c r="GU38" s="17">
        <v>-3.0825999999999998</v>
      </c>
      <c r="GV38" s="17"/>
      <c r="GW38" s="17"/>
      <c r="GX38" s="17"/>
      <c r="GY38" s="17">
        <v>0</v>
      </c>
      <c r="GZ38" s="17">
        <v>3.8</v>
      </c>
      <c r="HA38" s="17"/>
      <c r="HB38" s="17"/>
      <c r="HC38" s="17">
        <v>3.8</v>
      </c>
      <c r="HD38" s="17">
        <v>31.4</v>
      </c>
      <c r="HE38" s="17">
        <v>33.642479999999999</v>
      </c>
      <c r="HF38" s="17">
        <v>33.642479999999999</v>
      </c>
      <c r="HG38" s="17">
        <v>-2.24248</v>
      </c>
      <c r="HH38" s="17">
        <v>171.7</v>
      </c>
      <c r="HI38" s="17">
        <v>87.201549999999997</v>
      </c>
      <c r="HJ38" s="17">
        <v>174.55948000000001</v>
      </c>
      <c r="HK38" s="17">
        <v>-2.85948</v>
      </c>
      <c r="HL38" s="17"/>
      <c r="HM38" s="17"/>
      <c r="HN38" s="17"/>
      <c r="HO38" s="17">
        <v>0</v>
      </c>
      <c r="HP38" s="17"/>
      <c r="HQ38" s="17"/>
      <c r="HR38" s="17"/>
      <c r="HS38" s="17">
        <v>0</v>
      </c>
      <c r="HT38" s="17">
        <v>72.900000000000006</v>
      </c>
      <c r="HU38" s="17">
        <v>93.817040000000006</v>
      </c>
      <c r="HV38" s="17">
        <v>95.499449999999996</v>
      </c>
      <c r="HW38" s="17">
        <v>-22.599450000000001</v>
      </c>
      <c r="HX38" s="17"/>
      <c r="HY38" s="17"/>
      <c r="HZ38" s="17"/>
      <c r="IA38" s="17">
        <v>0</v>
      </c>
      <c r="IB38" s="17"/>
      <c r="IC38" s="17"/>
      <c r="ID38" s="17"/>
      <c r="IE38" s="17">
        <v>0</v>
      </c>
      <c r="IF38" s="17">
        <v>44.2</v>
      </c>
      <c r="IG38" s="17">
        <v>45.265309999999999</v>
      </c>
      <c r="IH38" s="17">
        <v>45.265309999999999</v>
      </c>
      <c r="II38" s="17">
        <v>-1.06531</v>
      </c>
      <c r="IJ38" s="17"/>
      <c r="IK38" s="17"/>
      <c r="IL38" s="17"/>
      <c r="IM38" s="17">
        <v>0</v>
      </c>
      <c r="IN38" s="17"/>
      <c r="IO38" s="17"/>
      <c r="IP38" s="17"/>
      <c r="IQ38" s="17">
        <v>0</v>
      </c>
      <c r="IR38" s="17"/>
      <c r="IS38" s="17"/>
      <c r="IT38" s="17"/>
      <c r="IU38" s="17">
        <v>0</v>
      </c>
      <c r="IV38" s="17">
        <v>83.9</v>
      </c>
      <c r="IW38" s="17">
        <v>88.73603</v>
      </c>
      <c r="IX38" s="17">
        <v>88.73603</v>
      </c>
      <c r="IY38" s="17">
        <v>-4.8360300000000001</v>
      </c>
      <c r="IZ38" s="17">
        <v>0</v>
      </c>
      <c r="JA38" s="17"/>
      <c r="JB38" s="17">
        <v>169.41485</v>
      </c>
      <c r="JC38" s="17">
        <v>-169.41485</v>
      </c>
      <c r="JD38" s="17">
        <v>63.4</v>
      </c>
      <c r="JE38" s="17"/>
      <c r="JF38" s="17">
        <v>64.373000000000005</v>
      </c>
      <c r="JG38" s="17">
        <v>-0.97299999999999998</v>
      </c>
      <c r="JH38" s="17">
        <v>190.2</v>
      </c>
      <c r="JI38" s="17">
        <v>202.72200000000001</v>
      </c>
      <c r="JJ38" s="17">
        <v>202.72200000000001</v>
      </c>
      <c r="JK38" s="17">
        <v>-12.522</v>
      </c>
      <c r="JL38" s="17"/>
      <c r="JM38" s="17"/>
      <c r="JN38" s="17"/>
      <c r="JO38" s="17">
        <v>0</v>
      </c>
      <c r="JP38" s="17">
        <v>69.400000000000006</v>
      </c>
      <c r="JQ38" s="17">
        <v>71.517020000000002</v>
      </c>
      <c r="JR38" s="17">
        <v>71.517020000000002</v>
      </c>
      <c r="JS38" s="17">
        <v>-2.1170200000000001</v>
      </c>
      <c r="JT38" s="17">
        <v>33.5</v>
      </c>
      <c r="JU38" s="17">
        <v>35.86589</v>
      </c>
      <c r="JV38" s="17">
        <v>35.86589</v>
      </c>
      <c r="JW38" s="17">
        <v>-2.3658899999999998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2.1</v>
      </c>
      <c r="KW38" s="17">
        <v>4.1063499999999999</v>
      </c>
      <c r="KX38" s="17">
        <v>4.1063499999999999</v>
      </c>
      <c r="KY38" s="17">
        <v>-2.0063499999999999</v>
      </c>
      <c r="KZ38" s="17">
        <v>225.2</v>
      </c>
      <c r="LA38" s="17">
        <v>231.26336000000001</v>
      </c>
      <c r="LB38" s="17">
        <v>231.26336000000001</v>
      </c>
      <c r="LC38" s="17">
        <v>-6.0633600000000003</v>
      </c>
      <c r="LD38" s="17">
        <v>114.5</v>
      </c>
      <c r="LE38" s="17">
        <v>114.73898</v>
      </c>
      <c r="LF38" s="17">
        <v>114.73898</v>
      </c>
      <c r="LG38" s="17">
        <v>-0.23898</v>
      </c>
      <c r="LH38" s="17">
        <v>63.2</v>
      </c>
      <c r="LI38" s="17">
        <v>67.199219999999997</v>
      </c>
      <c r="LJ38" s="17">
        <v>67.199219999999997</v>
      </c>
      <c r="LK38" s="17">
        <v>-3.9992200000000002</v>
      </c>
      <c r="LL38" s="17">
        <v>76.3</v>
      </c>
      <c r="LM38" s="17">
        <v>78.567999999999998</v>
      </c>
      <c r="LN38" s="17">
        <v>78.567999999999998</v>
      </c>
      <c r="LO38" s="17">
        <v>-2.2679999999999998</v>
      </c>
      <c r="LP38" s="17"/>
      <c r="LQ38" s="17"/>
      <c r="LR38" s="17">
        <v>29.980560000000001</v>
      </c>
      <c r="LS38" s="17">
        <v>-29.980560000000001</v>
      </c>
      <c r="LT38" s="17"/>
      <c r="LU38" s="17"/>
      <c r="LV38" s="17"/>
      <c r="LW38" s="17">
        <v>0</v>
      </c>
      <c r="LX38" s="17">
        <v>0</v>
      </c>
      <c r="LY38" s="17"/>
      <c r="LZ38" s="17"/>
      <c r="MA38" s="17">
        <v>0</v>
      </c>
      <c r="MB38" s="17"/>
      <c r="MC38" s="17"/>
      <c r="MD38" s="17"/>
      <c r="ME38" s="17">
        <v>0</v>
      </c>
      <c r="MF38" s="17">
        <v>135.1</v>
      </c>
      <c r="MG38" s="17">
        <v>138.54471000000001</v>
      </c>
      <c r="MH38" s="17">
        <v>138.54471000000001</v>
      </c>
      <c r="MI38" s="17">
        <v>-3.4447100000000002</v>
      </c>
      <c r="MJ38" s="17"/>
      <c r="MK38" s="17"/>
      <c r="ML38" s="17"/>
      <c r="MM38" s="17">
        <v>0</v>
      </c>
      <c r="MN38" s="17">
        <v>65.099999999999994</v>
      </c>
      <c r="MO38" s="17">
        <v>69.480379999999997</v>
      </c>
      <c r="MP38" s="17">
        <v>69.480379999999997</v>
      </c>
      <c r="MQ38" s="17">
        <v>-4.3803799999999997</v>
      </c>
      <c r="MR38" s="17">
        <v>102.8</v>
      </c>
      <c r="MS38" s="17">
        <v>132.89682999999999</v>
      </c>
      <c r="MT38" s="17"/>
      <c r="MU38" s="17">
        <v>102.8</v>
      </c>
      <c r="MV38" s="17"/>
      <c r="MW38" s="17"/>
      <c r="MX38" s="17"/>
      <c r="MY38" s="17">
        <v>0</v>
      </c>
      <c r="MZ38" s="17"/>
      <c r="NA38" s="17"/>
      <c r="NB38" s="17"/>
      <c r="NC38" s="17">
        <v>0</v>
      </c>
      <c r="ND38" s="17"/>
      <c r="NE38" s="17"/>
      <c r="NF38" s="17"/>
      <c r="NG38" s="17">
        <v>0</v>
      </c>
      <c r="NH38" s="17"/>
      <c r="NI38" s="17"/>
      <c r="NJ38" s="17"/>
      <c r="NK38" s="17">
        <v>0</v>
      </c>
      <c r="NL38" s="17">
        <v>136.6</v>
      </c>
      <c r="NM38" s="17">
        <v>206.49084999999999</v>
      </c>
      <c r="NN38" s="17">
        <v>206.49084999999999</v>
      </c>
      <c r="NO38" s="17">
        <v>-69.89085</v>
      </c>
      <c r="NP38" s="17">
        <v>76.8</v>
      </c>
      <c r="NQ38" s="17">
        <v>103.55547</v>
      </c>
      <c r="NR38" s="17">
        <v>103.55547</v>
      </c>
      <c r="NS38" s="17">
        <v>-26.755469999999999</v>
      </c>
      <c r="NT38" s="17"/>
      <c r="NU38" s="17"/>
      <c r="NV38" s="17"/>
      <c r="NW38" s="17">
        <v>0</v>
      </c>
      <c r="NX38" s="17">
        <v>4.0999999999999996</v>
      </c>
      <c r="NY38" s="17">
        <v>3.6327500000000001</v>
      </c>
      <c r="NZ38" s="17"/>
      <c r="OA38" s="17">
        <v>4.0999999999999996</v>
      </c>
      <c r="OB38" s="17">
        <v>0</v>
      </c>
      <c r="OC38" s="17">
        <v>19.436350000000001</v>
      </c>
      <c r="OD38" s="17">
        <v>17.492709999999999</v>
      </c>
      <c r="OE38" s="17">
        <v>-17.492709999999999</v>
      </c>
      <c r="OF38" s="17">
        <v>0.2</v>
      </c>
      <c r="OG38" s="17"/>
      <c r="OH38" s="17">
        <v>0.59099999999999997</v>
      </c>
      <c r="OI38" s="17">
        <v>-0.39100000000000001</v>
      </c>
      <c r="OJ38" s="17">
        <v>125</v>
      </c>
      <c r="OK38" s="17">
        <v>119.7</v>
      </c>
      <c r="OL38" s="17">
        <v>100.533</v>
      </c>
      <c r="OM38" s="17">
        <v>24.466999999999999</v>
      </c>
      <c r="ON38" s="17">
        <v>76.7</v>
      </c>
      <c r="OO38" s="17"/>
      <c r="OP38" s="17">
        <v>50.91</v>
      </c>
      <c r="OQ38" s="17">
        <v>25.79</v>
      </c>
      <c r="OR38" s="17">
        <v>5.2</v>
      </c>
      <c r="OS38" s="17">
        <v>16.8</v>
      </c>
      <c r="OT38" s="17">
        <v>5.27</v>
      </c>
      <c r="OU38" s="17">
        <v>-7.0000000000000007E-2</v>
      </c>
      <c r="OV38" s="17">
        <v>0.4</v>
      </c>
      <c r="OW38" s="17"/>
      <c r="OX38" s="17">
        <v>0.1</v>
      </c>
      <c r="OY38" s="17">
        <v>0.3</v>
      </c>
      <c r="OZ38" s="17">
        <v>20.3</v>
      </c>
      <c r="PA38" s="17">
        <v>19.436350000000001</v>
      </c>
      <c r="PB38" s="17">
        <v>19.436350000000001</v>
      </c>
      <c r="PC38" s="17">
        <v>0.86365000000000003</v>
      </c>
      <c r="PD38" s="17">
        <v>9.9</v>
      </c>
      <c r="PE38" s="17">
        <v>9.9830000000000005</v>
      </c>
      <c r="PF38" s="17">
        <v>9.9830000000000005</v>
      </c>
      <c r="PG38" s="17">
        <v>-8.3000000000000004E-2</v>
      </c>
      <c r="PH38" s="17">
        <v>5.5</v>
      </c>
      <c r="PI38" s="17">
        <v>5.67</v>
      </c>
      <c r="PJ38" s="17">
        <v>5.67</v>
      </c>
      <c r="PK38" s="17">
        <v>-0.17</v>
      </c>
      <c r="PL38" s="17">
        <v>209.8</v>
      </c>
      <c r="PM38" s="17"/>
      <c r="PN38" s="17">
        <v>154.88</v>
      </c>
      <c r="PO38" s="17">
        <v>54.92</v>
      </c>
      <c r="PP38" s="17">
        <v>105.82</v>
      </c>
      <c r="PQ38" s="17"/>
      <c r="PR38" s="17">
        <v>91.779499999999999</v>
      </c>
      <c r="PS38" s="17">
        <v>14.0405</v>
      </c>
      <c r="PT38" s="17">
        <v>2.2000000000000002</v>
      </c>
      <c r="PU38" s="17">
        <v>2</v>
      </c>
      <c r="PV38" s="17">
        <v>2</v>
      </c>
      <c r="PW38" s="17">
        <v>0.2</v>
      </c>
      <c r="PX38" s="17">
        <v>0</v>
      </c>
      <c r="PY38" s="17"/>
      <c r="PZ38" s="17"/>
      <c r="QA38" s="17">
        <v>0</v>
      </c>
      <c r="QB38" s="17">
        <v>5.0999999999999996</v>
      </c>
      <c r="QC38" s="17">
        <v>5</v>
      </c>
      <c r="QD38" s="17">
        <v>5</v>
      </c>
      <c r="QE38" s="17">
        <v>0.1</v>
      </c>
      <c r="QF38" s="17">
        <v>20.5</v>
      </c>
      <c r="QG38" s="17">
        <v>20.274049999999999</v>
      </c>
      <c r="QH38" s="17">
        <v>20.274049999999999</v>
      </c>
      <c r="QI38" s="17">
        <v>0.22595000000000001</v>
      </c>
      <c r="QJ38" s="17">
        <v>20</v>
      </c>
      <c r="QK38" s="17">
        <v>18.892130000000002</v>
      </c>
      <c r="QL38" s="17">
        <v>19.436350000000001</v>
      </c>
      <c r="QM38" s="17">
        <v>0.56364999999999998</v>
      </c>
      <c r="QN38" s="17">
        <v>18.600000000000001</v>
      </c>
      <c r="QO38" s="17">
        <v>17.006799999999998</v>
      </c>
      <c r="QP38" s="17">
        <v>17.492709999999999</v>
      </c>
      <c r="QQ38" s="17">
        <v>1.1072900000000001</v>
      </c>
      <c r="QR38" s="17">
        <v>3.5</v>
      </c>
      <c r="QS38" s="17">
        <v>3.5</v>
      </c>
      <c r="QT38" s="17">
        <v>3.5</v>
      </c>
      <c r="QU38" s="17">
        <v>0</v>
      </c>
      <c r="QV38" s="17">
        <v>18.399999999999999</v>
      </c>
      <c r="QW38" s="17">
        <v>17.376090000000001</v>
      </c>
      <c r="QX38" s="17">
        <v>17.881440000000001</v>
      </c>
      <c r="QY38" s="17">
        <v>0.51856000000000002</v>
      </c>
      <c r="QZ38" s="17">
        <v>13</v>
      </c>
      <c r="RA38" s="17"/>
      <c r="RB38" s="17">
        <v>14.15</v>
      </c>
      <c r="RC38" s="17">
        <v>-1.1499999999999999</v>
      </c>
      <c r="RD38" s="17">
        <v>15.5</v>
      </c>
      <c r="RE38" s="17"/>
      <c r="RF38" s="17">
        <v>16.477</v>
      </c>
      <c r="RG38" s="17">
        <v>-0.97699999999999998</v>
      </c>
      <c r="RH38" s="17">
        <v>29.3</v>
      </c>
      <c r="RI38" s="17">
        <v>6</v>
      </c>
      <c r="RJ38" s="17">
        <v>6</v>
      </c>
      <c r="RK38" s="17">
        <v>23.3</v>
      </c>
      <c r="RL38" s="17">
        <v>87.5</v>
      </c>
      <c r="RM38" s="17">
        <v>86.7</v>
      </c>
      <c r="RN38" s="17">
        <v>25</v>
      </c>
      <c r="RO38" s="17">
        <v>62.5</v>
      </c>
      <c r="RP38" s="17">
        <v>16.5</v>
      </c>
      <c r="RQ38" s="17"/>
      <c r="RR38" s="17">
        <v>17.361000000000001</v>
      </c>
      <c r="RS38" s="17">
        <v>-0.86099999999999999</v>
      </c>
      <c r="RT38" s="17">
        <v>3.3</v>
      </c>
      <c r="RU38" s="17">
        <v>3.06</v>
      </c>
      <c r="RV38" s="17">
        <v>3.0510000000000002</v>
      </c>
      <c r="RW38" s="17">
        <v>0.249</v>
      </c>
      <c r="RX38" s="17">
        <v>20.3</v>
      </c>
      <c r="RY38" s="17">
        <v>19.792000000000002</v>
      </c>
      <c r="RZ38" s="17">
        <v>19.792000000000002</v>
      </c>
      <c r="SA38" s="17">
        <v>0.50800000000000001</v>
      </c>
      <c r="SB38" s="17">
        <v>3.2</v>
      </c>
      <c r="SC38" s="17">
        <v>2</v>
      </c>
      <c r="SD38" s="17">
        <v>2</v>
      </c>
      <c r="SE38" s="17">
        <v>1.2</v>
      </c>
      <c r="SF38" s="17"/>
      <c r="SG38" s="17"/>
      <c r="SH38" s="17"/>
      <c r="SI38" s="17">
        <v>0</v>
      </c>
      <c r="SJ38" s="17">
        <v>0.3</v>
      </c>
      <c r="SK38" s="17"/>
      <c r="SL38" s="17">
        <v>0.19600000000000001</v>
      </c>
      <c r="SM38" s="17">
        <v>0.104</v>
      </c>
      <c r="SN38" s="17">
        <v>13.7</v>
      </c>
      <c r="SO38" s="17">
        <v>18.62002</v>
      </c>
      <c r="SP38" s="17">
        <v>19.1448</v>
      </c>
      <c r="SQ38" s="17">
        <v>-5.4447999999999999</v>
      </c>
      <c r="SR38" s="17">
        <v>13.1</v>
      </c>
      <c r="SS38" s="17">
        <v>11.89504</v>
      </c>
      <c r="ST38" s="17">
        <v>12.244899999999999</v>
      </c>
      <c r="SU38" s="17">
        <v>0.85509999999999997</v>
      </c>
      <c r="SV38" s="17">
        <v>20.3</v>
      </c>
      <c r="SW38" s="17">
        <v>18.892130000000002</v>
      </c>
      <c r="SX38" s="17">
        <v>19.436350000000001</v>
      </c>
      <c r="SY38" s="17">
        <v>0.86365000000000003</v>
      </c>
      <c r="SZ38" s="17">
        <v>20.3</v>
      </c>
      <c r="TA38" s="17">
        <v>18.892130000000002</v>
      </c>
      <c r="TB38" s="17">
        <v>19.436350000000001</v>
      </c>
      <c r="TC38" s="17">
        <v>0.86365000000000003</v>
      </c>
      <c r="TD38" s="17">
        <v>5.3</v>
      </c>
      <c r="TE38" s="17">
        <v>9.4</v>
      </c>
      <c r="TF38" s="17">
        <v>10.425000000000001</v>
      </c>
      <c r="TG38" s="17">
        <v>-5.125</v>
      </c>
      <c r="TH38" s="17">
        <v>70.3</v>
      </c>
      <c r="TI38" s="17">
        <v>35.5</v>
      </c>
      <c r="TJ38" s="17">
        <v>19</v>
      </c>
      <c r="TK38" s="17">
        <v>51.3</v>
      </c>
      <c r="TL38" s="17">
        <v>20.100000000000001</v>
      </c>
      <c r="TM38" s="17"/>
      <c r="TN38" s="17">
        <v>8.0649999999999995</v>
      </c>
      <c r="TO38" s="17">
        <v>12.035</v>
      </c>
      <c r="TP38" s="17">
        <v>51.2</v>
      </c>
      <c r="TQ38" s="17">
        <v>7.0146600000000001</v>
      </c>
      <c r="TR38" s="17">
        <v>35.090000000000003</v>
      </c>
      <c r="TS38" s="17">
        <v>16.11</v>
      </c>
      <c r="TT38" s="17">
        <v>51.7</v>
      </c>
      <c r="TU38" s="17">
        <v>119.19713</v>
      </c>
      <c r="TV38" s="17">
        <v>51.19</v>
      </c>
      <c r="TW38" s="17">
        <v>0.51</v>
      </c>
      <c r="TX38" s="17">
        <v>9.1999999999999993</v>
      </c>
      <c r="TY38" s="17">
        <v>4.5990500000000001</v>
      </c>
      <c r="TZ38" s="17">
        <v>3.29</v>
      </c>
      <c r="UA38" s="17">
        <v>5.91</v>
      </c>
      <c r="UB38" s="17">
        <v>8.5</v>
      </c>
      <c r="UC38" s="17">
        <v>13.496869999999999</v>
      </c>
      <c r="UD38" s="17">
        <v>3.11</v>
      </c>
      <c r="UE38" s="17">
        <v>5.39</v>
      </c>
      <c r="UF38" s="17">
        <v>16.3</v>
      </c>
      <c r="UG38" s="17"/>
      <c r="UH38" s="17">
        <v>13.46</v>
      </c>
      <c r="UI38" s="17">
        <v>2.84</v>
      </c>
      <c r="UJ38" s="17">
        <v>21</v>
      </c>
      <c r="UK38" s="17">
        <v>18.892130000000002</v>
      </c>
      <c r="UL38" s="17">
        <v>19.436350000000001</v>
      </c>
      <c r="UM38" s="17">
        <v>1.56365</v>
      </c>
      <c r="UN38" s="17">
        <v>8.1</v>
      </c>
      <c r="UO38" s="17">
        <v>8.1999999999999993</v>
      </c>
      <c r="UP38" s="17">
        <v>8.1999999999999993</v>
      </c>
      <c r="UQ38" s="17">
        <v>-0.1</v>
      </c>
      <c r="UR38" s="17"/>
      <c r="US38" s="17"/>
      <c r="UT38" s="17"/>
      <c r="UU38" s="17">
        <v>0</v>
      </c>
      <c r="UV38" s="17">
        <v>20.399999999999999</v>
      </c>
      <c r="UW38" s="17">
        <v>18.892130000000002</v>
      </c>
      <c r="UX38" s="17">
        <v>19.436350000000001</v>
      </c>
      <c r="UY38" s="17">
        <v>0.96365000000000001</v>
      </c>
      <c r="UZ38" s="17">
        <v>20.399999999999999</v>
      </c>
      <c r="VA38" s="17">
        <v>18.892130000000002</v>
      </c>
      <c r="VB38" s="17">
        <v>19.436350000000001</v>
      </c>
      <c r="VC38" s="17">
        <v>0.96365000000000001</v>
      </c>
      <c r="VD38" s="17">
        <v>20</v>
      </c>
      <c r="VE38" s="17">
        <v>18.892130000000002</v>
      </c>
      <c r="VF38" s="17">
        <v>19.436350000000001</v>
      </c>
      <c r="VG38" s="17">
        <v>0.56364999999999998</v>
      </c>
      <c r="VH38" s="17">
        <v>15.4</v>
      </c>
      <c r="VI38" s="17">
        <v>3.16</v>
      </c>
      <c r="VJ38" s="17">
        <v>3.16</v>
      </c>
      <c r="VK38" s="17">
        <v>12.24</v>
      </c>
      <c r="VL38" s="17">
        <v>252.7</v>
      </c>
      <c r="VM38" s="17"/>
      <c r="VN38" s="17">
        <v>166.14</v>
      </c>
      <c r="VO38" s="17">
        <v>86.56</v>
      </c>
      <c r="VP38" s="17">
        <v>14.2</v>
      </c>
      <c r="VQ38" s="17"/>
      <c r="VR38" s="17">
        <v>6.431</v>
      </c>
      <c r="VS38" s="17">
        <v>7.7690000000000001</v>
      </c>
      <c r="VT38" s="17">
        <v>47.1</v>
      </c>
      <c r="VU38" s="17"/>
      <c r="VV38" s="17">
        <v>65.453999999999994</v>
      </c>
      <c r="VW38" s="17">
        <v>-18.353999999999999</v>
      </c>
      <c r="VX38" s="17"/>
      <c r="VY38" s="17"/>
      <c r="VZ38" s="17">
        <v>0.6</v>
      </c>
      <c r="WA38" s="17">
        <v>-0.6</v>
      </c>
      <c r="WB38" s="17">
        <v>111.7</v>
      </c>
      <c r="WC38" s="17">
        <v>115.4</v>
      </c>
      <c r="WD38" s="17">
        <v>88.71</v>
      </c>
      <c r="WE38" s="17">
        <v>22.99</v>
      </c>
      <c r="WF38" s="17">
        <v>148.4</v>
      </c>
      <c r="WG38" s="17">
        <v>154.80000000000001</v>
      </c>
      <c r="WH38" s="17">
        <v>79.2</v>
      </c>
      <c r="WI38" s="17">
        <v>69.2</v>
      </c>
      <c r="WJ38" s="17">
        <v>38.200000000000003</v>
      </c>
      <c r="WK38" s="17"/>
      <c r="WL38" s="17">
        <v>57.765000000000001</v>
      </c>
      <c r="WM38" s="17">
        <v>-19.565000000000001</v>
      </c>
      <c r="WN38" s="17">
        <v>2.1</v>
      </c>
      <c r="WO38" s="17">
        <v>2.91</v>
      </c>
      <c r="WP38" s="17">
        <v>2.9009999999999998</v>
      </c>
      <c r="WQ38" s="17">
        <v>-0.80100000000000005</v>
      </c>
      <c r="WR38" s="17">
        <v>2.2000000000000002</v>
      </c>
      <c r="WS38" s="17">
        <v>2.4</v>
      </c>
      <c r="WT38" s="17">
        <v>2.4</v>
      </c>
      <c r="WU38" s="17">
        <v>-0.2</v>
      </c>
      <c r="WV38" s="17">
        <v>1.4</v>
      </c>
      <c r="WW38" s="17">
        <v>2.4</v>
      </c>
      <c r="WX38" s="17">
        <v>2.4</v>
      </c>
      <c r="WY38" s="17">
        <v>-1</v>
      </c>
      <c r="WZ38" s="17">
        <v>1.4</v>
      </c>
      <c r="XA38" s="17">
        <v>2.8</v>
      </c>
      <c r="XB38" s="17">
        <v>2.8</v>
      </c>
      <c r="XC38" s="17">
        <v>-1.4</v>
      </c>
      <c r="XD38" s="17">
        <v>13.1</v>
      </c>
      <c r="XE38" s="17"/>
      <c r="XF38" s="17">
        <v>7.8079999999999998</v>
      </c>
      <c r="XG38" s="17">
        <v>5.2919999999999998</v>
      </c>
      <c r="XH38" s="17">
        <v>6.6</v>
      </c>
      <c r="XI38" s="17">
        <v>7</v>
      </c>
      <c r="XJ38" s="17">
        <v>7</v>
      </c>
      <c r="XK38" s="17">
        <v>-0.4</v>
      </c>
      <c r="XL38" s="17">
        <v>20</v>
      </c>
      <c r="XM38" s="17">
        <v>18.697759999999999</v>
      </c>
      <c r="XN38" s="17">
        <v>19.241980000000002</v>
      </c>
      <c r="XO38" s="17">
        <v>0.75802000000000003</v>
      </c>
      <c r="XP38" s="17">
        <v>20</v>
      </c>
      <c r="XQ38" s="17">
        <v>18.697759999999999</v>
      </c>
      <c r="XR38" s="17">
        <v>19.241980000000002</v>
      </c>
      <c r="XS38" s="17">
        <v>0.75802000000000003</v>
      </c>
      <c r="XT38" s="17">
        <v>0</v>
      </c>
      <c r="XU38" s="17"/>
      <c r="XV38" s="17"/>
      <c r="XW38" s="17">
        <v>0</v>
      </c>
      <c r="XX38" s="17">
        <v>0</v>
      </c>
      <c r="XY38" s="17"/>
      <c r="XZ38" s="17"/>
      <c r="YA38" s="17">
        <v>0</v>
      </c>
      <c r="YB38" s="17">
        <v>17.899999999999999</v>
      </c>
      <c r="YC38" s="17"/>
      <c r="YD38" s="17"/>
      <c r="YE38" s="17">
        <v>17.899999999999999</v>
      </c>
      <c r="YF38" s="17">
        <v>16.3</v>
      </c>
      <c r="YG38" s="17">
        <v>14</v>
      </c>
      <c r="YH38" s="17">
        <v>14</v>
      </c>
      <c r="YI38" s="17">
        <v>2.2999999999999998</v>
      </c>
      <c r="YJ38" s="17">
        <v>13.3</v>
      </c>
      <c r="YK38" s="17">
        <v>13</v>
      </c>
      <c r="YL38" s="17">
        <v>13</v>
      </c>
      <c r="YM38" s="17">
        <v>0.3</v>
      </c>
      <c r="YN38" s="17">
        <v>7.2</v>
      </c>
      <c r="YO38" s="17">
        <v>8.02</v>
      </c>
      <c r="YP38" s="17">
        <v>8.02</v>
      </c>
      <c r="YQ38" s="17">
        <v>-0.82</v>
      </c>
      <c r="YR38" s="17">
        <v>9.1999999999999993</v>
      </c>
      <c r="YS38" s="17">
        <v>11</v>
      </c>
      <c r="YT38" s="17">
        <v>11</v>
      </c>
      <c r="YU38" s="17">
        <v>-1.8</v>
      </c>
      <c r="YV38" s="17">
        <v>21.4</v>
      </c>
      <c r="YW38" s="17">
        <v>20</v>
      </c>
      <c r="YX38" s="17">
        <v>20</v>
      </c>
      <c r="YY38" s="17">
        <v>1.4</v>
      </c>
    </row>
    <row r="39" spans="1:675" ht="24" customHeight="1" x14ac:dyDescent="0.25">
      <c r="A39" s="1"/>
      <c r="B39" s="16" t="s">
        <v>85</v>
      </c>
      <c r="C39" s="16" t="s">
        <v>846</v>
      </c>
      <c r="D39" s="17">
        <v>203</v>
      </c>
      <c r="E39" s="17">
        <v>203.40136000000001</v>
      </c>
      <c r="F39" s="17">
        <v>203.40136000000001</v>
      </c>
      <c r="G39" s="17">
        <v>-0.40135999999999999</v>
      </c>
      <c r="H39" s="17">
        <v>642.4</v>
      </c>
      <c r="I39" s="17">
        <v>640.12822000000006</v>
      </c>
      <c r="J39" s="17">
        <v>629.11312999999996</v>
      </c>
      <c r="K39" s="17">
        <v>13.28687</v>
      </c>
      <c r="L39" s="17">
        <v>215</v>
      </c>
      <c r="M39" s="17">
        <v>208.44746000000001</v>
      </c>
      <c r="N39" s="17">
        <v>204.86058</v>
      </c>
      <c r="O39" s="17">
        <v>10.139419999999999</v>
      </c>
      <c r="P39" s="17"/>
      <c r="Q39" s="17"/>
      <c r="R39" s="17"/>
      <c r="S39" s="17">
        <v>0</v>
      </c>
      <c r="T39" s="17"/>
      <c r="U39" s="17"/>
      <c r="V39" s="17"/>
      <c r="W39" s="17">
        <v>0</v>
      </c>
      <c r="X39" s="17">
        <v>89.9</v>
      </c>
      <c r="Y39" s="17">
        <v>91.867829999999998</v>
      </c>
      <c r="Z39" s="17">
        <v>91.867829999999998</v>
      </c>
      <c r="AA39" s="17">
        <v>-1.96783</v>
      </c>
      <c r="AB39" s="17">
        <v>240.9</v>
      </c>
      <c r="AC39" s="17">
        <v>242</v>
      </c>
      <c r="AD39" s="17">
        <v>242</v>
      </c>
      <c r="AE39" s="17">
        <v>-1.1000000000000001</v>
      </c>
      <c r="AF39" s="17">
        <v>0</v>
      </c>
      <c r="AG39" s="17"/>
      <c r="AH39" s="17"/>
      <c r="AI39" s="17">
        <v>0</v>
      </c>
      <c r="AJ39" s="17"/>
      <c r="AK39" s="17"/>
      <c r="AL39" s="17"/>
      <c r="AM39" s="17">
        <v>0</v>
      </c>
      <c r="AN39" s="17">
        <v>171.9</v>
      </c>
      <c r="AO39" s="17">
        <v>189.64879999999999</v>
      </c>
      <c r="AP39" s="17">
        <v>189.64879999999999</v>
      </c>
      <c r="AQ39" s="17">
        <v>-17.748799999999999</v>
      </c>
      <c r="AR39" s="17">
        <v>190.7</v>
      </c>
      <c r="AS39" s="17">
        <v>189.64879999999999</v>
      </c>
      <c r="AT39" s="17">
        <v>189.64879999999999</v>
      </c>
      <c r="AU39" s="17">
        <v>1.0511999999999999</v>
      </c>
      <c r="AV39" s="17"/>
      <c r="AW39" s="17"/>
      <c r="AX39" s="17"/>
      <c r="AY39" s="17">
        <v>0</v>
      </c>
      <c r="AZ39" s="17">
        <v>184.7</v>
      </c>
      <c r="BA39" s="17">
        <v>190.21832000000001</v>
      </c>
      <c r="BB39" s="17">
        <v>190.21832000000001</v>
      </c>
      <c r="BC39" s="17">
        <v>-5.5183200000000001</v>
      </c>
      <c r="BD39" s="17">
        <v>195.1</v>
      </c>
      <c r="BE39" s="17">
        <v>207.24285</v>
      </c>
      <c r="BF39" s="17">
        <v>207.24285</v>
      </c>
      <c r="BG39" s="17">
        <v>-12.142849999999999</v>
      </c>
      <c r="BH39" s="17">
        <v>104.7</v>
      </c>
      <c r="BI39" s="17">
        <v>103.93259999999999</v>
      </c>
      <c r="BJ39" s="17">
        <v>103.93259999999999</v>
      </c>
      <c r="BK39" s="17">
        <v>0.76739999999999997</v>
      </c>
      <c r="BL39" s="17">
        <v>473.4</v>
      </c>
      <c r="BM39" s="17">
        <v>491.20796999999999</v>
      </c>
      <c r="BN39" s="17">
        <v>491.20796999999999</v>
      </c>
      <c r="BO39" s="17">
        <v>-17.807970000000001</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168.1</v>
      </c>
      <c r="CK39" s="17">
        <v>164.06706</v>
      </c>
      <c r="CL39" s="17">
        <v>164.06706</v>
      </c>
      <c r="CM39" s="17">
        <v>4.03294</v>
      </c>
      <c r="CN39" s="17">
        <v>7.7</v>
      </c>
      <c r="CO39" s="17">
        <v>7.9250400000000001</v>
      </c>
      <c r="CP39" s="17">
        <v>7.9250400000000001</v>
      </c>
      <c r="CQ39" s="17">
        <v>-0.22503999999999999</v>
      </c>
      <c r="CR39" s="17">
        <v>5.4</v>
      </c>
      <c r="CS39" s="17">
        <v>4.3501500000000002</v>
      </c>
      <c r="CT39" s="17">
        <v>4.3501500000000002</v>
      </c>
      <c r="CU39" s="17">
        <v>1.0498499999999999</v>
      </c>
      <c r="CV39" s="17">
        <v>14.7</v>
      </c>
      <c r="CW39" s="17"/>
      <c r="CX39" s="17"/>
      <c r="CY39" s="17">
        <v>14.7</v>
      </c>
      <c r="CZ39" s="17">
        <v>4.8</v>
      </c>
      <c r="DA39" s="17">
        <v>5.0331400000000004</v>
      </c>
      <c r="DB39" s="17">
        <v>5.0331400000000004</v>
      </c>
      <c r="DC39" s="17">
        <v>-0.23313999999999999</v>
      </c>
      <c r="DD39" s="17"/>
      <c r="DE39" s="17"/>
      <c r="DF39" s="17"/>
      <c r="DG39" s="17">
        <v>0</v>
      </c>
      <c r="DH39" s="17">
        <v>142.6</v>
      </c>
      <c r="DI39" s="17">
        <v>142.44412</v>
      </c>
      <c r="DJ39" s="17">
        <v>142.44412</v>
      </c>
      <c r="DK39" s="17">
        <v>0.15587999999999999</v>
      </c>
      <c r="DL39" s="17"/>
      <c r="DM39" s="17"/>
      <c r="DN39" s="17"/>
      <c r="DO39" s="17">
        <v>0</v>
      </c>
      <c r="DP39" s="17"/>
      <c r="DQ39" s="17"/>
      <c r="DR39" s="17"/>
      <c r="DS39" s="17">
        <v>0</v>
      </c>
      <c r="DT39" s="17"/>
      <c r="DU39" s="17"/>
      <c r="DV39" s="17"/>
      <c r="DW39" s="17">
        <v>0</v>
      </c>
      <c r="DX39" s="17"/>
      <c r="DY39" s="17"/>
      <c r="DZ39" s="17"/>
      <c r="EA39" s="17">
        <v>0</v>
      </c>
      <c r="EB39" s="17">
        <v>110</v>
      </c>
      <c r="EC39" s="17">
        <v>112.46647</v>
      </c>
      <c r="ED39" s="17">
        <v>112.46647</v>
      </c>
      <c r="EE39" s="17">
        <v>-2.4664700000000002</v>
      </c>
      <c r="EF39" s="17">
        <v>222.3</v>
      </c>
      <c r="EG39" s="17"/>
      <c r="EH39" s="17">
        <v>220.69499999999999</v>
      </c>
      <c r="EI39" s="17">
        <v>1.605</v>
      </c>
      <c r="EJ39" s="17"/>
      <c r="EK39" s="17"/>
      <c r="EL39" s="17"/>
      <c r="EM39" s="17">
        <v>0</v>
      </c>
      <c r="EN39" s="17"/>
      <c r="EO39" s="17"/>
      <c r="EP39" s="17"/>
      <c r="EQ39" s="17">
        <v>0</v>
      </c>
      <c r="ER39" s="17"/>
      <c r="ES39" s="17"/>
      <c r="ET39" s="17"/>
      <c r="EU39" s="17">
        <v>0</v>
      </c>
      <c r="EV39" s="17">
        <v>6.5</v>
      </c>
      <c r="EW39" s="17">
        <v>6.39</v>
      </c>
      <c r="EX39" s="17">
        <v>6.39</v>
      </c>
      <c r="EY39" s="17">
        <v>0.11</v>
      </c>
      <c r="EZ39" s="17">
        <v>418.9</v>
      </c>
      <c r="FA39" s="17">
        <v>418.96015999999997</v>
      </c>
      <c r="FB39" s="17">
        <v>418.96015999999997</v>
      </c>
      <c r="FC39" s="17">
        <v>-6.0159999999999998E-2</v>
      </c>
      <c r="FD39" s="17">
        <v>81.400000000000006</v>
      </c>
      <c r="FE39" s="17">
        <v>81.635570000000001</v>
      </c>
      <c r="FF39" s="17">
        <v>81.635570000000001</v>
      </c>
      <c r="FG39" s="17">
        <v>-0.23557</v>
      </c>
      <c r="FH39" s="17">
        <v>150.30000000000001</v>
      </c>
      <c r="FI39" s="17">
        <v>151.36251999999999</v>
      </c>
      <c r="FJ39" s="17">
        <v>151.36251999999999</v>
      </c>
      <c r="FK39" s="17">
        <v>-1.0625199999999999</v>
      </c>
      <c r="FL39" s="17">
        <v>41.7</v>
      </c>
      <c r="FM39" s="17">
        <v>41.89893</v>
      </c>
      <c r="FN39" s="17">
        <v>41.89893</v>
      </c>
      <c r="FO39" s="17">
        <v>-0.19893</v>
      </c>
      <c r="FP39" s="17">
        <v>18.5</v>
      </c>
      <c r="FQ39" s="17">
        <v>19.21088</v>
      </c>
      <c r="FR39" s="17">
        <v>19.21088</v>
      </c>
      <c r="FS39" s="17">
        <v>-0.71087999999999996</v>
      </c>
      <c r="FT39" s="17">
        <v>18.899999999999999</v>
      </c>
      <c r="FU39" s="17">
        <v>17.93975</v>
      </c>
      <c r="FV39" s="17">
        <v>18.46453</v>
      </c>
      <c r="FW39" s="17">
        <v>0.43547000000000002</v>
      </c>
      <c r="FX39" s="17">
        <v>90.5</v>
      </c>
      <c r="FY39" s="17">
        <v>87.773570000000007</v>
      </c>
      <c r="FZ39" s="17">
        <v>87.773570000000007</v>
      </c>
      <c r="GA39" s="17">
        <v>2.7264300000000001</v>
      </c>
      <c r="GB39" s="17">
        <v>162.1</v>
      </c>
      <c r="GC39" s="17">
        <v>166.98542</v>
      </c>
      <c r="GD39" s="17">
        <v>166.98542</v>
      </c>
      <c r="GE39" s="17">
        <v>-4.8854199999999999</v>
      </c>
      <c r="GF39" s="17">
        <v>162.30000000000001</v>
      </c>
      <c r="GG39" s="17">
        <v>166.98542</v>
      </c>
      <c r="GH39" s="17">
        <v>166.98542</v>
      </c>
      <c r="GI39" s="17">
        <v>-4.6854199999999997</v>
      </c>
      <c r="GJ39" s="17">
        <v>174.6</v>
      </c>
      <c r="GK39" s="17">
        <v>167.48688000000001</v>
      </c>
      <c r="GL39" s="17">
        <v>167.48688000000001</v>
      </c>
      <c r="GM39" s="17">
        <v>7.1131200000000003</v>
      </c>
      <c r="GN39" s="17">
        <v>106.4</v>
      </c>
      <c r="GO39" s="17">
        <v>43.97184</v>
      </c>
      <c r="GP39" s="17">
        <v>110.48202000000001</v>
      </c>
      <c r="GQ39" s="17">
        <v>-4.08202</v>
      </c>
      <c r="GR39" s="17">
        <v>44</v>
      </c>
      <c r="GS39" s="17">
        <v>47.082599999999999</v>
      </c>
      <c r="GT39" s="17">
        <v>47.082599999999999</v>
      </c>
      <c r="GU39" s="17">
        <v>-3.0825999999999998</v>
      </c>
      <c r="GV39" s="17"/>
      <c r="GW39" s="17"/>
      <c r="GX39" s="17"/>
      <c r="GY39" s="17">
        <v>0</v>
      </c>
      <c r="GZ39" s="17">
        <v>3.8</v>
      </c>
      <c r="HA39" s="17"/>
      <c r="HB39" s="17"/>
      <c r="HC39" s="17">
        <v>3.8</v>
      </c>
      <c r="HD39" s="17">
        <v>31.1</v>
      </c>
      <c r="HE39" s="17">
        <v>33.642479999999999</v>
      </c>
      <c r="HF39" s="17">
        <v>33.642479999999999</v>
      </c>
      <c r="HG39" s="17">
        <v>-2.5424799999999999</v>
      </c>
      <c r="HH39" s="17">
        <v>170.4</v>
      </c>
      <c r="HI39" s="17">
        <v>87.201549999999997</v>
      </c>
      <c r="HJ39" s="17">
        <v>174.55948000000001</v>
      </c>
      <c r="HK39" s="17">
        <v>-4.1594800000000003</v>
      </c>
      <c r="HL39" s="17"/>
      <c r="HM39" s="17"/>
      <c r="HN39" s="17"/>
      <c r="HO39" s="17">
        <v>0</v>
      </c>
      <c r="HP39" s="17"/>
      <c r="HQ39" s="17"/>
      <c r="HR39" s="17"/>
      <c r="HS39" s="17">
        <v>0</v>
      </c>
      <c r="HT39" s="17">
        <v>72.900000000000006</v>
      </c>
      <c r="HU39" s="17">
        <v>95.092209999999994</v>
      </c>
      <c r="HV39" s="17">
        <v>94.865589999999997</v>
      </c>
      <c r="HW39" s="17">
        <v>-21.965589999999999</v>
      </c>
      <c r="HX39" s="17"/>
      <c r="HY39" s="17"/>
      <c r="HZ39" s="17"/>
      <c r="IA39" s="17">
        <v>0</v>
      </c>
      <c r="IB39" s="17"/>
      <c r="IC39" s="17"/>
      <c r="ID39" s="17"/>
      <c r="IE39" s="17">
        <v>0</v>
      </c>
      <c r="IF39" s="17">
        <v>44.1</v>
      </c>
      <c r="IG39" s="17">
        <v>45.265309999999999</v>
      </c>
      <c r="IH39" s="17">
        <v>45.265309999999999</v>
      </c>
      <c r="II39" s="17">
        <v>-1.1653100000000001</v>
      </c>
      <c r="IJ39" s="17"/>
      <c r="IK39" s="17"/>
      <c r="IL39" s="17"/>
      <c r="IM39" s="17">
        <v>0</v>
      </c>
      <c r="IN39" s="17"/>
      <c r="IO39" s="17"/>
      <c r="IP39" s="17"/>
      <c r="IQ39" s="17">
        <v>0</v>
      </c>
      <c r="IR39" s="17"/>
      <c r="IS39" s="17"/>
      <c r="IT39" s="17"/>
      <c r="IU39" s="17">
        <v>0</v>
      </c>
      <c r="IV39" s="17">
        <v>84.1</v>
      </c>
      <c r="IW39" s="17">
        <v>88.73603</v>
      </c>
      <c r="IX39" s="17">
        <v>88.73603</v>
      </c>
      <c r="IY39" s="17">
        <v>-4.6360299999999999</v>
      </c>
      <c r="IZ39" s="17">
        <v>0</v>
      </c>
      <c r="JA39" s="17"/>
      <c r="JB39" s="17">
        <v>151.78043</v>
      </c>
      <c r="JC39" s="17">
        <v>-151.78043</v>
      </c>
      <c r="JD39" s="17">
        <v>63.8</v>
      </c>
      <c r="JE39" s="17"/>
      <c r="JF39" s="17">
        <v>64.373000000000005</v>
      </c>
      <c r="JG39" s="17">
        <v>-0.57299999999999995</v>
      </c>
      <c r="JH39" s="17">
        <v>191.7</v>
      </c>
      <c r="JI39" s="17">
        <v>202.72200000000001</v>
      </c>
      <c r="JJ39" s="17">
        <v>202.72200000000001</v>
      </c>
      <c r="JK39" s="17">
        <v>-11.022</v>
      </c>
      <c r="JL39" s="17"/>
      <c r="JM39" s="17"/>
      <c r="JN39" s="17"/>
      <c r="JO39" s="17">
        <v>0</v>
      </c>
      <c r="JP39" s="17">
        <v>69.900000000000006</v>
      </c>
      <c r="JQ39" s="17">
        <v>71.517020000000002</v>
      </c>
      <c r="JR39" s="17">
        <v>71.517020000000002</v>
      </c>
      <c r="JS39" s="17">
        <v>-1.6170199999999999</v>
      </c>
      <c r="JT39" s="17">
        <v>33.700000000000003</v>
      </c>
      <c r="JU39" s="17">
        <v>35.86589</v>
      </c>
      <c r="JV39" s="17">
        <v>35.86589</v>
      </c>
      <c r="JW39" s="17">
        <v>-2.1658900000000001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2.1</v>
      </c>
      <c r="KW39" s="17">
        <v>4.1063499999999999</v>
      </c>
      <c r="KX39" s="17">
        <v>4.1063499999999999</v>
      </c>
      <c r="KY39" s="17">
        <v>-2.0063499999999999</v>
      </c>
      <c r="KZ39" s="17">
        <v>222.5</v>
      </c>
      <c r="LA39" s="17">
        <v>231.26336000000001</v>
      </c>
      <c r="LB39" s="17">
        <v>231.26336000000001</v>
      </c>
      <c r="LC39" s="17">
        <v>-8.7633600000000005</v>
      </c>
      <c r="LD39" s="17">
        <v>113.3</v>
      </c>
      <c r="LE39" s="17">
        <v>114.73898</v>
      </c>
      <c r="LF39" s="17">
        <v>114.73898</v>
      </c>
      <c r="LG39" s="17">
        <v>-1.4389799999999999</v>
      </c>
      <c r="LH39" s="17">
        <v>63.3</v>
      </c>
      <c r="LI39" s="17">
        <v>67.199219999999997</v>
      </c>
      <c r="LJ39" s="17">
        <v>67.199219999999997</v>
      </c>
      <c r="LK39" s="17">
        <v>-3.8992200000000001</v>
      </c>
      <c r="LL39" s="17">
        <v>77.400000000000006</v>
      </c>
      <c r="LM39" s="17">
        <v>78.567999999999998</v>
      </c>
      <c r="LN39" s="17">
        <v>78.567999999999998</v>
      </c>
      <c r="LO39" s="17">
        <v>-1.1679999999999999</v>
      </c>
      <c r="LP39" s="17"/>
      <c r="LQ39" s="17"/>
      <c r="LR39" s="17">
        <v>29.980560000000001</v>
      </c>
      <c r="LS39" s="17">
        <v>-29.980560000000001</v>
      </c>
      <c r="LT39" s="17"/>
      <c r="LU39" s="17"/>
      <c r="LV39" s="17"/>
      <c r="LW39" s="17">
        <v>0</v>
      </c>
      <c r="LX39" s="17">
        <v>0</v>
      </c>
      <c r="LY39" s="17"/>
      <c r="LZ39" s="17"/>
      <c r="MA39" s="17">
        <v>0</v>
      </c>
      <c r="MB39" s="17"/>
      <c r="MC39" s="17"/>
      <c r="MD39" s="17"/>
      <c r="ME39" s="17">
        <v>0</v>
      </c>
      <c r="MF39" s="17">
        <v>135.4</v>
      </c>
      <c r="MG39" s="17">
        <v>138.54471000000001</v>
      </c>
      <c r="MH39" s="17">
        <v>138.54471000000001</v>
      </c>
      <c r="MI39" s="17">
        <v>-3.1447099999999999</v>
      </c>
      <c r="MJ39" s="17"/>
      <c r="MK39" s="17"/>
      <c r="ML39" s="17"/>
      <c r="MM39" s="17">
        <v>0</v>
      </c>
      <c r="MN39" s="17">
        <v>65.7</v>
      </c>
      <c r="MO39" s="17">
        <v>69.480379999999997</v>
      </c>
      <c r="MP39" s="17">
        <v>69.480379999999997</v>
      </c>
      <c r="MQ39" s="17">
        <v>-3.7803800000000001</v>
      </c>
      <c r="MR39" s="17">
        <v>103.5</v>
      </c>
      <c r="MS39" s="17">
        <v>114.27648000000001</v>
      </c>
      <c r="MT39" s="17"/>
      <c r="MU39" s="17">
        <v>103.5</v>
      </c>
      <c r="MV39" s="17"/>
      <c r="MW39" s="17"/>
      <c r="MX39" s="17"/>
      <c r="MY39" s="17">
        <v>0</v>
      </c>
      <c r="MZ39" s="17"/>
      <c r="NA39" s="17"/>
      <c r="NB39" s="17"/>
      <c r="NC39" s="17">
        <v>0</v>
      </c>
      <c r="ND39" s="17"/>
      <c r="NE39" s="17"/>
      <c r="NF39" s="17"/>
      <c r="NG39" s="17">
        <v>0</v>
      </c>
      <c r="NH39" s="17"/>
      <c r="NI39" s="17"/>
      <c r="NJ39" s="17"/>
      <c r="NK39" s="17">
        <v>0</v>
      </c>
      <c r="NL39" s="17">
        <v>136.69999999999999</v>
      </c>
      <c r="NM39" s="17">
        <v>206.49084999999999</v>
      </c>
      <c r="NN39" s="17">
        <v>206.49084999999999</v>
      </c>
      <c r="NO39" s="17">
        <v>-69.790850000000006</v>
      </c>
      <c r="NP39" s="17">
        <v>76.7</v>
      </c>
      <c r="NQ39" s="17">
        <v>103.55547</v>
      </c>
      <c r="NR39" s="17">
        <v>103.55547</v>
      </c>
      <c r="NS39" s="17">
        <v>-26.85547</v>
      </c>
      <c r="NT39" s="17"/>
      <c r="NU39" s="17"/>
      <c r="NV39" s="17"/>
      <c r="NW39" s="17">
        <v>0</v>
      </c>
      <c r="NX39" s="17">
        <v>3.5</v>
      </c>
      <c r="NY39" s="17">
        <v>3.6327500000000001</v>
      </c>
      <c r="NZ39" s="17"/>
      <c r="OA39" s="17">
        <v>3.5</v>
      </c>
      <c r="OB39" s="17">
        <v>0</v>
      </c>
      <c r="OC39" s="17">
        <v>19.436350000000001</v>
      </c>
      <c r="OD39" s="17">
        <v>17.492709999999999</v>
      </c>
      <c r="OE39" s="17">
        <v>-17.492709999999999</v>
      </c>
      <c r="OF39" s="17">
        <v>0.1</v>
      </c>
      <c r="OG39" s="17"/>
      <c r="OH39" s="17">
        <v>0.498</v>
      </c>
      <c r="OI39" s="17">
        <v>-0.39800000000000002</v>
      </c>
      <c r="OJ39" s="17">
        <v>126.9</v>
      </c>
      <c r="OK39" s="17">
        <v>120.1</v>
      </c>
      <c r="OL39" s="17">
        <v>100.533</v>
      </c>
      <c r="OM39" s="17">
        <v>26.367000000000001</v>
      </c>
      <c r="ON39" s="17">
        <v>70.8</v>
      </c>
      <c r="OO39" s="17"/>
      <c r="OP39" s="17">
        <v>41</v>
      </c>
      <c r="OQ39" s="17">
        <v>29.8</v>
      </c>
      <c r="OR39" s="17">
        <v>5.0999999999999996</v>
      </c>
      <c r="OS39" s="17">
        <v>16.2</v>
      </c>
      <c r="OT39" s="17">
        <v>3.16</v>
      </c>
      <c r="OU39" s="17">
        <v>1.94</v>
      </c>
      <c r="OV39" s="17">
        <v>0.2</v>
      </c>
      <c r="OW39" s="17"/>
      <c r="OX39" s="17">
        <v>0.1</v>
      </c>
      <c r="OY39" s="17">
        <v>0.1</v>
      </c>
      <c r="OZ39" s="17">
        <v>20.3</v>
      </c>
      <c r="PA39" s="17">
        <v>19.436350000000001</v>
      </c>
      <c r="PB39" s="17">
        <v>19.436350000000001</v>
      </c>
      <c r="PC39" s="17">
        <v>0.86365000000000003</v>
      </c>
      <c r="PD39" s="17">
        <v>9.8000000000000007</v>
      </c>
      <c r="PE39" s="17">
        <v>9.9830000000000005</v>
      </c>
      <c r="PF39" s="17">
        <v>9.9830000000000005</v>
      </c>
      <c r="PG39" s="17">
        <v>-0.183</v>
      </c>
      <c r="PH39" s="17">
        <v>5.5</v>
      </c>
      <c r="PI39" s="17">
        <v>5.67</v>
      </c>
      <c r="PJ39" s="17">
        <v>5.67</v>
      </c>
      <c r="PK39" s="17">
        <v>-0.17</v>
      </c>
      <c r="PL39" s="17">
        <v>199.6</v>
      </c>
      <c r="PM39" s="17"/>
      <c r="PN39" s="17">
        <v>125.84</v>
      </c>
      <c r="PO39" s="17">
        <v>73.760000000000005</v>
      </c>
      <c r="PP39" s="17">
        <v>101.53</v>
      </c>
      <c r="PQ39" s="17"/>
      <c r="PR39" s="17">
        <v>88.635000000000005</v>
      </c>
      <c r="PS39" s="17">
        <v>12.895</v>
      </c>
      <c r="PT39" s="17">
        <v>2.2000000000000002</v>
      </c>
      <c r="PU39" s="17">
        <v>2</v>
      </c>
      <c r="PV39" s="17">
        <v>2</v>
      </c>
      <c r="PW39" s="17">
        <v>0.2</v>
      </c>
      <c r="PX39" s="17">
        <v>0</v>
      </c>
      <c r="PY39" s="17"/>
      <c r="PZ39" s="17"/>
      <c r="QA39" s="17">
        <v>0</v>
      </c>
      <c r="QB39" s="17">
        <v>5</v>
      </c>
      <c r="QC39" s="17">
        <v>5</v>
      </c>
      <c r="QD39" s="17">
        <v>5</v>
      </c>
      <c r="QE39" s="17">
        <v>0</v>
      </c>
      <c r="QF39" s="17">
        <v>20.5</v>
      </c>
      <c r="QG39" s="17">
        <v>20.274049999999999</v>
      </c>
      <c r="QH39" s="17">
        <v>20.274049999999999</v>
      </c>
      <c r="QI39" s="17">
        <v>0.22595000000000001</v>
      </c>
      <c r="QJ39" s="17">
        <v>20</v>
      </c>
      <c r="QK39" s="17">
        <v>18.892130000000002</v>
      </c>
      <c r="QL39" s="17">
        <v>19.436350000000001</v>
      </c>
      <c r="QM39" s="17">
        <v>0.56364999999999998</v>
      </c>
      <c r="QN39" s="17">
        <v>18.600000000000001</v>
      </c>
      <c r="QO39" s="17">
        <v>17.006799999999998</v>
      </c>
      <c r="QP39" s="17">
        <v>17.492709999999999</v>
      </c>
      <c r="QQ39" s="17">
        <v>1.1072900000000001</v>
      </c>
      <c r="QR39" s="17">
        <v>3.5</v>
      </c>
      <c r="QS39" s="17">
        <v>3.5</v>
      </c>
      <c r="QT39" s="17">
        <v>3.5</v>
      </c>
      <c r="QU39" s="17">
        <v>0</v>
      </c>
      <c r="QV39" s="17">
        <v>18.399999999999999</v>
      </c>
      <c r="QW39" s="17">
        <v>17.376090000000001</v>
      </c>
      <c r="QX39" s="17">
        <v>17.881440000000001</v>
      </c>
      <c r="QY39" s="17">
        <v>0.51856000000000002</v>
      </c>
      <c r="QZ39" s="17">
        <v>8.9</v>
      </c>
      <c r="RA39" s="17"/>
      <c r="RB39" s="17">
        <v>12.597</v>
      </c>
      <c r="RC39" s="17">
        <v>-3.6970000000000001</v>
      </c>
      <c r="RD39" s="17">
        <v>11.5</v>
      </c>
      <c r="RE39" s="17"/>
      <c r="RF39" s="17">
        <v>14.996</v>
      </c>
      <c r="RG39" s="17">
        <v>-3.496</v>
      </c>
      <c r="RH39" s="17">
        <v>28.5</v>
      </c>
      <c r="RI39" s="17">
        <v>7</v>
      </c>
      <c r="RJ39" s="17">
        <v>7</v>
      </c>
      <c r="RK39" s="17">
        <v>21.5</v>
      </c>
      <c r="RL39" s="17">
        <v>88.3</v>
      </c>
      <c r="RM39" s="17">
        <v>87.1</v>
      </c>
      <c r="RN39" s="17">
        <v>26</v>
      </c>
      <c r="RO39" s="17">
        <v>62.3</v>
      </c>
      <c r="RP39" s="17">
        <v>12.4</v>
      </c>
      <c r="RQ39" s="17"/>
      <c r="RR39" s="17">
        <v>15.571</v>
      </c>
      <c r="RS39" s="17">
        <v>-3.1709999999999998</v>
      </c>
      <c r="RT39" s="17">
        <v>3.3</v>
      </c>
      <c r="RU39" s="17">
        <v>3.06</v>
      </c>
      <c r="RV39" s="17">
        <v>3.0510000000000002</v>
      </c>
      <c r="RW39" s="17">
        <v>0.249</v>
      </c>
      <c r="RX39" s="17">
        <v>20.3</v>
      </c>
      <c r="RY39" s="17">
        <v>19.792000000000002</v>
      </c>
      <c r="RZ39" s="17">
        <v>19.792000000000002</v>
      </c>
      <c r="SA39" s="17">
        <v>0.50800000000000001</v>
      </c>
      <c r="SB39" s="17">
        <v>3.2</v>
      </c>
      <c r="SC39" s="17">
        <v>2</v>
      </c>
      <c r="SD39" s="17">
        <v>2</v>
      </c>
      <c r="SE39" s="17">
        <v>1.2</v>
      </c>
      <c r="SF39" s="17"/>
      <c r="SG39" s="17"/>
      <c r="SH39" s="17"/>
      <c r="SI39" s="17">
        <v>0</v>
      </c>
      <c r="SJ39" s="17">
        <v>0.3</v>
      </c>
      <c r="SK39" s="17"/>
      <c r="SL39" s="17">
        <v>0.157</v>
      </c>
      <c r="SM39" s="17">
        <v>0.14299999999999999</v>
      </c>
      <c r="SN39" s="17">
        <v>12.7</v>
      </c>
      <c r="SO39" s="17">
        <v>18.62002</v>
      </c>
      <c r="SP39" s="17">
        <v>19.1448</v>
      </c>
      <c r="SQ39" s="17">
        <v>-6.4447999999999999</v>
      </c>
      <c r="SR39" s="17">
        <v>13.1</v>
      </c>
      <c r="SS39" s="17">
        <v>11.89504</v>
      </c>
      <c r="ST39" s="17">
        <v>12.244899999999999</v>
      </c>
      <c r="SU39" s="17">
        <v>0.85509999999999997</v>
      </c>
      <c r="SV39" s="17">
        <v>20.3</v>
      </c>
      <c r="SW39" s="17">
        <v>18.892130000000002</v>
      </c>
      <c r="SX39" s="17">
        <v>19.436350000000001</v>
      </c>
      <c r="SY39" s="17">
        <v>0.86365000000000003</v>
      </c>
      <c r="SZ39" s="17">
        <v>20.3</v>
      </c>
      <c r="TA39" s="17">
        <v>18.892130000000002</v>
      </c>
      <c r="TB39" s="17">
        <v>19.436350000000001</v>
      </c>
      <c r="TC39" s="17">
        <v>0.86365000000000003</v>
      </c>
      <c r="TD39" s="17">
        <v>5.5</v>
      </c>
      <c r="TE39" s="17">
        <v>9.6999999999999993</v>
      </c>
      <c r="TF39" s="17">
        <v>10.678000000000001</v>
      </c>
      <c r="TG39" s="17">
        <v>-5.1779999999999999</v>
      </c>
      <c r="TH39" s="17">
        <v>73.8</v>
      </c>
      <c r="TI39" s="17">
        <v>38</v>
      </c>
      <c r="TJ39" s="17">
        <v>28</v>
      </c>
      <c r="TK39" s="17">
        <v>45.8</v>
      </c>
      <c r="TL39" s="17">
        <v>10.6</v>
      </c>
      <c r="TM39" s="17"/>
      <c r="TN39" s="17">
        <v>6.0960000000000001</v>
      </c>
      <c r="TO39" s="17">
        <v>4.5039999999999996</v>
      </c>
      <c r="TP39" s="17">
        <v>50.9</v>
      </c>
      <c r="TQ39" s="17">
        <v>11.34986</v>
      </c>
      <c r="TR39" s="17">
        <v>34.450000000000003</v>
      </c>
      <c r="TS39" s="17">
        <v>16.45</v>
      </c>
      <c r="TT39" s="17">
        <v>51.8</v>
      </c>
      <c r="TU39" s="17">
        <v>119.797</v>
      </c>
      <c r="TV39" s="17">
        <v>51.24</v>
      </c>
      <c r="TW39" s="17">
        <v>0.56000000000000005</v>
      </c>
      <c r="TX39" s="17">
        <v>9</v>
      </c>
      <c r="TY39" s="17">
        <v>5.5897800000000002</v>
      </c>
      <c r="TZ39" s="17">
        <v>3.16</v>
      </c>
      <c r="UA39" s="17">
        <v>5.84</v>
      </c>
      <c r="UB39" s="17">
        <v>8.5</v>
      </c>
      <c r="UC39" s="17">
        <v>13.49682</v>
      </c>
      <c r="UD39" s="17">
        <v>3.09</v>
      </c>
      <c r="UE39" s="17">
        <v>5.41</v>
      </c>
      <c r="UF39" s="17">
        <v>16</v>
      </c>
      <c r="UG39" s="17"/>
      <c r="UH39" s="17">
        <v>11.7</v>
      </c>
      <c r="UI39" s="17">
        <v>4.3</v>
      </c>
      <c r="UJ39" s="17">
        <v>21</v>
      </c>
      <c r="UK39" s="17">
        <v>18.892130000000002</v>
      </c>
      <c r="UL39" s="17">
        <v>19.436350000000001</v>
      </c>
      <c r="UM39" s="17">
        <v>1.56365</v>
      </c>
      <c r="UN39" s="17">
        <v>8.1</v>
      </c>
      <c r="UO39" s="17">
        <v>8.1999999999999993</v>
      </c>
      <c r="UP39" s="17">
        <v>8.1999999999999993</v>
      </c>
      <c r="UQ39" s="17">
        <v>-0.1</v>
      </c>
      <c r="UR39" s="17"/>
      <c r="US39" s="17"/>
      <c r="UT39" s="17"/>
      <c r="UU39" s="17">
        <v>0</v>
      </c>
      <c r="UV39" s="17">
        <v>20.399999999999999</v>
      </c>
      <c r="UW39" s="17">
        <v>18.892130000000002</v>
      </c>
      <c r="UX39" s="17">
        <v>19.436350000000001</v>
      </c>
      <c r="UY39" s="17">
        <v>0.96365000000000001</v>
      </c>
      <c r="UZ39" s="17">
        <v>20.399999999999999</v>
      </c>
      <c r="VA39" s="17">
        <v>18.892130000000002</v>
      </c>
      <c r="VB39" s="17">
        <v>19.436350000000001</v>
      </c>
      <c r="VC39" s="17">
        <v>0.96365000000000001</v>
      </c>
      <c r="VD39" s="17">
        <v>20</v>
      </c>
      <c r="VE39" s="17">
        <v>18.892130000000002</v>
      </c>
      <c r="VF39" s="17">
        <v>19.436350000000001</v>
      </c>
      <c r="VG39" s="17">
        <v>0.56364999999999998</v>
      </c>
      <c r="VH39" s="17">
        <v>14.1</v>
      </c>
      <c r="VI39" s="17">
        <v>1.66</v>
      </c>
      <c r="VJ39" s="17">
        <v>1.66</v>
      </c>
      <c r="VK39" s="17">
        <v>12.44</v>
      </c>
      <c r="VL39" s="17">
        <v>233</v>
      </c>
      <c r="VM39" s="17"/>
      <c r="VN39" s="17">
        <v>171.87</v>
      </c>
      <c r="VO39" s="17">
        <v>61.13</v>
      </c>
      <c r="VP39" s="17">
        <v>11.8</v>
      </c>
      <c r="VQ39" s="17"/>
      <c r="VR39" s="17">
        <v>2.5070000000000001</v>
      </c>
      <c r="VS39" s="17">
        <v>9.2929999999999993</v>
      </c>
      <c r="VT39" s="17">
        <v>26.1</v>
      </c>
      <c r="VU39" s="17"/>
      <c r="VV39" s="17">
        <v>67.492999999999995</v>
      </c>
      <c r="VW39" s="17">
        <v>-41.393000000000001</v>
      </c>
      <c r="VX39" s="17"/>
      <c r="VY39" s="17"/>
      <c r="VZ39" s="17">
        <v>0.6</v>
      </c>
      <c r="WA39" s="17">
        <v>-0.6</v>
      </c>
      <c r="WB39" s="17">
        <v>108.5</v>
      </c>
      <c r="WC39" s="17">
        <v>118.7</v>
      </c>
      <c r="WD39" s="17">
        <v>89.7</v>
      </c>
      <c r="WE39" s="17">
        <v>18.8</v>
      </c>
      <c r="WF39" s="17">
        <v>139.6</v>
      </c>
      <c r="WG39" s="17">
        <v>160.1</v>
      </c>
      <c r="WH39" s="17">
        <v>84</v>
      </c>
      <c r="WI39" s="17">
        <v>55.6</v>
      </c>
      <c r="WJ39" s="17">
        <v>20.2</v>
      </c>
      <c r="WK39" s="17"/>
      <c r="WL39" s="17">
        <v>55.244</v>
      </c>
      <c r="WM39" s="17">
        <v>-35.043999999999997</v>
      </c>
      <c r="WN39" s="17">
        <v>3</v>
      </c>
      <c r="WO39" s="17">
        <v>2.91</v>
      </c>
      <c r="WP39" s="17">
        <v>2.9009999999999998</v>
      </c>
      <c r="WQ39" s="17">
        <v>9.9000000000000005E-2</v>
      </c>
      <c r="WR39" s="17">
        <v>2.2000000000000002</v>
      </c>
      <c r="WS39" s="17">
        <v>2.4</v>
      </c>
      <c r="WT39" s="17">
        <v>2.4</v>
      </c>
      <c r="WU39" s="17">
        <v>-0.2</v>
      </c>
      <c r="WV39" s="17">
        <v>1.8</v>
      </c>
      <c r="WW39" s="17">
        <v>2.4</v>
      </c>
      <c r="WX39" s="17">
        <v>2.4</v>
      </c>
      <c r="WY39" s="17">
        <v>-0.6</v>
      </c>
      <c r="WZ39" s="17">
        <v>1.4</v>
      </c>
      <c r="XA39" s="17">
        <v>2.8</v>
      </c>
      <c r="XB39" s="17">
        <v>2.8</v>
      </c>
      <c r="XC39" s="17">
        <v>-1.4</v>
      </c>
      <c r="XD39" s="17">
        <v>11.5</v>
      </c>
      <c r="XE39" s="17"/>
      <c r="XF39" s="17">
        <v>5.3620000000000001</v>
      </c>
      <c r="XG39" s="17">
        <v>6.1379999999999999</v>
      </c>
      <c r="XH39" s="17">
        <v>6.6</v>
      </c>
      <c r="XI39" s="17">
        <v>7</v>
      </c>
      <c r="XJ39" s="17">
        <v>7</v>
      </c>
      <c r="XK39" s="17">
        <v>-0.4</v>
      </c>
      <c r="XL39" s="17">
        <v>20</v>
      </c>
      <c r="XM39" s="17">
        <v>18.697759999999999</v>
      </c>
      <c r="XN39" s="17">
        <v>19.241980000000002</v>
      </c>
      <c r="XO39" s="17">
        <v>0.75802000000000003</v>
      </c>
      <c r="XP39" s="17">
        <v>20</v>
      </c>
      <c r="XQ39" s="17">
        <v>18.697759999999999</v>
      </c>
      <c r="XR39" s="17">
        <v>19.241980000000002</v>
      </c>
      <c r="XS39" s="17">
        <v>0.75802000000000003</v>
      </c>
      <c r="XT39" s="17">
        <v>0</v>
      </c>
      <c r="XU39" s="17"/>
      <c r="XV39" s="17"/>
      <c r="XW39" s="17">
        <v>0</v>
      </c>
      <c r="XX39" s="17">
        <v>0</v>
      </c>
      <c r="XY39" s="17"/>
      <c r="XZ39" s="17"/>
      <c r="YA39" s="17">
        <v>0</v>
      </c>
      <c r="YB39" s="17">
        <v>18</v>
      </c>
      <c r="YC39" s="17"/>
      <c r="YD39" s="17"/>
      <c r="YE39" s="17">
        <v>18</v>
      </c>
      <c r="YF39" s="17">
        <v>17</v>
      </c>
      <c r="YG39" s="17">
        <v>14</v>
      </c>
      <c r="YH39" s="17">
        <v>14</v>
      </c>
      <c r="YI39" s="17">
        <v>3</v>
      </c>
      <c r="YJ39" s="17">
        <v>13.6</v>
      </c>
      <c r="YK39" s="17">
        <v>13</v>
      </c>
      <c r="YL39" s="17">
        <v>13</v>
      </c>
      <c r="YM39" s="17">
        <v>0.6</v>
      </c>
      <c r="YN39" s="17">
        <v>7.2</v>
      </c>
      <c r="YO39" s="17">
        <v>8.02</v>
      </c>
      <c r="YP39" s="17">
        <v>8.02</v>
      </c>
      <c r="YQ39" s="17">
        <v>-0.82</v>
      </c>
      <c r="YR39" s="17">
        <v>9.1999999999999993</v>
      </c>
      <c r="YS39" s="17">
        <v>11</v>
      </c>
      <c r="YT39" s="17">
        <v>11</v>
      </c>
      <c r="YU39" s="17">
        <v>-1.8</v>
      </c>
      <c r="YV39" s="17">
        <v>19.3</v>
      </c>
      <c r="YW39" s="17">
        <v>20</v>
      </c>
      <c r="YX39" s="17">
        <v>20</v>
      </c>
      <c r="YY39" s="17">
        <v>-0.7</v>
      </c>
    </row>
    <row r="40" spans="1:675" ht="24" customHeight="1" x14ac:dyDescent="0.25">
      <c r="A40" s="1"/>
      <c r="B40" s="18" t="s">
        <v>85</v>
      </c>
      <c r="C40" s="18" t="s">
        <v>847</v>
      </c>
      <c r="D40" s="19">
        <v>202.7</v>
      </c>
      <c r="E40" s="19">
        <v>203.40136000000001</v>
      </c>
      <c r="F40" s="19">
        <v>203.40136000000001</v>
      </c>
      <c r="G40" s="19">
        <v>-0.70135999999999998</v>
      </c>
      <c r="H40" s="19">
        <v>643.1</v>
      </c>
      <c r="I40" s="19">
        <v>640.12822000000006</v>
      </c>
      <c r="J40" s="19">
        <v>629.11312999999996</v>
      </c>
      <c r="K40" s="19">
        <v>13.98687</v>
      </c>
      <c r="L40" s="19">
        <v>215.4</v>
      </c>
      <c r="M40" s="19">
        <v>208.44746000000001</v>
      </c>
      <c r="N40" s="19">
        <v>204.86058</v>
      </c>
      <c r="O40" s="19">
        <v>10.53942</v>
      </c>
      <c r="P40" s="19"/>
      <c r="Q40" s="19"/>
      <c r="R40" s="19"/>
      <c r="S40" s="19">
        <v>0</v>
      </c>
      <c r="T40" s="19"/>
      <c r="U40" s="19"/>
      <c r="V40" s="19"/>
      <c r="W40" s="19">
        <v>0</v>
      </c>
      <c r="X40" s="19">
        <v>90</v>
      </c>
      <c r="Y40" s="19">
        <v>91.867829999999998</v>
      </c>
      <c r="Z40" s="19">
        <v>91.867829999999998</v>
      </c>
      <c r="AA40" s="19">
        <v>-1.8678300000000001</v>
      </c>
      <c r="AB40" s="19">
        <v>239.5</v>
      </c>
      <c r="AC40" s="19">
        <v>242</v>
      </c>
      <c r="AD40" s="19">
        <v>242</v>
      </c>
      <c r="AE40" s="19">
        <v>-2.5</v>
      </c>
      <c r="AF40" s="19">
        <v>0</v>
      </c>
      <c r="AG40" s="19"/>
      <c r="AH40" s="19"/>
      <c r="AI40" s="19">
        <v>0</v>
      </c>
      <c r="AJ40" s="19"/>
      <c r="AK40" s="19"/>
      <c r="AL40" s="19"/>
      <c r="AM40" s="19">
        <v>0</v>
      </c>
      <c r="AN40" s="19">
        <v>172</v>
      </c>
      <c r="AO40" s="19">
        <v>189.64879999999999</v>
      </c>
      <c r="AP40" s="19">
        <v>189.64879999999999</v>
      </c>
      <c r="AQ40" s="19">
        <v>-17.648800000000001</v>
      </c>
      <c r="AR40" s="19">
        <v>192</v>
      </c>
      <c r="AS40" s="19">
        <v>189.64879999999999</v>
      </c>
      <c r="AT40" s="19">
        <v>189.64879999999999</v>
      </c>
      <c r="AU40" s="19">
        <v>2.3512</v>
      </c>
      <c r="AV40" s="19"/>
      <c r="AW40" s="19"/>
      <c r="AX40" s="19"/>
      <c r="AY40" s="19">
        <v>0</v>
      </c>
      <c r="AZ40" s="19">
        <v>185.7</v>
      </c>
      <c r="BA40" s="19">
        <v>190.21832000000001</v>
      </c>
      <c r="BB40" s="19">
        <v>190.21832000000001</v>
      </c>
      <c r="BC40" s="19">
        <v>-4.5183200000000001</v>
      </c>
      <c r="BD40" s="19">
        <v>197.6</v>
      </c>
      <c r="BE40" s="19">
        <v>207.24285</v>
      </c>
      <c r="BF40" s="19">
        <v>207.24285</v>
      </c>
      <c r="BG40" s="19">
        <v>-9.6428499999999993</v>
      </c>
      <c r="BH40" s="19">
        <v>105.8</v>
      </c>
      <c r="BI40" s="19">
        <v>103.93259999999999</v>
      </c>
      <c r="BJ40" s="19">
        <v>103.93259999999999</v>
      </c>
      <c r="BK40" s="19">
        <v>1.8673999999999999</v>
      </c>
      <c r="BL40" s="19">
        <v>464</v>
      </c>
      <c r="BM40" s="19">
        <v>491.20796999999999</v>
      </c>
      <c r="BN40" s="19">
        <v>491.20796999999999</v>
      </c>
      <c r="BO40" s="19">
        <v>-27.20797</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166.9</v>
      </c>
      <c r="CK40" s="19">
        <v>164.06706</v>
      </c>
      <c r="CL40" s="19">
        <v>164.06706</v>
      </c>
      <c r="CM40" s="19">
        <v>2.8329399999999998</v>
      </c>
      <c r="CN40" s="19">
        <v>7.7</v>
      </c>
      <c r="CO40" s="19">
        <v>7.9250400000000001</v>
      </c>
      <c r="CP40" s="19">
        <v>7.9250400000000001</v>
      </c>
      <c r="CQ40" s="19">
        <v>-0.22503999999999999</v>
      </c>
      <c r="CR40" s="19">
        <v>5.4</v>
      </c>
      <c r="CS40" s="19">
        <v>4.3501500000000002</v>
      </c>
      <c r="CT40" s="19">
        <v>4.3501500000000002</v>
      </c>
      <c r="CU40" s="19">
        <v>1.0498499999999999</v>
      </c>
      <c r="CV40" s="19">
        <v>14.9</v>
      </c>
      <c r="CW40" s="19"/>
      <c r="CX40" s="19"/>
      <c r="CY40" s="19">
        <v>14.9</v>
      </c>
      <c r="CZ40" s="19">
        <v>4.9000000000000004</v>
      </c>
      <c r="DA40" s="19">
        <v>5.0331400000000004</v>
      </c>
      <c r="DB40" s="19">
        <v>5.0331400000000004</v>
      </c>
      <c r="DC40" s="19">
        <v>-0.13314000000000001</v>
      </c>
      <c r="DD40" s="19"/>
      <c r="DE40" s="19"/>
      <c r="DF40" s="19"/>
      <c r="DG40" s="19">
        <v>0</v>
      </c>
      <c r="DH40" s="19">
        <v>142.69999999999999</v>
      </c>
      <c r="DI40" s="19">
        <v>142.44412</v>
      </c>
      <c r="DJ40" s="19">
        <v>142.44412</v>
      </c>
      <c r="DK40" s="19">
        <v>0.25588</v>
      </c>
      <c r="DL40" s="19"/>
      <c r="DM40" s="19"/>
      <c r="DN40" s="19"/>
      <c r="DO40" s="19">
        <v>0</v>
      </c>
      <c r="DP40" s="19"/>
      <c r="DQ40" s="19"/>
      <c r="DR40" s="19"/>
      <c r="DS40" s="19">
        <v>0</v>
      </c>
      <c r="DT40" s="19"/>
      <c r="DU40" s="19"/>
      <c r="DV40" s="19"/>
      <c r="DW40" s="19">
        <v>0</v>
      </c>
      <c r="DX40" s="19"/>
      <c r="DY40" s="19"/>
      <c r="DZ40" s="19"/>
      <c r="EA40" s="19">
        <v>0</v>
      </c>
      <c r="EB40" s="19">
        <v>110.2</v>
      </c>
      <c r="EC40" s="19">
        <v>112.46647</v>
      </c>
      <c r="ED40" s="19">
        <v>112.46647</v>
      </c>
      <c r="EE40" s="19">
        <v>-2.26647</v>
      </c>
      <c r="EF40" s="19">
        <v>199.7</v>
      </c>
      <c r="EG40" s="19"/>
      <c r="EH40" s="19">
        <v>220.69499999999999</v>
      </c>
      <c r="EI40" s="19">
        <v>-20.995000000000001</v>
      </c>
      <c r="EJ40" s="19"/>
      <c r="EK40" s="19"/>
      <c r="EL40" s="19"/>
      <c r="EM40" s="19">
        <v>0</v>
      </c>
      <c r="EN40" s="19"/>
      <c r="EO40" s="19"/>
      <c r="EP40" s="19"/>
      <c r="EQ40" s="19">
        <v>0</v>
      </c>
      <c r="ER40" s="19"/>
      <c r="ES40" s="19"/>
      <c r="ET40" s="19"/>
      <c r="EU40" s="19">
        <v>0</v>
      </c>
      <c r="EV40" s="19">
        <v>6.5</v>
      </c>
      <c r="EW40" s="19">
        <v>6.39</v>
      </c>
      <c r="EX40" s="19">
        <v>6.39</v>
      </c>
      <c r="EY40" s="19">
        <v>0.11</v>
      </c>
      <c r="EZ40" s="19">
        <v>407.6</v>
      </c>
      <c r="FA40" s="19">
        <v>418.96015999999997</v>
      </c>
      <c r="FB40" s="19">
        <v>418.96015999999997</v>
      </c>
      <c r="FC40" s="19">
        <v>-11.36016</v>
      </c>
      <c r="FD40" s="19">
        <v>81.400000000000006</v>
      </c>
      <c r="FE40" s="19">
        <v>81.635570000000001</v>
      </c>
      <c r="FF40" s="19">
        <v>81.635570000000001</v>
      </c>
      <c r="FG40" s="19">
        <v>-0.23557</v>
      </c>
      <c r="FH40" s="19">
        <v>150.80000000000001</v>
      </c>
      <c r="FI40" s="19">
        <v>151.36251999999999</v>
      </c>
      <c r="FJ40" s="19">
        <v>151.36251999999999</v>
      </c>
      <c r="FK40" s="19">
        <v>-0.56252000000000002</v>
      </c>
      <c r="FL40" s="19">
        <v>41.7</v>
      </c>
      <c r="FM40" s="19">
        <v>41.89893</v>
      </c>
      <c r="FN40" s="19">
        <v>41.89893</v>
      </c>
      <c r="FO40" s="19">
        <v>-0.19893</v>
      </c>
      <c r="FP40" s="19">
        <v>18.5</v>
      </c>
      <c r="FQ40" s="19">
        <v>19.21088</v>
      </c>
      <c r="FR40" s="19">
        <v>19.21088</v>
      </c>
      <c r="FS40" s="19">
        <v>-0.71087999999999996</v>
      </c>
      <c r="FT40" s="19">
        <v>18.899999999999999</v>
      </c>
      <c r="FU40" s="19">
        <v>17.93975</v>
      </c>
      <c r="FV40" s="19">
        <v>18.46453</v>
      </c>
      <c r="FW40" s="19">
        <v>0.43547000000000002</v>
      </c>
      <c r="FX40" s="19">
        <v>90.9</v>
      </c>
      <c r="FY40" s="19">
        <v>87.773570000000007</v>
      </c>
      <c r="FZ40" s="19">
        <v>87.773570000000007</v>
      </c>
      <c r="GA40" s="19">
        <v>3.12643</v>
      </c>
      <c r="GB40" s="19">
        <v>158.80000000000001</v>
      </c>
      <c r="GC40" s="19">
        <v>166.98542</v>
      </c>
      <c r="GD40" s="19">
        <v>166.98542</v>
      </c>
      <c r="GE40" s="19">
        <v>-8.1854200000000006</v>
      </c>
      <c r="GF40" s="19">
        <v>159.19999999999999</v>
      </c>
      <c r="GG40" s="19">
        <v>166.98542</v>
      </c>
      <c r="GH40" s="19">
        <v>166.98542</v>
      </c>
      <c r="GI40" s="19">
        <v>-7.7854200000000002</v>
      </c>
      <c r="GJ40" s="19">
        <v>171.7</v>
      </c>
      <c r="GK40" s="19">
        <v>167.48688000000001</v>
      </c>
      <c r="GL40" s="19">
        <v>167.48688000000001</v>
      </c>
      <c r="GM40" s="19">
        <v>4.21312</v>
      </c>
      <c r="GN40" s="19">
        <v>106</v>
      </c>
      <c r="GO40" s="19">
        <v>43.97184</v>
      </c>
      <c r="GP40" s="19">
        <v>110.48202000000001</v>
      </c>
      <c r="GQ40" s="19">
        <v>-4.4820200000000003</v>
      </c>
      <c r="GR40" s="19">
        <v>43.9</v>
      </c>
      <c r="GS40" s="19">
        <v>47.082599999999999</v>
      </c>
      <c r="GT40" s="19">
        <v>47.082599999999999</v>
      </c>
      <c r="GU40" s="19">
        <v>-3.1825999999999999</v>
      </c>
      <c r="GV40" s="19"/>
      <c r="GW40" s="19"/>
      <c r="GX40" s="19"/>
      <c r="GY40" s="19">
        <v>0</v>
      </c>
      <c r="GZ40" s="19">
        <v>3.8</v>
      </c>
      <c r="HA40" s="19"/>
      <c r="HB40" s="19"/>
      <c r="HC40" s="19">
        <v>3.8</v>
      </c>
      <c r="HD40" s="19">
        <v>31.7</v>
      </c>
      <c r="HE40" s="19">
        <v>33.642479999999999</v>
      </c>
      <c r="HF40" s="19">
        <v>33.642479999999999</v>
      </c>
      <c r="HG40" s="19">
        <v>-1.94248</v>
      </c>
      <c r="HH40" s="19">
        <v>170.4</v>
      </c>
      <c r="HI40" s="19">
        <v>87.201549999999997</v>
      </c>
      <c r="HJ40" s="19">
        <v>174.55948000000001</v>
      </c>
      <c r="HK40" s="19">
        <v>-4.1594800000000003</v>
      </c>
      <c r="HL40" s="19"/>
      <c r="HM40" s="19"/>
      <c r="HN40" s="19"/>
      <c r="HO40" s="19">
        <v>0</v>
      </c>
      <c r="HP40" s="19"/>
      <c r="HQ40" s="19"/>
      <c r="HR40" s="19"/>
      <c r="HS40" s="19">
        <v>0</v>
      </c>
      <c r="HT40" s="19">
        <v>72.900000000000006</v>
      </c>
      <c r="HU40" s="19">
        <v>95.545190000000005</v>
      </c>
      <c r="HV40" s="19">
        <v>95.545190000000005</v>
      </c>
      <c r="HW40" s="19">
        <v>-22.645189999999999</v>
      </c>
      <c r="HX40" s="19"/>
      <c r="HY40" s="19"/>
      <c r="HZ40" s="19"/>
      <c r="IA40" s="19">
        <v>0</v>
      </c>
      <c r="IB40" s="19"/>
      <c r="IC40" s="19"/>
      <c r="ID40" s="19"/>
      <c r="IE40" s="19">
        <v>0</v>
      </c>
      <c r="IF40" s="19">
        <v>44.1</v>
      </c>
      <c r="IG40" s="19">
        <v>45.265309999999999</v>
      </c>
      <c r="IH40" s="19">
        <v>45.265309999999999</v>
      </c>
      <c r="II40" s="19">
        <v>-1.1653100000000001</v>
      </c>
      <c r="IJ40" s="19"/>
      <c r="IK40" s="19"/>
      <c r="IL40" s="19"/>
      <c r="IM40" s="19">
        <v>0</v>
      </c>
      <c r="IN40" s="19"/>
      <c r="IO40" s="19"/>
      <c r="IP40" s="19"/>
      <c r="IQ40" s="19">
        <v>0</v>
      </c>
      <c r="IR40" s="19"/>
      <c r="IS40" s="19"/>
      <c r="IT40" s="19"/>
      <c r="IU40" s="19">
        <v>0</v>
      </c>
      <c r="IV40" s="19">
        <v>84</v>
      </c>
      <c r="IW40" s="19">
        <v>88.73603</v>
      </c>
      <c r="IX40" s="19">
        <v>88.73603</v>
      </c>
      <c r="IY40" s="19">
        <v>-4.7360300000000004</v>
      </c>
      <c r="IZ40" s="19">
        <v>0</v>
      </c>
      <c r="JA40" s="19"/>
      <c r="JB40" s="19">
        <v>157.44499999999999</v>
      </c>
      <c r="JC40" s="19">
        <v>-157.44499999999999</v>
      </c>
      <c r="JD40" s="19">
        <v>64.099999999999994</v>
      </c>
      <c r="JE40" s="19"/>
      <c r="JF40" s="19">
        <v>64.373000000000005</v>
      </c>
      <c r="JG40" s="19">
        <v>-0.27300000000000002</v>
      </c>
      <c r="JH40" s="19">
        <v>193.2</v>
      </c>
      <c r="JI40" s="19">
        <v>202.72200000000001</v>
      </c>
      <c r="JJ40" s="19">
        <v>202.72200000000001</v>
      </c>
      <c r="JK40" s="19">
        <v>-9.5220000000000002</v>
      </c>
      <c r="JL40" s="19"/>
      <c r="JM40" s="19"/>
      <c r="JN40" s="19"/>
      <c r="JO40" s="19">
        <v>0</v>
      </c>
      <c r="JP40" s="19">
        <v>70.3</v>
      </c>
      <c r="JQ40" s="19">
        <v>71.517020000000002</v>
      </c>
      <c r="JR40" s="19">
        <v>71.517020000000002</v>
      </c>
      <c r="JS40" s="19">
        <v>-1.21702</v>
      </c>
      <c r="JT40" s="19">
        <v>34</v>
      </c>
      <c r="JU40" s="19">
        <v>35.86589</v>
      </c>
      <c r="JV40" s="19">
        <v>35.86589</v>
      </c>
      <c r="JW40" s="19">
        <v>-1.86589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2.1</v>
      </c>
      <c r="KW40" s="19">
        <v>4.1063499999999999</v>
      </c>
      <c r="KX40" s="19">
        <v>4.1063499999999999</v>
      </c>
      <c r="KY40" s="19">
        <v>-2.0063499999999999</v>
      </c>
      <c r="KZ40" s="19">
        <v>206.8</v>
      </c>
      <c r="LA40" s="19">
        <v>231.26336000000001</v>
      </c>
      <c r="LB40" s="19">
        <v>231.26336000000001</v>
      </c>
      <c r="LC40" s="19">
        <v>-24.463360000000002</v>
      </c>
      <c r="LD40" s="19">
        <v>107.8</v>
      </c>
      <c r="LE40" s="19">
        <v>114.73898</v>
      </c>
      <c r="LF40" s="19">
        <v>114.73898</v>
      </c>
      <c r="LG40" s="19">
        <v>-6.9389799999999999</v>
      </c>
      <c r="LH40" s="19">
        <v>63.2</v>
      </c>
      <c r="LI40" s="19">
        <v>67.199219999999997</v>
      </c>
      <c r="LJ40" s="19">
        <v>67.199219999999997</v>
      </c>
      <c r="LK40" s="19">
        <v>-3.9992200000000002</v>
      </c>
      <c r="LL40" s="19">
        <v>77.5</v>
      </c>
      <c r="LM40" s="19">
        <v>78.567999999999998</v>
      </c>
      <c r="LN40" s="19">
        <v>78.567999999999998</v>
      </c>
      <c r="LO40" s="19">
        <v>-1.0680000000000001</v>
      </c>
      <c r="LP40" s="19"/>
      <c r="LQ40" s="19"/>
      <c r="LR40" s="19">
        <v>29.980560000000001</v>
      </c>
      <c r="LS40" s="19">
        <v>-29.980560000000001</v>
      </c>
      <c r="LT40" s="19"/>
      <c r="LU40" s="19"/>
      <c r="LV40" s="19"/>
      <c r="LW40" s="19">
        <v>0</v>
      </c>
      <c r="LX40" s="19">
        <v>0</v>
      </c>
      <c r="LY40" s="19"/>
      <c r="LZ40" s="19"/>
      <c r="MA40" s="19">
        <v>0</v>
      </c>
      <c r="MB40" s="19"/>
      <c r="MC40" s="19"/>
      <c r="MD40" s="19"/>
      <c r="ME40" s="19">
        <v>0</v>
      </c>
      <c r="MF40" s="19">
        <v>136.1</v>
      </c>
      <c r="MG40" s="19">
        <v>138.54471000000001</v>
      </c>
      <c r="MH40" s="19">
        <v>138.54471000000001</v>
      </c>
      <c r="MI40" s="19">
        <v>-2.4447100000000002</v>
      </c>
      <c r="MJ40" s="19"/>
      <c r="MK40" s="19"/>
      <c r="ML40" s="19"/>
      <c r="MM40" s="19">
        <v>0</v>
      </c>
      <c r="MN40" s="19">
        <v>66</v>
      </c>
      <c r="MO40" s="19">
        <v>69.480379999999997</v>
      </c>
      <c r="MP40" s="19">
        <v>69.480379999999997</v>
      </c>
      <c r="MQ40" s="19">
        <v>-3.4803799999999998</v>
      </c>
      <c r="MR40" s="19">
        <v>103.2</v>
      </c>
      <c r="MS40" s="19">
        <v>142.71295000000001</v>
      </c>
      <c r="MT40" s="19"/>
      <c r="MU40" s="19">
        <v>103.2</v>
      </c>
      <c r="MV40" s="19"/>
      <c r="MW40" s="19"/>
      <c r="MX40" s="19"/>
      <c r="MY40" s="19">
        <v>0</v>
      </c>
      <c r="MZ40" s="19"/>
      <c r="NA40" s="19"/>
      <c r="NB40" s="19"/>
      <c r="NC40" s="19">
        <v>0</v>
      </c>
      <c r="ND40" s="19"/>
      <c r="NE40" s="19"/>
      <c r="NF40" s="19"/>
      <c r="NG40" s="19">
        <v>0</v>
      </c>
      <c r="NH40" s="19"/>
      <c r="NI40" s="19"/>
      <c r="NJ40" s="19"/>
      <c r="NK40" s="19">
        <v>0</v>
      </c>
      <c r="NL40" s="19">
        <v>153.80000000000001</v>
      </c>
      <c r="NM40" s="19">
        <v>206.49084999999999</v>
      </c>
      <c r="NN40" s="19">
        <v>206.49084999999999</v>
      </c>
      <c r="NO40" s="19">
        <v>-52.690849999999998</v>
      </c>
      <c r="NP40" s="19">
        <v>80.400000000000006</v>
      </c>
      <c r="NQ40" s="19">
        <v>103.55547</v>
      </c>
      <c r="NR40" s="19">
        <v>103.55547</v>
      </c>
      <c r="NS40" s="19">
        <v>-23.155470000000001</v>
      </c>
      <c r="NT40" s="19"/>
      <c r="NU40" s="19"/>
      <c r="NV40" s="19"/>
      <c r="NW40" s="19">
        <v>0</v>
      </c>
      <c r="NX40" s="19">
        <v>3.3</v>
      </c>
      <c r="NY40" s="19">
        <v>3.6327500000000001</v>
      </c>
      <c r="NZ40" s="19"/>
      <c r="OA40" s="19">
        <v>3.3</v>
      </c>
      <c r="OB40" s="19">
        <v>0</v>
      </c>
      <c r="OC40" s="19">
        <v>19.436350000000001</v>
      </c>
      <c r="OD40" s="19">
        <v>17.492709999999999</v>
      </c>
      <c r="OE40" s="19">
        <v>-17.492709999999999</v>
      </c>
      <c r="OF40" s="19">
        <v>0.1</v>
      </c>
      <c r="OG40" s="19"/>
      <c r="OH40" s="19">
        <v>0.36</v>
      </c>
      <c r="OI40" s="19">
        <v>-0.26</v>
      </c>
      <c r="OJ40" s="19">
        <v>127.5</v>
      </c>
      <c r="OK40" s="19">
        <v>120.4</v>
      </c>
      <c r="OL40" s="19">
        <v>102.773</v>
      </c>
      <c r="OM40" s="19">
        <v>24.727</v>
      </c>
      <c r="ON40" s="19">
        <v>35.1</v>
      </c>
      <c r="OO40" s="19"/>
      <c r="OP40" s="19">
        <v>29.97</v>
      </c>
      <c r="OQ40" s="19">
        <v>5.13</v>
      </c>
      <c r="OR40" s="19">
        <v>5.0999999999999996</v>
      </c>
      <c r="OS40" s="19">
        <v>15.3</v>
      </c>
      <c r="OT40" s="19">
        <v>3.16</v>
      </c>
      <c r="OU40" s="19">
        <v>1.94</v>
      </c>
      <c r="OV40" s="19">
        <v>0.3</v>
      </c>
      <c r="OW40" s="19"/>
      <c r="OX40" s="19">
        <v>0.1</v>
      </c>
      <c r="OY40" s="19">
        <v>0.2</v>
      </c>
      <c r="OZ40" s="19">
        <v>20.3</v>
      </c>
      <c r="PA40" s="19">
        <v>19.436350000000001</v>
      </c>
      <c r="PB40" s="19">
        <v>19.436350000000001</v>
      </c>
      <c r="PC40" s="19">
        <v>0.86365000000000003</v>
      </c>
      <c r="PD40" s="19">
        <v>9.9</v>
      </c>
      <c r="PE40" s="19">
        <v>9.9830000000000005</v>
      </c>
      <c r="PF40" s="19">
        <v>9.9830000000000005</v>
      </c>
      <c r="PG40" s="19">
        <v>-8.3000000000000004E-2</v>
      </c>
      <c r="PH40" s="19">
        <v>5.5</v>
      </c>
      <c r="PI40" s="19">
        <v>5.67</v>
      </c>
      <c r="PJ40" s="19">
        <v>5.67</v>
      </c>
      <c r="PK40" s="19">
        <v>-0.17</v>
      </c>
      <c r="PL40" s="19">
        <v>173.7</v>
      </c>
      <c r="PM40" s="19"/>
      <c r="PN40" s="19">
        <v>95.92</v>
      </c>
      <c r="PO40" s="19">
        <v>77.78</v>
      </c>
      <c r="PP40" s="19">
        <v>80.09</v>
      </c>
      <c r="PQ40" s="19"/>
      <c r="PR40" s="19">
        <v>83.543000000000006</v>
      </c>
      <c r="PS40" s="19">
        <v>-3.4529999999999998</v>
      </c>
      <c r="PT40" s="19">
        <v>2.2000000000000002</v>
      </c>
      <c r="PU40" s="19">
        <v>2</v>
      </c>
      <c r="PV40" s="19">
        <v>2</v>
      </c>
      <c r="PW40" s="19">
        <v>0.2</v>
      </c>
      <c r="PX40" s="19">
        <v>0</v>
      </c>
      <c r="PY40" s="19"/>
      <c r="PZ40" s="19"/>
      <c r="QA40" s="19">
        <v>0</v>
      </c>
      <c r="QB40" s="19">
        <v>5</v>
      </c>
      <c r="QC40" s="19">
        <v>5</v>
      </c>
      <c r="QD40" s="19">
        <v>5</v>
      </c>
      <c r="QE40" s="19">
        <v>0</v>
      </c>
      <c r="QF40" s="19">
        <v>20.5</v>
      </c>
      <c r="QG40" s="19">
        <v>20.274049999999999</v>
      </c>
      <c r="QH40" s="19">
        <v>20.274049999999999</v>
      </c>
      <c r="QI40" s="19">
        <v>0.22595000000000001</v>
      </c>
      <c r="QJ40" s="19">
        <v>20</v>
      </c>
      <c r="QK40" s="19">
        <v>18.892130000000002</v>
      </c>
      <c r="QL40" s="19">
        <v>19.436350000000001</v>
      </c>
      <c r="QM40" s="19">
        <v>0.56364999999999998</v>
      </c>
      <c r="QN40" s="19">
        <v>18.600000000000001</v>
      </c>
      <c r="QO40" s="19">
        <v>17.006799999999998</v>
      </c>
      <c r="QP40" s="19">
        <v>17.492709999999999</v>
      </c>
      <c r="QQ40" s="19">
        <v>1.1072900000000001</v>
      </c>
      <c r="QR40" s="19">
        <v>3.6</v>
      </c>
      <c r="QS40" s="19">
        <v>3.5</v>
      </c>
      <c r="QT40" s="19">
        <v>3.5</v>
      </c>
      <c r="QU40" s="19">
        <v>0.1</v>
      </c>
      <c r="QV40" s="19">
        <v>18.3</v>
      </c>
      <c r="QW40" s="19">
        <v>17.376090000000001</v>
      </c>
      <c r="QX40" s="19">
        <v>17.881440000000001</v>
      </c>
      <c r="QY40" s="19">
        <v>0.41855999999999999</v>
      </c>
      <c r="QZ40" s="19">
        <v>6.2</v>
      </c>
      <c r="RA40" s="19"/>
      <c r="RB40" s="19">
        <v>10.815</v>
      </c>
      <c r="RC40" s="19">
        <v>-4.6150000000000002</v>
      </c>
      <c r="RD40" s="19">
        <v>7</v>
      </c>
      <c r="RE40" s="19"/>
      <c r="RF40" s="19">
        <v>13.692</v>
      </c>
      <c r="RG40" s="19">
        <v>-6.6920000000000002</v>
      </c>
      <c r="RH40" s="19">
        <v>29.3</v>
      </c>
      <c r="RI40" s="19">
        <v>7</v>
      </c>
      <c r="RJ40" s="19">
        <v>7</v>
      </c>
      <c r="RK40" s="19">
        <v>22.3</v>
      </c>
      <c r="RL40" s="19">
        <v>87.3</v>
      </c>
      <c r="RM40" s="19">
        <v>87.6</v>
      </c>
      <c r="RN40" s="19">
        <v>27</v>
      </c>
      <c r="RO40" s="19">
        <v>60.3</v>
      </c>
      <c r="RP40" s="19">
        <v>11.6</v>
      </c>
      <c r="RQ40" s="19"/>
      <c r="RR40" s="19">
        <v>14.467000000000001</v>
      </c>
      <c r="RS40" s="19">
        <v>-2.867</v>
      </c>
      <c r="RT40" s="19">
        <v>3.3</v>
      </c>
      <c r="RU40" s="19">
        <v>3.06</v>
      </c>
      <c r="RV40" s="19">
        <v>3.0510000000000002</v>
      </c>
      <c r="RW40" s="19">
        <v>0.249</v>
      </c>
      <c r="RX40" s="19">
        <v>20.3</v>
      </c>
      <c r="RY40" s="19">
        <v>19.792000000000002</v>
      </c>
      <c r="RZ40" s="19">
        <v>19.792000000000002</v>
      </c>
      <c r="SA40" s="19">
        <v>0.50800000000000001</v>
      </c>
      <c r="SB40" s="19">
        <v>3.2</v>
      </c>
      <c r="SC40" s="19">
        <v>2</v>
      </c>
      <c r="SD40" s="19">
        <v>2</v>
      </c>
      <c r="SE40" s="19">
        <v>1.2</v>
      </c>
      <c r="SF40" s="19"/>
      <c r="SG40" s="19"/>
      <c r="SH40" s="19"/>
      <c r="SI40" s="19">
        <v>0</v>
      </c>
      <c r="SJ40" s="19">
        <v>0.3</v>
      </c>
      <c r="SK40" s="19"/>
      <c r="SL40" s="19">
        <v>0.123</v>
      </c>
      <c r="SM40" s="19">
        <v>0.17699999999999999</v>
      </c>
      <c r="SN40" s="19">
        <v>15.2</v>
      </c>
      <c r="SO40" s="19">
        <v>18.62002</v>
      </c>
      <c r="SP40" s="19">
        <v>19.1448</v>
      </c>
      <c r="SQ40" s="19">
        <v>-3.9447999999999999</v>
      </c>
      <c r="SR40" s="19">
        <v>13.1</v>
      </c>
      <c r="SS40" s="19">
        <v>11.89504</v>
      </c>
      <c r="ST40" s="19">
        <v>12.244899999999999</v>
      </c>
      <c r="SU40" s="19">
        <v>0.85509999999999997</v>
      </c>
      <c r="SV40" s="19">
        <v>20.2</v>
      </c>
      <c r="SW40" s="19">
        <v>18.892130000000002</v>
      </c>
      <c r="SX40" s="19">
        <v>19.436350000000001</v>
      </c>
      <c r="SY40" s="19">
        <v>0.76365000000000005</v>
      </c>
      <c r="SZ40" s="19">
        <v>20.3</v>
      </c>
      <c r="TA40" s="19">
        <v>18.892130000000002</v>
      </c>
      <c r="TB40" s="19">
        <v>19.436350000000001</v>
      </c>
      <c r="TC40" s="19">
        <v>0.86365000000000003</v>
      </c>
      <c r="TD40" s="19">
        <v>5.8</v>
      </c>
      <c r="TE40" s="19">
        <v>9.6999999999999993</v>
      </c>
      <c r="TF40" s="19">
        <v>10.727</v>
      </c>
      <c r="TG40" s="19">
        <v>-4.9269999999999996</v>
      </c>
      <c r="TH40" s="19">
        <v>74.8</v>
      </c>
      <c r="TI40" s="19">
        <v>40</v>
      </c>
      <c r="TJ40" s="19">
        <v>28</v>
      </c>
      <c r="TK40" s="19">
        <v>46.8</v>
      </c>
      <c r="TL40" s="19">
        <v>6.4</v>
      </c>
      <c r="TM40" s="19"/>
      <c r="TN40" s="19">
        <v>4.6500000000000004</v>
      </c>
      <c r="TO40" s="19">
        <v>1.75</v>
      </c>
      <c r="TP40" s="19">
        <v>76.900000000000006</v>
      </c>
      <c r="TQ40" s="19">
        <v>29.91038</v>
      </c>
      <c r="TR40" s="19">
        <v>32.770000000000003</v>
      </c>
      <c r="TS40" s="19">
        <v>44.13</v>
      </c>
      <c r="TT40" s="19">
        <v>77.599999999999994</v>
      </c>
      <c r="TU40" s="19">
        <v>119.89693</v>
      </c>
      <c r="TV40" s="19">
        <v>50.86</v>
      </c>
      <c r="TW40" s="19">
        <v>26.74</v>
      </c>
      <c r="TX40" s="19">
        <v>13.7</v>
      </c>
      <c r="TY40" s="19">
        <v>7.2012600000000004</v>
      </c>
      <c r="TZ40" s="19">
        <v>2.89</v>
      </c>
      <c r="UA40" s="19">
        <v>10.81</v>
      </c>
      <c r="UB40" s="19">
        <v>12.8</v>
      </c>
      <c r="UC40" s="19">
        <v>13.496919999999999</v>
      </c>
      <c r="UD40" s="19">
        <v>3.39</v>
      </c>
      <c r="UE40" s="19">
        <v>9.41</v>
      </c>
      <c r="UF40" s="19">
        <v>4.3</v>
      </c>
      <c r="UG40" s="19"/>
      <c r="UH40" s="19">
        <v>9.77</v>
      </c>
      <c r="UI40" s="19">
        <v>-5.47</v>
      </c>
      <c r="UJ40" s="19">
        <v>21</v>
      </c>
      <c r="UK40" s="19">
        <v>18.892130000000002</v>
      </c>
      <c r="UL40" s="19">
        <v>19.436350000000001</v>
      </c>
      <c r="UM40" s="19">
        <v>1.56365</v>
      </c>
      <c r="UN40" s="19">
        <v>8.1</v>
      </c>
      <c r="UO40" s="19">
        <v>8.1999999999999993</v>
      </c>
      <c r="UP40" s="19">
        <v>8.1999999999999993</v>
      </c>
      <c r="UQ40" s="19">
        <v>-0.1</v>
      </c>
      <c r="UR40" s="19"/>
      <c r="US40" s="19"/>
      <c r="UT40" s="19"/>
      <c r="UU40" s="19">
        <v>0</v>
      </c>
      <c r="UV40" s="19">
        <v>20.399999999999999</v>
      </c>
      <c r="UW40" s="19">
        <v>18.892130000000002</v>
      </c>
      <c r="UX40" s="19">
        <v>19.436350000000001</v>
      </c>
      <c r="UY40" s="19">
        <v>0.96365000000000001</v>
      </c>
      <c r="UZ40" s="19">
        <v>20.399999999999999</v>
      </c>
      <c r="VA40" s="19">
        <v>18.892130000000002</v>
      </c>
      <c r="VB40" s="19">
        <v>19.436350000000001</v>
      </c>
      <c r="VC40" s="19">
        <v>0.96365000000000001</v>
      </c>
      <c r="VD40" s="19">
        <v>20</v>
      </c>
      <c r="VE40" s="19">
        <v>18.892130000000002</v>
      </c>
      <c r="VF40" s="19">
        <v>19.436350000000001</v>
      </c>
      <c r="VG40" s="19">
        <v>0.56364999999999998</v>
      </c>
      <c r="VH40" s="19">
        <v>15.1</v>
      </c>
      <c r="VI40" s="19">
        <v>1.66</v>
      </c>
      <c r="VJ40" s="19">
        <v>1.66</v>
      </c>
      <c r="VK40" s="19">
        <v>13.44</v>
      </c>
      <c r="VL40" s="19">
        <v>167.7</v>
      </c>
      <c r="VM40" s="19"/>
      <c r="VN40" s="19">
        <v>164.79</v>
      </c>
      <c r="VO40" s="19">
        <v>2.91</v>
      </c>
      <c r="VP40" s="19">
        <v>10.4</v>
      </c>
      <c r="VQ40" s="19"/>
      <c r="VR40" s="19">
        <v>0.57099999999999995</v>
      </c>
      <c r="VS40" s="19">
        <v>9.8290000000000006</v>
      </c>
      <c r="VT40" s="19">
        <v>13.9</v>
      </c>
      <c r="VU40" s="19"/>
      <c r="VV40" s="19">
        <v>67.001000000000005</v>
      </c>
      <c r="VW40" s="19">
        <v>-53.100999999999999</v>
      </c>
      <c r="VX40" s="19"/>
      <c r="VY40" s="19"/>
      <c r="VZ40" s="19">
        <v>0.6</v>
      </c>
      <c r="WA40" s="19">
        <v>-0.6</v>
      </c>
      <c r="WB40" s="19">
        <v>110.5</v>
      </c>
      <c r="WC40" s="19">
        <v>121.7</v>
      </c>
      <c r="WD40" s="19">
        <v>94.26</v>
      </c>
      <c r="WE40" s="19">
        <v>16.239999999999998</v>
      </c>
      <c r="WF40" s="19">
        <v>144</v>
      </c>
      <c r="WG40" s="19">
        <v>163.1</v>
      </c>
      <c r="WH40" s="19">
        <v>88</v>
      </c>
      <c r="WI40" s="19">
        <v>56</v>
      </c>
      <c r="WJ40" s="19">
        <v>17.399999999999999</v>
      </c>
      <c r="WK40" s="19"/>
      <c r="WL40" s="19">
        <v>48.704999999999998</v>
      </c>
      <c r="WM40" s="19">
        <v>-31.305</v>
      </c>
      <c r="WN40" s="19">
        <v>3</v>
      </c>
      <c r="WO40" s="19">
        <v>2.91</v>
      </c>
      <c r="WP40" s="19">
        <v>2.9009999999999998</v>
      </c>
      <c r="WQ40" s="19">
        <v>9.9000000000000005E-2</v>
      </c>
      <c r="WR40" s="19">
        <v>2.2999999999999998</v>
      </c>
      <c r="WS40" s="19">
        <v>2.4</v>
      </c>
      <c r="WT40" s="19">
        <v>2.4</v>
      </c>
      <c r="WU40" s="19">
        <v>-0.1</v>
      </c>
      <c r="WV40" s="19">
        <v>1.8</v>
      </c>
      <c r="WW40" s="19">
        <v>2.4</v>
      </c>
      <c r="WX40" s="19">
        <v>2.4</v>
      </c>
      <c r="WY40" s="19">
        <v>-0.6</v>
      </c>
      <c r="WZ40" s="19">
        <v>1.4</v>
      </c>
      <c r="XA40" s="19">
        <v>2.8</v>
      </c>
      <c r="XB40" s="19">
        <v>2.8</v>
      </c>
      <c r="XC40" s="19">
        <v>-1.4</v>
      </c>
      <c r="XD40" s="19">
        <v>9.6</v>
      </c>
      <c r="XE40" s="19"/>
      <c r="XF40" s="19">
        <v>3.5830000000000002</v>
      </c>
      <c r="XG40" s="19">
        <v>6.0170000000000003</v>
      </c>
      <c r="XH40" s="19">
        <v>6.6</v>
      </c>
      <c r="XI40" s="19">
        <v>7</v>
      </c>
      <c r="XJ40" s="19">
        <v>7</v>
      </c>
      <c r="XK40" s="19">
        <v>-0.4</v>
      </c>
      <c r="XL40" s="19">
        <v>20</v>
      </c>
      <c r="XM40" s="19">
        <v>18.697759999999999</v>
      </c>
      <c r="XN40" s="19">
        <v>19.241980000000002</v>
      </c>
      <c r="XO40" s="19">
        <v>0.75802000000000003</v>
      </c>
      <c r="XP40" s="19">
        <v>20</v>
      </c>
      <c r="XQ40" s="19">
        <v>18.697759999999999</v>
      </c>
      <c r="XR40" s="19">
        <v>19.241980000000002</v>
      </c>
      <c r="XS40" s="19">
        <v>0.75802000000000003</v>
      </c>
      <c r="XT40" s="19">
        <v>0</v>
      </c>
      <c r="XU40" s="19"/>
      <c r="XV40" s="19"/>
      <c r="XW40" s="19">
        <v>0</v>
      </c>
      <c r="XX40" s="19">
        <v>0</v>
      </c>
      <c r="XY40" s="19"/>
      <c r="XZ40" s="19"/>
      <c r="YA40" s="19">
        <v>0</v>
      </c>
      <c r="YB40" s="19">
        <v>23.8</v>
      </c>
      <c r="YC40" s="19"/>
      <c r="YD40" s="19"/>
      <c r="YE40" s="19">
        <v>23.8</v>
      </c>
      <c r="YF40" s="19">
        <v>16.7</v>
      </c>
      <c r="YG40" s="19">
        <v>14</v>
      </c>
      <c r="YH40" s="19">
        <v>14</v>
      </c>
      <c r="YI40" s="19">
        <v>2.7</v>
      </c>
      <c r="YJ40" s="19">
        <v>13.6</v>
      </c>
      <c r="YK40" s="19">
        <v>13</v>
      </c>
      <c r="YL40" s="19">
        <v>13</v>
      </c>
      <c r="YM40" s="19">
        <v>0.6</v>
      </c>
      <c r="YN40" s="19">
        <v>5.3</v>
      </c>
      <c r="YO40" s="19">
        <v>8.02</v>
      </c>
      <c r="YP40" s="19">
        <v>8.02</v>
      </c>
      <c r="YQ40" s="19">
        <v>-2.72</v>
      </c>
      <c r="YR40" s="19">
        <v>9.1999999999999993</v>
      </c>
      <c r="YS40" s="19">
        <v>11</v>
      </c>
      <c r="YT40" s="19">
        <v>11</v>
      </c>
      <c r="YU40" s="19">
        <v>-1.8</v>
      </c>
      <c r="YV40" s="19">
        <v>18.100000000000001</v>
      </c>
      <c r="YW40" s="19">
        <v>20</v>
      </c>
      <c r="YX40" s="19">
        <v>20</v>
      </c>
      <c r="YY40" s="19">
        <v>-1.9</v>
      </c>
    </row>
    <row r="41" spans="1:675" ht="24" customHeight="1" x14ac:dyDescent="0.25">
      <c r="A41" s="1"/>
      <c r="B41" s="13" t="s">
        <v>85</v>
      </c>
      <c r="C41" s="13" t="s">
        <v>848</v>
      </c>
      <c r="D41" s="14">
        <v>202.4</v>
      </c>
      <c r="E41" s="14">
        <v>203.40136000000001</v>
      </c>
      <c r="F41" s="14">
        <v>203.40136000000001</v>
      </c>
      <c r="G41" s="14">
        <v>-1.00136</v>
      </c>
      <c r="H41" s="14">
        <v>642.5</v>
      </c>
      <c r="I41" s="14">
        <v>640.12822000000006</v>
      </c>
      <c r="J41" s="14">
        <v>629.11312999999996</v>
      </c>
      <c r="K41" s="14">
        <v>13.38687</v>
      </c>
      <c r="L41" s="14">
        <v>214.4</v>
      </c>
      <c r="M41" s="14">
        <v>208.44746000000001</v>
      </c>
      <c r="N41" s="14">
        <v>204.86058</v>
      </c>
      <c r="O41" s="14">
        <v>9.5394199999999998</v>
      </c>
      <c r="P41" s="14"/>
      <c r="Q41" s="14"/>
      <c r="R41" s="14"/>
      <c r="S41" s="14">
        <v>0</v>
      </c>
      <c r="T41" s="14"/>
      <c r="U41" s="14"/>
      <c r="V41" s="14"/>
      <c r="W41" s="14">
        <v>0</v>
      </c>
      <c r="X41" s="14">
        <v>90.5</v>
      </c>
      <c r="Y41" s="14">
        <v>91.867829999999998</v>
      </c>
      <c r="Z41" s="14">
        <v>91.867829999999998</v>
      </c>
      <c r="AA41" s="14">
        <v>-1.3678300000000001</v>
      </c>
      <c r="AB41" s="14">
        <v>241.2</v>
      </c>
      <c r="AC41" s="14">
        <v>242</v>
      </c>
      <c r="AD41" s="14">
        <v>242</v>
      </c>
      <c r="AE41" s="14">
        <v>-0.8</v>
      </c>
      <c r="AF41" s="14">
        <v>0</v>
      </c>
      <c r="AG41" s="14"/>
      <c r="AH41" s="14"/>
      <c r="AI41" s="14">
        <v>0</v>
      </c>
      <c r="AJ41" s="14"/>
      <c r="AK41" s="14"/>
      <c r="AL41" s="14"/>
      <c r="AM41" s="14">
        <v>0</v>
      </c>
      <c r="AN41" s="14">
        <v>173.4</v>
      </c>
      <c r="AO41" s="14">
        <v>189.64879999999999</v>
      </c>
      <c r="AP41" s="14">
        <v>189.64879999999999</v>
      </c>
      <c r="AQ41" s="14">
        <v>-16.248799999999999</v>
      </c>
      <c r="AR41" s="14">
        <v>193.4</v>
      </c>
      <c r="AS41" s="14">
        <v>189.64879999999999</v>
      </c>
      <c r="AT41" s="14">
        <v>189.64879999999999</v>
      </c>
      <c r="AU41" s="14">
        <v>3.7511999999999999</v>
      </c>
      <c r="AV41" s="14"/>
      <c r="AW41" s="14"/>
      <c r="AX41" s="14"/>
      <c r="AY41" s="14">
        <v>0</v>
      </c>
      <c r="AZ41" s="14">
        <v>188.1</v>
      </c>
      <c r="BA41" s="14">
        <v>190.21832000000001</v>
      </c>
      <c r="BB41" s="14">
        <v>190.21832000000001</v>
      </c>
      <c r="BC41" s="14">
        <v>-2.1183200000000002</v>
      </c>
      <c r="BD41" s="14">
        <v>199.2</v>
      </c>
      <c r="BE41" s="14">
        <v>207.24285</v>
      </c>
      <c r="BF41" s="14">
        <v>207.24285</v>
      </c>
      <c r="BG41" s="14">
        <v>-8.0428499999999996</v>
      </c>
      <c r="BH41" s="14">
        <v>106</v>
      </c>
      <c r="BI41" s="14">
        <v>103.93259999999999</v>
      </c>
      <c r="BJ41" s="14">
        <v>103.93259999999999</v>
      </c>
      <c r="BK41" s="14">
        <v>2.0674000000000001</v>
      </c>
      <c r="BL41" s="14">
        <v>474.8</v>
      </c>
      <c r="BM41" s="14">
        <v>491.20796999999999</v>
      </c>
      <c r="BN41" s="14">
        <v>491.20796999999999</v>
      </c>
      <c r="BO41" s="14">
        <v>-16.407969999999999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164.1</v>
      </c>
      <c r="CK41" s="14">
        <v>164.06706</v>
      </c>
      <c r="CL41" s="14">
        <v>164.06706</v>
      </c>
      <c r="CM41" s="14">
        <v>3.2939999999999997E-2</v>
      </c>
      <c r="CN41" s="14">
        <v>7.6</v>
      </c>
      <c r="CO41" s="14">
        <v>7.9250400000000001</v>
      </c>
      <c r="CP41" s="14">
        <v>7.9250400000000001</v>
      </c>
      <c r="CQ41" s="14">
        <v>-0.32504</v>
      </c>
      <c r="CR41" s="14">
        <v>5.5</v>
      </c>
      <c r="CS41" s="14">
        <v>4.3501500000000002</v>
      </c>
      <c r="CT41" s="14">
        <v>4.3501500000000002</v>
      </c>
      <c r="CU41" s="14">
        <v>1.14985</v>
      </c>
      <c r="CV41" s="14">
        <v>15.4</v>
      </c>
      <c r="CW41" s="14"/>
      <c r="CX41" s="14"/>
      <c r="CY41" s="14">
        <v>15.4</v>
      </c>
      <c r="CZ41" s="14">
        <v>4.9000000000000004</v>
      </c>
      <c r="DA41" s="14">
        <v>5.0331400000000004</v>
      </c>
      <c r="DB41" s="14">
        <v>5.0331400000000004</v>
      </c>
      <c r="DC41" s="14">
        <v>-0.13314000000000001</v>
      </c>
      <c r="DD41" s="14"/>
      <c r="DE41" s="14"/>
      <c r="DF41" s="14"/>
      <c r="DG41" s="14">
        <v>0</v>
      </c>
      <c r="DH41" s="14">
        <v>143</v>
      </c>
      <c r="DI41" s="14">
        <v>142.44412</v>
      </c>
      <c r="DJ41" s="14">
        <v>142.44412</v>
      </c>
      <c r="DK41" s="14">
        <v>0.55588000000000004</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211.3</v>
      </c>
      <c r="EG41" s="14"/>
      <c r="EH41" s="14">
        <v>220.69499999999999</v>
      </c>
      <c r="EI41" s="14">
        <v>-9.3949999999999996</v>
      </c>
      <c r="EJ41" s="14"/>
      <c r="EK41" s="14"/>
      <c r="EL41" s="14"/>
      <c r="EM41" s="14">
        <v>0</v>
      </c>
      <c r="EN41" s="14"/>
      <c r="EO41" s="14"/>
      <c r="EP41" s="14"/>
      <c r="EQ41" s="14">
        <v>0</v>
      </c>
      <c r="ER41" s="14"/>
      <c r="ES41" s="14"/>
      <c r="ET41" s="14"/>
      <c r="EU41" s="14">
        <v>0</v>
      </c>
      <c r="EV41" s="14">
        <v>6.5</v>
      </c>
      <c r="EW41" s="14">
        <v>6.39</v>
      </c>
      <c r="EX41" s="14">
        <v>6.39</v>
      </c>
      <c r="EY41" s="14">
        <v>0.11</v>
      </c>
      <c r="EZ41" s="14">
        <v>423.8</v>
      </c>
      <c r="FA41" s="14">
        <v>418.96015999999997</v>
      </c>
      <c r="FB41" s="14">
        <v>418.96015999999997</v>
      </c>
      <c r="FC41" s="14">
        <v>4.8398399999999997</v>
      </c>
      <c r="FD41" s="14">
        <v>81.400000000000006</v>
      </c>
      <c r="FE41" s="14">
        <v>81.635570000000001</v>
      </c>
      <c r="FF41" s="14">
        <v>81.635570000000001</v>
      </c>
      <c r="FG41" s="14">
        <v>-0.23557</v>
      </c>
      <c r="FH41" s="14">
        <v>150.80000000000001</v>
      </c>
      <c r="FI41" s="14">
        <v>151.36251999999999</v>
      </c>
      <c r="FJ41" s="14">
        <v>151.36251999999999</v>
      </c>
      <c r="FK41" s="14">
        <v>-0.56252000000000002</v>
      </c>
      <c r="FL41" s="14">
        <v>41.6</v>
      </c>
      <c r="FM41" s="14">
        <v>41.89893</v>
      </c>
      <c r="FN41" s="14">
        <v>41.89893</v>
      </c>
      <c r="FO41" s="14">
        <v>-0.29892999999999997</v>
      </c>
      <c r="FP41" s="14">
        <v>18.5</v>
      </c>
      <c r="FQ41" s="14">
        <v>19.21088</v>
      </c>
      <c r="FR41" s="14">
        <v>19.21088</v>
      </c>
      <c r="FS41" s="14">
        <v>-0.71087999999999996</v>
      </c>
      <c r="FT41" s="14">
        <v>18.899999999999999</v>
      </c>
      <c r="FU41" s="14">
        <v>17.93975</v>
      </c>
      <c r="FV41" s="14">
        <v>18.46453</v>
      </c>
      <c r="FW41" s="14">
        <v>0.43547000000000002</v>
      </c>
      <c r="FX41" s="14">
        <v>87.7</v>
      </c>
      <c r="FY41" s="14">
        <v>87.773570000000007</v>
      </c>
      <c r="FZ41" s="14">
        <v>87.773570000000007</v>
      </c>
      <c r="GA41" s="14">
        <v>-7.3569999999999997E-2</v>
      </c>
      <c r="GB41" s="14">
        <v>162.69999999999999</v>
      </c>
      <c r="GC41" s="14">
        <v>166.98542</v>
      </c>
      <c r="GD41" s="14">
        <v>166.98542</v>
      </c>
      <c r="GE41" s="14">
        <v>-4.2854200000000002</v>
      </c>
      <c r="GF41" s="14">
        <v>163.1</v>
      </c>
      <c r="GG41" s="14">
        <v>166.98542</v>
      </c>
      <c r="GH41" s="14">
        <v>166.98542</v>
      </c>
      <c r="GI41" s="14">
        <v>-3.8854199999999999</v>
      </c>
      <c r="GJ41" s="14">
        <v>173.3</v>
      </c>
      <c r="GK41" s="14">
        <v>167.48688000000001</v>
      </c>
      <c r="GL41" s="14">
        <v>167.48688000000001</v>
      </c>
      <c r="GM41" s="14">
        <v>5.8131199999999996</v>
      </c>
      <c r="GN41" s="14">
        <v>105.9</v>
      </c>
      <c r="GO41" s="14">
        <v>110.48202000000001</v>
      </c>
      <c r="GP41" s="14">
        <v>110.48202000000001</v>
      </c>
      <c r="GQ41" s="14">
        <v>-4.58202</v>
      </c>
      <c r="GR41" s="14">
        <v>44.2</v>
      </c>
      <c r="GS41" s="14">
        <v>47.082599999999999</v>
      </c>
      <c r="GT41" s="14">
        <v>47.082599999999999</v>
      </c>
      <c r="GU41" s="14">
        <v>-2.8826000000000001</v>
      </c>
      <c r="GV41" s="14"/>
      <c r="GW41" s="14"/>
      <c r="GX41" s="14"/>
      <c r="GY41" s="14">
        <v>0</v>
      </c>
      <c r="GZ41" s="14">
        <v>3.8</v>
      </c>
      <c r="HA41" s="14"/>
      <c r="HB41" s="14"/>
      <c r="HC41" s="14">
        <v>3.8</v>
      </c>
      <c r="HD41" s="14">
        <v>31.3</v>
      </c>
      <c r="HE41" s="14">
        <v>33.642479999999999</v>
      </c>
      <c r="HF41" s="14">
        <v>33.642479999999999</v>
      </c>
      <c r="HG41" s="14">
        <v>-2.3424800000000001</v>
      </c>
      <c r="HH41" s="14">
        <v>169.2</v>
      </c>
      <c r="HI41" s="14">
        <v>87.201549999999997</v>
      </c>
      <c r="HJ41" s="14">
        <v>174.55948000000001</v>
      </c>
      <c r="HK41" s="14">
        <v>-5.3594799999999996</v>
      </c>
      <c r="HL41" s="14"/>
      <c r="HM41" s="14"/>
      <c r="HN41" s="14"/>
      <c r="HO41" s="14">
        <v>0</v>
      </c>
      <c r="HP41" s="14"/>
      <c r="HQ41" s="14"/>
      <c r="HR41" s="14"/>
      <c r="HS41" s="14">
        <v>0</v>
      </c>
      <c r="HT41" s="14">
        <v>72.900000000000006</v>
      </c>
      <c r="HU41" s="14">
        <v>95.545190000000005</v>
      </c>
      <c r="HV41" s="14">
        <v>95.545190000000005</v>
      </c>
      <c r="HW41" s="14">
        <v>-22.645189999999999</v>
      </c>
      <c r="HX41" s="14"/>
      <c r="HY41" s="14"/>
      <c r="HZ41" s="14"/>
      <c r="IA41" s="14">
        <v>0</v>
      </c>
      <c r="IB41" s="14"/>
      <c r="IC41" s="14"/>
      <c r="ID41" s="14"/>
      <c r="IE41" s="14">
        <v>0</v>
      </c>
      <c r="IF41" s="14">
        <v>44.4</v>
      </c>
      <c r="IG41" s="14">
        <v>45.265309999999999</v>
      </c>
      <c r="IH41" s="14">
        <v>45.265309999999999</v>
      </c>
      <c r="II41" s="14">
        <v>-0.86531000000000002</v>
      </c>
      <c r="IJ41" s="14"/>
      <c r="IK41" s="14"/>
      <c r="IL41" s="14"/>
      <c r="IM41" s="14">
        <v>0</v>
      </c>
      <c r="IN41" s="14"/>
      <c r="IO41" s="14"/>
      <c r="IP41" s="14"/>
      <c r="IQ41" s="14">
        <v>0</v>
      </c>
      <c r="IR41" s="14"/>
      <c r="IS41" s="14"/>
      <c r="IT41" s="14"/>
      <c r="IU41" s="14">
        <v>0</v>
      </c>
      <c r="IV41" s="14">
        <v>84</v>
      </c>
      <c r="IW41" s="14">
        <v>88.73603</v>
      </c>
      <c r="IX41" s="14">
        <v>88.73603</v>
      </c>
      <c r="IY41" s="14">
        <v>-4.7360300000000004</v>
      </c>
      <c r="IZ41" s="14">
        <v>0</v>
      </c>
      <c r="JA41" s="14"/>
      <c r="JB41" s="14">
        <v>171.57499999999999</v>
      </c>
      <c r="JC41" s="14">
        <v>-171.57499999999999</v>
      </c>
      <c r="JD41" s="14">
        <v>64.2</v>
      </c>
      <c r="JE41" s="14"/>
      <c r="JF41" s="14">
        <v>141.91285999999999</v>
      </c>
      <c r="JG41" s="14">
        <v>-77.712860000000006</v>
      </c>
      <c r="JH41" s="14">
        <v>193.8</v>
      </c>
      <c r="JI41" s="14">
        <v>200.17546999999999</v>
      </c>
      <c r="JJ41" s="14">
        <v>202.72200000000001</v>
      </c>
      <c r="JK41" s="14">
        <v>-8.9220000000000006</v>
      </c>
      <c r="JL41" s="14"/>
      <c r="JM41" s="14"/>
      <c r="JN41" s="14"/>
      <c r="JO41" s="14">
        <v>0</v>
      </c>
      <c r="JP41" s="14">
        <v>70.8</v>
      </c>
      <c r="JQ41" s="14">
        <v>71.517020000000002</v>
      </c>
      <c r="JR41" s="14">
        <v>71.517020000000002</v>
      </c>
      <c r="JS41" s="14">
        <v>-0.71701999999999999</v>
      </c>
      <c r="JT41" s="14">
        <v>34.200000000000003</v>
      </c>
      <c r="JU41" s="14">
        <v>35.86589</v>
      </c>
      <c r="JV41" s="14">
        <v>35.86589</v>
      </c>
      <c r="JW41" s="14">
        <v>-1.6658900000000001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2.1</v>
      </c>
      <c r="KW41" s="14">
        <v>4.1063499999999999</v>
      </c>
      <c r="KX41" s="14">
        <v>4.1063499999999999</v>
      </c>
      <c r="KY41" s="14">
        <v>-2.0063499999999999</v>
      </c>
      <c r="KZ41" s="14">
        <v>222.3</v>
      </c>
      <c r="LA41" s="14">
        <v>231.26336000000001</v>
      </c>
      <c r="LB41" s="14">
        <v>231.26336000000001</v>
      </c>
      <c r="LC41" s="14">
        <v>-8.9633599999999998</v>
      </c>
      <c r="LD41" s="14">
        <v>112.3</v>
      </c>
      <c r="LE41" s="14">
        <v>114.73898</v>
      </c>
      <c r="LF41" s="14">
        <v>114.73898</v>
      </c>
      <c r="LG41" s="14">
        <v>-2.4389799999999999</v>
      </c>
      <c r="LH41" s="14">
        <v>62.2</v>
      </c>
      <c r="LI41" s="14">
        <v>67.199219999999997</v>
      </c>
      <c r="LJ41" s="14">
        <v>67.199219999999997</v>
      </c>
      <c r="LK41" s="14">
        <v>-4.9992200000000002</v>
      </c>
      <c r="LL41" s="14">
        <v>77.400000000000006</v>
      </c>
      <c r="LM41" s="14">
        <v>78.567999999999998</v>
      </c>
      <c r="LN41" s="14">
        <v>78.567999999999998</v>
      </c>
      <c r="LO41" s="14">
        <v>-1.1679999999999999</v>
      </c>
      <c r="LP41" s="14"/>
      <c r="LQ41" s="14"/>
      <c r="LR41" s="14">
        <v>29.980560000000001</v>
      </c>
      <c r="LS41" s="14">
        <v>-29.980560000000001</v>
      </c>
      <c r="LT41" s="14"/>
      <c r="LU41" s="14"/>
      <c r="LV41" s="14"/>
      <c r="LW41" s="14">
        <v>0</v>
      </c>
      <c r="LX41" s="14">
        <v>0</v>
      </c>
      <c r="LY41" s="14"/>
      <c r="LZ41" s="14"/>
      <c r="MA41" s="14">
        <v>0</v>
      </c>
      <c r="MB41" s="14"/>
      <c r="MC41" s="14"/>
      <c r="MD41" s="14"/>
      <c r="ME41" s="14">
        <v>0</v>
      </c>
      <c r="MF41" s="14">
        <v>136.1</v>
      </c>
      <c r="MG41" s="14">
        <v>138.54471000000001</v>
      </c>
      <c r="MH41" s="14">
        <v>138.54471000000001</v>
      </c>
      <c r="MI41" s="14">
        <v>-2.4447100000000002</v>
      </c>
      <c r="MJ41" s="14"/>
      <c r="MK41" s="14"/>
      <c r="ML41" s="14"/>
      <c r="MM41" s="14">
        <v>0</v>
      </c>
      <c r="MN41" s="14">
        <v>66.3</v>
      </c>
      <c r="MO41" s="14">
        <v>69.480379999999997</v>
      </c>
      <c r="MP41" s="14">
        <v>69.480379999999997</v>
      </c>
      <c r="MQ41" s="14">
        <v>-3.18038</v>
      </c>
      <c r="MR41" s="14">
        <v>103.6</v>
      </c>
      <c r="MS41" s="14">
        <v>102.98661</v>
      </c>
      <c r="MT41" s="14"/>
      <c r="MU41" s="14">
        <v>103.6</v>
      </c>
      <c r="MV41" s="14"/>
      <c r="MW41" s="14"/>
      <c r="MX41" s="14"/>
      <c r="MY41" s="14">
        <v>0</v>
      </c>
      <c r="MZ41" s="14"/>
      <c r="NA41" s="14"/>
      <c r="NB41" s="14"/>
      <c r="NC41" s="14">
        <v>0</v>
      </c>
      <c r="ND41" s="14"/>
      <c r="NE41" s="14"/>
      <c r="NF41" s="14"/>
      <c r="NG41" s="14">
        <v>0</v>
      </c>
      <c r="NH41" s="14"/>
      <c r="NI41" s="14"/>
      <c r="NJ41" s="14"/>
      <c r="NK41" s="14">
        <v>0</v>
      </c>
      <c r="NL41" s="14">
        <v>193.1</v>
      </c>
      <c r="NM41" s="14">
        <v>206.49084999999999</v>
      </c>
      <c r="NN41" s="14">
        <v>206.49084999999999</v>
      </c>
      <c r="NO41" s="14">
        <v>-13.39085</v>
      </c>
      <c r="NP41" s="14">
        <v>92.1</v>
      </c>
      <c r="NQ41" s="14">
        <v>103.55547</v>
      </c>
      <c r="NR41" s="14">
        <v>103.55547</v>
      </c>
      <c r="NS41" s="14">
        <v>-11.45547</v>
      </c>
      <c r="NT41" s="14"/>
      <c r="NU41" s="14"/>
      <c r="NV41" s="14"/>
      <c r="NW41" s="14">
        <v>0</v>
      </c>
      <c r="NX41" s="14">
        <v>3.6</v>
      </c>
      <c r="NY41" s="14">
        <v>3.6327500000000001</v>
      </c>
      <c r="NZ41" s="14"/>
      <c r="OA41" s="14">
        <v>3.6</v>
      </c>
      <c r="OB41" s="14">
        <v>0.4</v>
      </c>
      <c r="OC41" s="14">
        <v>19.436350000000001</v>
      </c>
      <c r="OD41" s="14">
        <v>17.492709999999999</v>
      </c>
      <c r="OE41" s="14">
        <v>-17.09271</v>
      </c>
      <c r="OF41" s="14">
        <v>0.1</v>
      </c>
      <c r="OG41" s="14"/>
      <c r="OH41" s="14">
        <v>0.31</v>
      </c>
      <c r="OI41" s="14">
        <v>-0.21</v>
      </c>
      <c r="OJ41" s="14">
        <v>127.1</v>
      </c>
      <c r="OK41" s="14">
        <v>120.6</v>
      </c>
      <c r="OL41" s="14">
        <v>102.773</v>
      </c>
      <c r="OM41" s="14">
        <v>24.327000000000002</v>
      </c>
      <c r="ON41" s="14">
        <v>46.6</v>
      </c>
      <c r="OO41" s="14"/>
      <c r="OP41" s="14">
        <v>20.71</v>
      </c>
      <c r="OQ41" s="14">
        <v>25.89</v>
      </c>
      <c r="OR41" s="14">
        <v>7.7</v>
      </c>
      <c r="OS41" s="14">
        <v>14.4</v>
      </c>
      <c r="OT41" s="14">
        <v>0.68</v>
      </c>
      <c r="OU41" s="14">
        <v>7.02</v>
      </c>
      <c r="OV41" s="14">
        <v>0.2</v>
      </c>
      <c r="OW41" s="14"/>
      <c r="OX41" s="14">
        <v>0.1</v>
      </c>
      <c r="OY41" s="14">
        <v>0.1</v>
      </c>
      <c r="OZ41" s="14">
        <v>20.3</v>
      </c>
      <c r="PA41" s="14">
        <v>19.436350000000001</v>
      </c>
      <c r="PB41" s="14">
        <v>19.436350000000001</v>
      </c>
      <c r="PC41" s="14">
        <v>0.86365000000000003</v>
      </c>
      <c r="PD41" s="14">
        <v>9.8000000000000007</v>
      </c>
      <c r="PE41" s="14">
        <v>9.9830000000000005</v>
      </c>
      <c r="PF41" s="14">
        <v>9.9830000000000005</v>
      </c>
      <c r="PG41" s="14">
        <v>-0.183</v>
      </c>
      <c r="PH41" s="14">
        <v>5.4</v>
      </c>
      <c r="PI41" s="14">
        <v>5.67</v>
      </c>
      <c r="PJ41" s="14">
        <v>5.67</v>
      </c>
      <c r="PK41" s="14">
        <v>-0.27</v>
      </c>
      <c r="PL41" s="14">
        <v>146.19999999999999</v>
      </c>
      <c r="PM41" s="14"/>
      <c r="PN41" s="14">
        <v>48.4</v>
      </c>
      <c r="PO41" s="14">
        <v>97.8</v>
      </c>
      <c r="PP41" s="14">
        <v>62.91</v>
      </c>
      <c r="PQ41" s="14"/>
      <c r="PR41" s="14">
        <v>76.085499999999996</v>
      </c>
      <c r="PS41" s="14">
        <v>-13.1755</v>
      </c>
      <c r="PT41" s="14">
        <v>2.1</v>
      </c>
      <c r="PU41" s="14">
        <v>2</v>
      </c>
      <c r="PV41" s="14">
        <v>2</v>
      </c>
      <c r="PW41" s="14">
        <v>0.1</v>
      </c>
      <c r="PX41" s="14">
        <v>0</v>
      </c>
      <c r="PY41" s="14"/>
      <c r="PZ41" s="14"/>
      <c r="QA41" s="14">
        <v>0</v>
      </c>
      <c r="QB41" s="14">
        <v>4.9000000000000004</v>
      </c>
      <c r="QC41" s="14">
        <v>5</v>
      </c>
      <c r="QD41" s="14">
        <v>5</v>
      </c>
      <c r="QE41" s="14">
        <v>-0.1</v>
      </c>
      <c r="QF41" s="14">
        <v>20.3</v>
      </c>
      <c r="QG41" s="14">
        <v>20.274049999999999</v>
      </c>
      <c r="QH41" s="14">
        <v>20.274049999999999</v>
      </c>
      <c r="QI41" s="14">
        <v>2.5950000000000001E-2</v>
      </c>
      <c r="QJ41" s="14">
        <v>20</v>
      </c>
      <c r="QK41" s="14">
        <v>18.892130000000002</v>
      </c>
      <c r="QL41" s="14">
        <v>19.436350000000001</v>
      </c>
      <c r="QM41" s="14">
        <v>0.56364999999999998</v>
      </c>
      <c r="QN41" s="14">
        <v>18.600000000000001</v>
      </c>
      <c r="QO41" s="14">
        <v>17.006799999999998</v>
      </c>
      <c r="QP41" s="14">
        <v>17.492709999999999</v>
      </c>
      <c r="QQ41" s="14">
        <v>1.1072900000000001</v>
      </c>
      <c r="QR41" s="14">
        <v>3.5</v>
      </c>
      <c r="QS41" s="14">
        <v>3.5</v>
      </c>
      <c r="QT41" s="14">
        <v>3.5</v>
      </c>
      <c r="QU41" s="14">
        <v>0</v>
      </c>
      <c r="QV41" s="14">
        <v>18.3</v>
      </c>
      <c r="QW41" s="14">
        <v>17.376090000000001</v>
      </c>
      <c r="QX41" s="14">
        <v>17.881440000000001</v>
      </c>
      <c r="QY41" s="14">
        <v>0.41855999999999999</v>
      </c>
      <c r="QZ41" s="14">
        <v>2.8</v>
      </c>
      <c r="RA41" s="14"/>
      <c r="RB41" s="14">
        <v>8.4160000000000004</v>
      </c>
      <c r="RC41" s="14">
        <v>-5.6159999999999997</v>
      </c>
      <c r="RD41" s="14">
        <v>3.5</v>
      </c>
      <c r="RE41" s="14"/>
      <c r="RF41" s="14">
        <v>12.003</v>
      </c>
      <c r="RG41" s="14">
        <v>-8.5030000000000001</v>
      </c>
      <c r="RH41" s="14">
        <v>26</v>
      </c>
      <c r="RI41" s="14">
        <v>8</v>
      </c>
      <c r="RJ41" s="14">
        <v>8</v>
      </c>
      <c r="RK41" s="14">
        <v>18</v>
      </c>
      <c r="RL41" s="14">
        <v>87.5</v>
      </c>
      <c r="RM41" s="14">
        <v>88.1</v>
      </c>
      <c r="RN41" s="14">
        <v>28</v>
      </c>
      <c r="RO41" s="14">
        <v>59.5</v>
      </c>
      <c r="RP41" s="14">
        <v>7.3</v>
      </c>
      <c r="RQ41" s="14"/>
      <c r="RR41" s="14">
        <v>11.936999999999999</v>
      </c>
      <c r="RS41" s="14">
        <v>-4.6369999999999996</v>
      </c>
      <c r="RT41" s="14">
        <v>3.3</v>
      </c>
      <c r="RU41" s="14">
        <v>3.06</v>
      </c>
      <c r="RV41" s="14">
        <v>3.0510000000000002</v>
      </c>
      <c r="RW41" s="14">
        <v>0.249</v>
      </c>
      <c r="RX41" s="14">
        <v>20.3</v>
      </c>
      <c r="RY41" s="14">
        <v>19.792000000000002</v>
      </c>
      <c r="RZ41" s="14">
        <v>19.792000000000002</v>
      </c>
      <c r="SA41" s="14">
        <v>0.50800000000000001</v>
      </c>
      <c r="SB41" s="14">
        <v>3.2</v>
      </c>
      <c r="SC41" s="14">
        <v>2</v>
      </c>
      <c r="SD41" s="14">
        <v>2</v>
      </c>
      <c r="SE41" s="14">
        <v>1.2</v>
      </c>
      <c r="SF41" s="14"/>
      <c r="SG41" s="14"/>
      <c r="SH41" s="14"/>
      <c r="SI41" s="14">
        <v>0</v>
      </c>
      <c r="SJ41" s="14">
        <v>0.2</v>
      </c>
      <c r="SK41" s="14"/>
      <c r="SL41" s="14">
        <v>8.7999999999999995E-2</v>
      </c>
      <c r="SM41" s="14">
        <v>0.112</v>
      </c>
      <c r="SN41" s="14">
        <v>18.2</v>
      </c>
      <c r="SO41" s="14">
        <v>18.62002</v>
      </c>
      <c r="SP41" s="14">
        <v>19.1448</v>
      </c>
      <c r="SQ41" s="14">
        <v>-0.94479999999999997</v>
      </c>
      <c r="SR41" s="14">
        <v>13.1</v>
      </c>
      <c r="SS41" s="14">
        <v>11.89504</v>
      </c>
      <c r="ST41" s="14">
        <v>12.244899999999999</v>
      </c>
      <c r="SU41" s="14">
        <v>0.85509999999999997</v>
      </c>
      <c r="SV41" s="14">
        <v>20.2</v>
      </c>
      <c r="SW41" s="14">
        <v>18.892130000000002</v>
      </c>
      <c r="SX41" s="14">
        <v>19.436350000000001</v>
      </c>
      <c r="SY41" s="14">
        <v>0.76365000000000005</v>
      </c>
      <c r="SZ41" s="14">
        <v>20.3</v>
      </c>
      <c r="TA41" s="14">
        <v>18.892130000000002</v>
      </c>
      <c r="TB41" s="14">
        <v>19.436350000000001</v>
      </c>
      <c r="TC41" s="14">
        <v>0.86365000000000003</v>
      </c>
      <c r="TD41" s="14">
        <v>5.4</v>
      </c>
      <c r="TE41" s="14">
        <v>9.4</v>
      </c>
      <c r="TF41" s="14">
        <v>10.483000000000001</v>
      </c>
      <c r="TG41" s="14">
        <v>-5.0830000000000002</v>
      </c>
      <c r="TH41" s="14">
        <v>68.2</v>
      </c>
      <c r="TI41" s="14">
        <v>38.5</v>
      </c>
      <c r="TJ41" s="14">
        <v>24</v>
      </c>
      <c r="TK41" s="14">
        <v>44.2</v>
      </c>
      <c r="TL41" s="14">
        <v>3.1</v>
      </c>
      <c r="TM41" s="14"/>
      <c r="TN41" s="14">
        <v>3.42</v>
      </c>
      <c r="TO41" s="14">
        <v>-0.32</v>
      </c>
      <c r="TP41" s="14">
        <v>110.4</v>
      </c>
      <c r="TQ41" s="14">
        <v>87.18441</v>
      </c>
      <c r="TR41" s="14">
        <v>32.85</v>
      </c>
      <c r="TS41" s="14">
        <v>77.55</v>
      </c>
      <c r="TT41" s="14">
        <v>91.8</v>
      </c>
      <c r="TU41" s="14">
        <v>119.79612</v>
      </c>
      <c r="TV41" s="14">
        <v>53.55</v>
      </c>
      <c r="TW41" s="14">
        <v>38.25</v>
      </c>
      <c r="TX41" s="14">
        <v>19.399999999999999</v>
      </c>
      <c r="TY41" s="14">
        <v>8.7263000000000002</v>
      </c>
      <c r="TZ41" s="14">
        <v>2.52</v>
      </c>
      <c r="UA41" s="14">
        <v>16.88</v>
      </c>
      <c r="UB41" s="14">
        <v>14.4</v>
      </c>
      <c r="UC41" s="14">
        <v>13.4961</v>
      </c>
      <c r="UD41" s="14">
        <v>3.32</v>
      </c>
      <c r="UE41" s="14">
        <v>11.08</v>
      </c>
      <c r="UF41" s="14">
        <v>3.1</v>
      </c>
      <c r="UG41" s="14"/>
      <c r="UH41" s="14">
        <v>7.85</v>
      </c>
      <c r="UI41" s="14">
        <v>-4.75</v>
      </c>
      <c r="UJ41" s="14">
        <v>21</v>
      </c>
      <c r="UK41" s="14">
        <v>18.892130000000002</v>
      </c>
      <c r="UL41" s="14">
        <v>19.436350000000001</v>
      </c>
      <c r="UM41" s="14">
        <v>1.56365</v>
      </c>
      <c r="UN41" s="14">
        <v>8.1</v>
      </c>
      <c r="UO41" s="14">
        <v>8.1999999999999993</v>
      </c>
      <c r="UP41" s="14">
        <v>8.1999999999999993</v>
      </c>
      <c r="UQ41" s="14">
        <v>-0.1</v>
      </c>
      <c r="UR41" s="14"/>
      <c r="US41" s="14"/>
      <c r="UT41" s="14"/>
      <c r="UU41" s="14">
        <v>0</v>
      </c>
      <c r="UV41" s="14">
        <v>20.399999999999999</v>
      </c>
      <c r="UW41" s="14">
        <v>18.892130000000002</v>
      </c>
      <c r="UX41" s="14">
        <v>19.436350000000001</v>
      </c>
      <c r="UY41" s="14">
        <v>0.96365000000000001</v>
      </c>
      <c r="UZ41" s="14">
        <v>20.399999999999999</v>
      </c>
      <c r="VA41" s="14">
        <v>18.892130000000002</v>
      </c>
      <c r="VB41" s="14">
        <v>19.436350000000001</v>
      </c>
      <c r="VC41" s="14">
        <v>0.96365000000000001</v>
      </c>
      <c r="VD41" s="14">
        <v>20</v>
      </c>
      <c r="VE41" s="14">
        <v>18.892130000000002</v>
      </c>
      <c r="VF41" s="14">
        <v>19.436350000000001</v>
      </c>
      <c r="VG41" s="14">
        <v>0.56364999999999998</v>
      </c>
      <c r="VH41" s="14">
        <v>14.3</v>
      </c>
      <c r="VI41" s="14">
        <v>0.18</v>
      </c>
      <c r="VJ41" s="14">
        <v>0.18</v>
      </c>
      <c r="VK41" s="14">
        <v>14.12</v>
      </c>
      <c r="VL41" s="14">
        <v>103.8</v>
      </c>
      <c r="VM41" s="14"/>
      <c r="VN41" s="14">
        <v>119.48</v>
      </c>
      <c r="VO41" s="14">
        <v>-15.68</v>
      </c>
      <c r="VP41" s="14">
        <v>6</v>
      </c>
      <c r="VQ41" s="14"/>
      <c r="VR41" s="14">
        <v>5.7000000000000002E-2</v>
      </c>
      <c r="VS41" s="14">
        <v>5.9429999999999996</v>
      </c>
      <c r="VT41" s="14">
        <v>16</v>
      </c>
      <c r="VU41" s="14"/>
      <c r="VV41" s="14">
        <v>46.884</v>
      </c>
      <c r="VW41" s="14">
        <v>-30.884</v>
      </c>
      <c r="VX41" s="14"/>
      <c r="VY41" s="14"/>
      <c r="VZ41" s="14">
        <v>0.6</v>
      </c>
      <c r="WA41" s="14">
        <v>-0.6</v>
      </c>
      <c r="WB41" s="14">
        <v>113.4</v>
      </c>
      <c r="WC41" s="14">
        <v>123.2</v>
      </c>
      <c r="WD41" s="14">
        <v>98.58</v>
      </c>
      <c r="WE41" s="14">
        <v>14.82</v>
      </c>
      <c r="WF41" s="14">
        <v>143.4</v>
      </c>
      <c r="WG41" s="14">
        <v>165.1</v>
      </c>
      <c r="WH41" s="14">
        <v>91.2</v>
      </c>
      <c r="WI41" s="14">
        <v>52.2</v>
      </c>
      <c r="WJ41" s="14">
        <v>12</v>
      </c>
      <c r="WK41" s="14"/>
      <c r="WL41" s="14">
        <v>36.188000000000002</v>
      </c>
      <c r="WM41" s="14">
        <v>-24.187999999999999</v>
      </c>
      <c r="WN41" s="14">
        <v>3</v>
      </c>
      <c r="WO41" s="14">
        <v>2.91</v>
      </c>
      <c r="WP41" s="14">
        <v>2.9009999999999998</v>
      </c>
      <c r="WQ41" s="14">
        <v>9.9000000000000005E-2</v>
      </c>
      <c r="WR41" s="14">
        <v>2.2999999999999998</v>
      </c>
      <c r="WS41" s="14">
        <v>2.4</v>
      </c>
      <c r="WT41" s="14">
        <v>2.4</v>
      </c>
      <c r="WU41" s="14">
        <v>-0.1</v>
      </c>
      <c r="WV41" s="14">
        <v>1.8</v>
      </c>
      <c r="WW41" s="14">
        <v>2.4</v>
      </c>
      <c r="WX41" s="14">
        <v>2.4</v>
      </c>
      <c r="WY41" s="14">
        <v>-0.6</v>
      </c>
      <c r="WZ41" s="14">
        <v>1.4</v>
      </c>
      <c r="XA41" s="14">
        <v>2.8</v>
      </c>
      <c r="XB41" s="14">
        <v>2.8</v>
      </c>
      <c r="XC41" s="14">
        <v>-1.4</v>
      </c>
      <c r="XD41" s="14">
        <v>2.5</v>
      </c>
      <c r="XE41" s="14"/>
      <c r="XF41" s="14">
        <v>2.4329999999999998</v>
      </c>
      <c r="XG41" s="14">
        <v>6.7000000000000004E-2</v>
      </c>
      <c r="XH41" s="14">
        <v>6.5</v>
      </c>
      <c r="XI41" s="14">
        <v>7</v>
      </c>
      <c r="XJ41" s="14">
        <v>7</v>
      </c>
      <c r="XK41" s="14">
        <v>-0.5</v>
      </c>
      <c r="XL41" s="14">
        <v>20</v>
      </c>
      <c r="XM41" s="14">
        <v>18.697759999999999</v>
      </c>
      <c r="XN41" s="14">
        <v>19.241980000000002</v>
      </c>
      <c r="XO41" s="14">
        <v>0.75802000000000003</v>
      </c>
      <c r="XP41" s="14">
        <v>20</v>
      </c>
      <c r="XQ41" s="14">
        <v>18.697759999999999</v>
      </c>
      <c r="XR41" s="14">
        <v>19.241980000000002</v>
      </c>
      <c r="XS41" s="14">
        <v>0.75802000000000003</v>
      </c>
      <c r="XT41" s="14">
        <v>0</v>
      </c>
      <c r="XU41" s="14"/>
      <c r="XV41" s="14"/>
      <c r="XW41" s="14">
        <v>0</v>
      </c>
      <c r="XX41" s="14">
        <v>0</v>
      </c>
      <c r="XY41" s="14"/>
      <c r="XZ41" s="14"/>
      <c r="YA41" s="14">
        <v>0</v>
      </c>
      <c r="YB41" s="14">
        <v>25.4</v>
      </c>
      <c r="YC41" s="14"/>
      <c r="YD41" s="14"/>
      <c r="YE41" s="14">
        <v>25.4</v>
      </c>
      <c r="YF41" s="14">
        <v>16.5</v>
      </c>
      <c r="YG41" s="14">
        <v>14</v>
      </c>
      <c r="YH41" s="14">
        <v>14</v>
      </c>
      <c r="YI41" s="14">
        <v>2.5</v>
      </c>
      <c r="YJ41" s="14">
        <v>13.6</v>
      </c>
      <c r="YK41" s="14">
        <v>13</v>
      </c>
      <c r="YL41" s="14">
        <v>13</v>
      </c>
      <c r="YM41" s="14">
        <v>0.6</v>
      </c>
      <c r="YN41" s="14">
        <v>6.2</v>
      </c>
      <c r="YO41" s="14">
        <v>8.02</v>
      </c>
      <c r="YP41" s="14">
        <v>8.02</v>
      </c>
      <c r="YQ41" s="14">
        <v>-1.82</v>
      </c>
      <c r="YR41" s="14">
        <v>9.1999999999999993</v>
      </c>
      <c r="YS41" s="14">
        <v>11</v>
      </c>
      <c r="YT41" s="14">
        <v>11</v>
      </c>
      <c r="YU41" s="14">
        <v>-1.8</v>
      </c>
      <c r="YV41" s="14">
        <v>18.399999999999999</v>
      </c>
      <c r="YW41" s="14">
        <v>20</v>
      </c>
      <c r="YX41" s="14">
        <v>20</v>
      </c>
      <c r="YY41" s="14">
        <v>-1.6</v>
      </c>
    </row>
    <row r="42" spans="1:675" ht="24" customHeight="1" x14ac:dyDescent="0.25">
      <c r="A42" s="1"/>
      <c r="B42" s="16" t="s">
        <v>85</v>
      </c>
      <c r="C42" s="16" t="s">
        <v>849</v>
      </c>
      <c r="D42" s="17">
        <v>201.4</v>
      </c>
      <c r="E42" s="17">
        <v>203.40136000000001</v>
      </c>
      <c r="F42" s="17">
        <v>203.40136000000001</v>
      </c>
      <c r="G42" s="17">
        <v>-2.00136</v>
      </c>
      <c r="H42" s="17">
        <v>642.9</v>
      </c>
      <c r="I42" s="17">
        <v>640.12822000000006</v>
      </c>
      <c r="J42" s="17">
        <v>629.11312999999996</v>
      </c>
      <c r="K42" s="17">
        <v>13.78687</v>
      </c>
      <c r="L42" s="17">
        <v>214.6</v>
      </c>
      <c r="M42" s="17">
        <v>208.44746000000001</v>
      </c>
      <c r="N42" s="17">
        <v>204.86058</v>
      </c>
      <c r="O42" s="17">
        <v>9.7394200000000009</v>
      </c>
      <c r="P42" s="17"/>
      <c r="Q42" s="17"/>
      <c r="R42" s="17"/>
      <c r="S42" s="17">
        <v>0</v>
      </c>
      <c r="T42" s="17"/>
      <c r="U42" s="17"/>
      <c r="V42" s="17"/>
      <c r="W42" s="17">
        <v>0</v>
      </c>
      <c r="X42" s="17">
        <v>90</v>
      </c>
      <c r="Y42" s="17">
        <v>91.867829999999998</v>
      </c>
      <c r="Z42" s="17">
        <v>91.867829999999998</v>
      </c>
      <c r="AA42" s="17">
        <v>-1.8678300000000001</v>
      </c>
      <c r="AB42" s="17">
        <v>240.2</v>
      </c>
      <c r="AC42" s="17">
        <v>242</v>
      </c>
      <c r="AD42" s="17">
        <v>242</v>
      </c>
      <c r="AE42" s="17">
        <v>-1.8</v>
      </c>
      <c r="AF42" s="17">
        <v>0</v>
      </c>
      <c r="AG42" s="17"/>
      <c r="AH42" s="17"/>
      <c r="AI42" s="17">
        <v>0</v>
      </c>
      <c r="AJ42" s="17"/>
      <c r="AK42" s="17"/>
      <c r="AL42" s="17"/>
      <c r="AM42" s="17">
        <v>0</v>
      </c>
      <c r="AN42" s="17">
        <v>174.3</v>
      </c>
      <c r="AO42" s="17">
        <v>189.64879999999999</v>
      </c>
      <c r="AP42" s="17">
        <v>189.64879999999999</v>
      </c>
      <c r="AQ42" s="17">
        <v>-15.348800000000001</v>
      </c>
      <c r="AR42" s="17">
        <v>195.2</v>
      </c>
      <c r="AS42" s="17">
        <v>189.64879999999999</v>
      </c>
      <c r="AT42" s="17">
        <v>189.64879999999999</v>
      </c>
      <c r="AU42" s="17">
        <v>5.5511999999999997</v>
      </c>
      <c r="AV42" s="17"/>
      <c r="AW42" s="17"/>
      <c r="AX42" s="17"/>
      <c r="AY42" s="17">
        <v>0</v>
      </c>
      <c r="AZ42" s="17">
        <v>188.5</v>
      </c>
      <c r="BA42" s="17">
        <v>190.21832000000001</v>
      </c>
      <c r="BB42" s="17">
        <v>190.21832000000001</v>
      </c>
      <c r="BC42" s="17">
        <v>-1.7183200000000001</v>
      </c>
      <c r="BD42" s="17">
        <v>198.6</v>
      </c>
      <c r="BE42" s="17">
        <v>207.24285</v>
      </c>
      <c r="BF42" s="17">
        <v>207.24285</v>
      </c>
      <c r="BG42" s="17">
        <v>-8.6428499999999993</v>
      </c>
      <c r="BH42" s="17">
        <v>105.6</v>
      </c>
      <c r="BI42" s="17">
        <v>103.93259999999999</v>
      </c>
      <c r="BJ42" s="17">
        <v>103.93259999999999</v>
      </c>
      <c r="BK42" s="17">
        <v>1.6674</v>
      </c>
      <c r="BL42" s="17">
        <v>524.29999999999995</v>
      </c>
      <c r="BM42" s="17">
        <v>491.20796999999999</v>
      </c>
      <c r="BN42" s="17">
        <v>491.20796999999999</v>
      </c>
      <c r="BO42" s="17">
        <v>33.092030000000001</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164.1</v>
      </c>
      <c r="CK42" s="17">
        <v>164.06706</v>
      </c>
      <c r="CL42" s="17">
        <v>164.06706</v>
      </c>
      <c r="CM42" s="17">
        <v>3.2939999999999997E-2</v>
      </c>
      <c r="CN42" s="17">
        <v>7.5</v>
      </c>
      <c r="CO42" s="17">
        <v>7.9250400000000001</v>
      </c>
      <c r="CP42" s="17">
        <v>7.9250400000000001</v>
      </c>
      <c r="CQ42" s="17">
        <v>-0.42503999999999997</v>
      </c>
      <c r="CR42" s="17">
        <v>6</v>
      </c>
      <c r="CS42" s="17">
        <v>4.3501500000000002</v>
      </c>
      <c r="CT42" s="17">
        <v>4.3501500000000002</v>
      </c>
      <c r="CU42" s="17">
        <v>1.64985</v>
      </c>
      <c r="CV42" s="17">
        <v>15.6</v>
      </c>
      <c r="CW42" s="17"/>
      <c r="CX42" s="17"/>
      <c r="CY42" s="17">
        <v>15.6</v>
      </c>
      <c r="CZ42" s="17">
        <v>4.9000000000000004</v>
      </c>
      <c r="DA42" s="17">
        <v>5.0331400000000004</v>
      </c>
      <c r="DB42" s="17">
        <v>5.0331400000000004</v>
      </c>
      <c r="DC42" s="17">
        <v>-0.13314000000000001</v>
      </c>
      <c r="DD42" s="17"/>
      <c r="DE42" s="17"/>
      <c r="DF42" s="17"/>
      <c r="DG42" s="17">
        <v>0</v>
      </c>
      <c r="DH42" s="17">
        <v>143</v>
      </c>
      <c r="DI42" s="17">
        <v>142.44412</v>
      </c>
      <c r="DJ42" s="17">
        <v>142.44412</v>
      </c>
      <c r="DK42" s="17">
        <v>0.55588000000000004</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223.9</v>
      </c>
      <c r="EG42" s="17"/>
      <c r="EH42" s="17">
        <v>220.69499999999999</v>
      </c>
      <c r="EI42" s="17">
        <v>3.2050000000000001</v>
      </c>
      <c r="EJ42" s="17"/>
      <c r="EK42" s="17"/>
      <c r="EL42" s="17"/>
      <c r="EM42" s="17">
        <v>0</v>
      </c>
      <c r="EN42" s="17"/>
      <c r="EO42" s="17"/>
      <c r="EP42" s="17"/>
      <c r="EQ42" s="17">
        <v>0</v>
      </c>
      <c r="ER42" s="17"/>
      <c r="ES42" s="17"/>
      <c r="ET42" s="17"/>
      <c r="EU42" s="17">
        <v>0</v>
      </c>
      <c r="EV42" s="17">
        <v>6.5</v>
      </c>
      <c r="EW42" s="17">
        <v>6.39</v>
      </c>
      <c r="EX42" s="17">
        <v>6.39</v>
      </c>
      <c r="EY42" s="17">
        <v>0.11</v>
      </c>
      <c r="EZ42" s="17">
        <v>445.9</v>
      </c>
      <c r="FA42" s="17">
        <v>418.96015999999997</v>
      </c>
      <c r="FB42" s="17">
        <v>418.96015999999997</v>
      </c>
      <c r="FC42" s="17">
        <v>26.93984</v>
      </c>
      <c r="FD42" s="17">
        <v>81.400000000000006</v>
      </c>
      <c r="FE42" s="17">
        <v>81.635570000000001</v>
      </c>
      <c r="FF42" s="17">
        <v>81.635570000000001</v>
      </c>
      <c r="FG42" s="17">
        <v>-0.23557</v>
      </c>
      <c r="FH42" s="17">
        <v>150.80000000000001</v>
      </c>
      <c r="FI42" s="17">
        <v>151.36251999999999</v>
      </c>
      <c r="FJ42" s="17">
        <v>151.36251999999999</v>
      </c>
      <c r="FK42" s="17">
        <v>-0.56252000000000002</v>
      </c>
      <c r="FL42" s="17">
        <v>41.7</v>
      </c>
      <c r="FM42" s="17">
        <v>41.89893</v>
      </c>
      <c r="FN42" s="17">
        <v>41.89893</v>
      </c>
      <c r="FO42" s="17">
        <v>-0.19893</v>
      </c>
      <c r="FP42" s="17">
        <v>18.600000000000001</v>
      </c>
      <c r="FQ42" s="17">
        <v>19.21088</v>
      </c>
      <c r="FR42" s="17">
        <v>19.21088</v>
      </c>
      <c r="FS42" s="17">
        <v>-0.61087999999999998</v>
      </c>
      <c r="FT42" s="17">
        <v>18.899999999999999</v>
      </c>
      <c r="FU42" s="17">
        <v>17.93975</v>
      </c>
      <c r="FV42" s="17">
        <v>18.46453</v>
      </c>
      <c r="FW42" s="17">
        <v>0.43547000000000002</v>
      </c>
      <c r="FX42" s="17">
        <v>88.4</v>
      </c>
      <c r="FY42" s="17">
        <v>87.773570000000007</v>
      </c>
      <c r="FZ42" s="17">
        <v>87.773570000000007</v>
      </c>
      <c r="GA42" s="17">
        <v>0.62643000000000004</v>
      </c>
      <c r="GB42" s="17">
        <v>169.1</v>
      </c>
      <c r="GC42" s="17">
        <v>166.98542</v>
      </c>
      <c r="GD42" s="17">
        <v>166.98542</v>
      </c>
      <c r="GE42" s="17">
        <v>2.1145800000000001</v>
      </c>
      <c r="GF42" s="17">
        <v>169.8</v>
      </c>
      <c r="GG42" s="17">
        <v>166.98542</v>
      </c>
      <c r="GH42" s="17">
        <v>166.98542</v>
      </c>
      <c r="GI42" s="17">
        <v>2.8145799999999999</v>
      </c>
      <c r="GJ42" s="17">
        <v>177</v>
      </c>
      <c r="GK42" s="17">
        <v>167.48688000000001</v>
      </c>
      <c r="GL42" s="17">
        <v>167.48688000000001</v>
      </c>
      <c r="GM42" s="17">
        <v>9.5131200000000007</v>
      </c>
      <c r="GN42" s="17">
        <v>105.8</v>
      </c>
      <c r="GO42" s="17">
        <v>110.48202000000001</v>
      </c>
      <c r="GP42" s="17">
        <v>110.48202000000001</v>
      </c>
      <c r="GQ42" s="17">
        <v>-4.6820199999999996</v>
      </c>
      <c r="GR42" s="17">
        <v>43.8</v>
      </c>
      <c r="GS42" s="17">
        <v>47.082599999999999</v>
      </c>
      <c r="GT42" s="17">
        <v>47.082599999999999</v>
      </c>
      <c r="GU42" s="17">
        <v>-3.2826</v>
      </c>
      <c r="GV42" s="17"/>
      <c r="GW42" s="17"/>
      <c r="GX42" s="17"/>
      <c r="GY42" s="17">
        <v>0</v>
      </c>
      <c r="GZ42" s="17">
        <v>3.8</v>
      </c>
      <c r="HA42" s="17"/>
      <c r="HB42" s="17"/>
      <c r="HC42" s="17">
        <v>3.8</v>
      </c>
      <c r="HD42" s="17">
        <v>31.5</v>
      </c>
      <c r="HE42" s="17">
        <v>33.642479999999999</v>
      </c>
      <c r="HF42" s="17">
        <v>33.642479999999999</v>
      </c>
      <c r="HG42" s="17">
        <v>-2.1424799999999999</v>
      </c>
      <c r="HH42" s="17">
        <v>169.3</v>
      </c>
      <c r="HI42" s="17">
        <v>87.201549999999997</v>
      </c>
      <c r="HJ42" s="17">
        <v>174.55948000000001</v>
      </c>
      <c r="HK42" s="17">
        <v>-5.2594799999999999</v>
      </c>
      <c r="HL42" s="17"/>
      <c r="HM42" s="17"/>
      <c r="HN42" s="17"/>
      <c r="HO42" s="17">
        <v>0</v>
      </c>
      <c r="HP42" s="17"/>
      <c r="HQ42" s="17"/>
      <c r="HR42" s="17"/>
      <c r="HS42" s="17">
        <v>0</v>
      </c>
      <c r="HT42" s="17">
        <v>84.1</v>
      </c>
      <c r="HU42" s="17">
        <v>95.545190000000005</v>
      </c>
      <c r="HV42" s="17">
        <v>95.545190000000005</v>
      </c>
      <c r="HW42" s="17">
        <v>-11.44519</v>
      </c>
      <c r="HX42" s="17"/>
      <c r="HY42" s="17"/>
      <c r="HZ42" s="17"/>
      <c r="IA42" s="17">
        <v>0</v>
      </c>
      <c r="IB42" s="17"/>
      <c r="IC42" s="17"/>
      <c r="ID42" s="17"/>
      <c r="IE42" s="17">
        <v>0</v>
      </c>
      <c r="IF42" s="17">
        <v>44.7</v>
      </c>
      <c r="IG42" s="17">
        <v>45.265309999999999</v>
      </c>
      <c r="IH42" s="17">
        <v>45.265309999999999</v>
      </c>
      <c r="II42" s="17">
        <v>-0.56530999999999998</v>
      </c>
      <c r="IJ42" s="17"/>
      <c r="IK42" s="17"/>
      <c r="IL42" s="17"/>
      <c r="IM42" s="17">
        <v>0</v>
      </c>
      <c r="IN42" s="17"/>
      <c r="IO42" s="17"/>
      <c r="IP42" s="17"/>
      <c r="IQ42" s="17">
        <v>0</v>
      </c>
      <c r="IR42" s="17"/>
      <c r="IS42" s="17"/>
      <c r="IT42" s="17"/>
      <c r="IU42" s="17">
        <v>0</v>
      </c>
      <c r="IV42" s="17">
        <v>83.9</v>
      </c>
      <c r="IW42" s="17">
        <v>88.73603</v>
      </c>
      <c r="IX42" s="17">
        <v>88.73603</v>
      </c>
      <c r="IY42" s="17">
        <v>-4.8360300000000001</v>
      </c>
      <c r="IZ42" s="17">
        <v>0</v>
      </c>
      <c r="JA42" s="17"/>
      <c r="JB42" s="17">
        <v>171.57499999999999</v>
      </c>
      <c r="JC42" s="17">
        <v>-171.57499999999999</v>
      </c>
      <c r="JD42" s="17">
        <v>101.7</v>
      </c>
      <c r="JE42" s="17"/>
      <c r="JF42" s="17">
        <v>152.04203000000001</v>
      </c>
      <c r="JG42" s="17">
        <v>-50.342030000000001</v>
      </c>
      <c r="JH42" s="17">
        <v>195.2</v>
      </c>
      <c r="JI42" s="17">
        <v>202.72200000000001</v>
      </c>
      <c r="JJ42" s="17">
        <v>202.72200000000001</v>
      </c>
      <c r="JK42" s="17">
        <v>-7.5220000000000002</v>
      </c>
      <c r="JL42" s="17"/>
      <c r="JM42" s="17"/>
      <c r="JN42" s="17"/>
      <c r="JO42" s="17">
        <v>0</v>
      </c>
      <c r="JP42" s="17">
        <v>71</v>
      </c>
      <c r="JQ42" s="17">
        <v>71.517020000000002</v>
      </c>
      <c r="JR42" s="17">
        <v>71.517020000000002</v>
      </c>
      <c r="JS42" s="17">
        <v>-0.51702000000000004</v>
      </c>
      <c r="JT42" s="17">
        <v>34.5</v>
      </c>
      <c r="JU42" s="17">
        <v>35.86589</v>
      </c>
      <c r="JV42" s="17">
        <v>35.86589</v>
      </c>
      <c r="JW42" s="17">
        <v>-1.36589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2.1</v>
      </c>
      <c r="KW42" s="17">
        <v>4.1063499999999999</v>
      </c>
      <c r="KX42" s="17">
        <v>4.1063499999999999</v>
      </c>
      <c r="KY42" s="17">
        <v>-2.0063499999999999</v>
      </c>
      <c r="KZ42" s="17">
        <v>250.5</v>
      </c>
      <c r="LA42" s="17">
        <v>231.26336000000001</v>
      </c>
      <c r="LB42" s="17">
        <v>231.26336000000001</v>
      </c>
      <c r="LC42" s="17">
        <v>19.236640000000001</v>
      </c>
      <c r="LD42" s="17">
        <v>123.6</v>
      </c>
      <c r="LE42" s="17">
        <v>114.73898</v>
      </c>
      <c r="LF42" s="17">
        <v>114.73898</v>
      </c>
      <c r="LG42" s="17">
        <v>8.8610199999999999</v>
      </c>
      <c r="LH42" s="17">
        <v>62.1</v>
      </c>
      <c r="LI42" s="17">
        <v>67.199219999999997</v>
      </c>
      <c r="LJ42" s="17">
        <v>67.199219999999997</v>
      </c>
      <c r="LK42" s="17">
        <v>-5.0992199999999999</v>
      </c>
      <c r="LL42" s="17">
        <v>77.400000000000006</v>
      </c>
      <c r="LM42" s="17">
        <v>78.567999999999998</v>
      </c>
      <c r="LN42" s="17">
        <v>78.567999999999998</v>
      </c>
      <c r="LO42" s="17">
        <v>-1.1679999999999999</v>
      </c>
      <c r="LP42" s="17"/>
      <c r="LQ42" s="17"/>
      <c r="LR42" s="17">
        <v>29.980560000000001</v>
      </c>
      <c r="LS42" s="17">
        <v>-29.980560000000001</v>
      </c>
      <c r="LT42" s="17"/>
      <c r="LU42" s="17"/>
      <c r="LV42" s="17"/>
      <c r="LW42" s="17">
        <v>0</v>
      </c>
      <c r="LX42" s="17">
        <v>0</v>
      </c>
      <c r="LY42" s="17"/>
      <c r="LZ42" s="17"/>
      <c r="MA42" s="17">
        <v>0</v>
      </c>
      <c r="MB42" s="17"/>
      <c r="MC42" s="17"/>
      <c r="MD42" s="17"/>
      <c r="ME42" s="17">
        <v>0</v>
      </c>
      <c r="MF42" s="17">
        <v>136.9</v>
      </c>
      <c r="MG42" s="17">
        <v>138.54471000000001</v>
      </c>
      <c r="MH42" s="17">
        <v>138.54471000000001</v>
      </c>
      <c r="MI42" s="17">
        <v>-1.6447099999999999</v>
      </c>
      <c r="MJ42" s="17"/>
      <c r="MK42" s="17"/>
      <c r="ML42" s="17"/>
      <c r="MM42" s="17">
        <v>0</v>
      </c>
      <c r="MN42" s="17">
        <v>66.099999999999994</v>
      </c>
      <c r="MO42" s="17">
        <v>69.480379999999997</v>
      </c>
      <c r="MP42" s="17">
        <v>69.480379999999997</v>
      </c>
      <c r="MQ42" s="17">
        <v>-3.3803800000000002</v>
      </c>
      <c r="MR42" s="17">
        <v>111.6</v>
      </c>
      <c r="MS42" s="17">
        <v>177.64263</v>
      </c>
      <c r="MT42" s="17">
        <v>102.98661</v>
      </c>
      <c r="MU42" s="17">
        <v>8.6133900000000008</v>
      </c>
      <c r="MV42" s="17"/>
      <c r="MW42" s="17"/>
      <c r="MX42" s="17"/>
      <c r="MY42" s="17">
        <v>0</v>
      </c>
      <c r="MZ42" s="17"/>
      <c r="NA42" s="17"/>
      <c r="NB42" s="17"/>
      <c r="NC42" s="17">
        <v>0</v>
      </c>
      <c r="ND42" s="17"/>
      <c r="NE42" s="17"/>
      <c r="NF42" s="17"/>
      <c r="NG42" s="17">
        <v>0</v>
      </c>
      <c r="NH42" s="17"/>
      <c r="NI42" s="17"/>
      <c r="NJ42" s="17"/>
      <c r="NK42" s="17">
        <v>0</v>
      </c>
      <c r="NL42" s="17">
        <v>202.7</v>
      </c>
      <c r="NM42" s="17">
        <v>206.49084999999999</v>
      </c>
      <c r="NN42" s="17">
        <v>206.49084999999999</v>
      </c>
      <c r="NO42" s="17">
        <v>-3.7908499999999998</v>
      </c>
      <c r="NP42" s="17">
        <v>97.5</v>
      </c>
      <c r="NQ42" s="17">
        <v>103.55547</v>
      </c>
      <c r="NR42" s="17">
        <v>103.55547</v>
      </c>
      <c r="NS42" s="17">
        <v>-6.0554699999999997</v>
      </c>
      <c r="NT42" s="17"/>
      <c r="NU42" s="17"/>
      <c r="NV42" s="17"/>
      <c r="NW42" s="17">
        <v>0</v>
      </c>
      <c r="NX42" s="17">
        <v>3.2</v>
      </c>
      <c r="NY42" s="17">
        <v>3.6327500000000001</v>
      </c>
      <c r="NZ42" s="17"/>
      <c r="OA42" s="17">
        <v>3.2</v>
      </c>
      <c r="OB42" s="17">
        <v>11.9</v>
      </c>
      <c r="OC42" s="17">
        <v>19.436350000000001</v>
      </c>
      <c r="OD42" s="17">
        <v>17.492709999999999</v>
      </c>
      <c r="OE42" s="17">
        <v>-5.5927100000000003</v>
      </c>
      <c r="OF42" s="17">
        <v>0.1</v>
      </c>
      <c r="OG42" s="17"/>
      <c r="OH42" s="17">
        <v>0.215</v>
      </c>
      <c r="OI42" s="17">
        <v>-0.115</v>
      </c>
      <c r="OJ42" s="17">
        <v>127.4</v>
      </c>
      <c r="OK42" s="17">
        <v>121.3</v>
      </c>
      <c r="OL42" s="17">
        <v>95.703000000000003</v>
      </c>
      <c r="OM42" s="17">
        <v>31.696999999999999</v>
      </c>
      <c r="ON42" s="17">
        <v>17</v>
      </c>
      <c r="OO42" s="17"/>
      <c r="OP42" s="17">
        <v>12.22</v>
      </c>
      <c r="OQ42" s="17">
        <v>4.78</v>
      </c>
      <c r="OR42" s="17">
        <v>5.3</v>
      </c>
      <c r="OS42" s="17">
        <v>13.5</v>
      </c>
      <c r="OT42" s="17">
        <v>0.18</v>
      </c>
      <c r="OU42" s="17">
        <v>5.12</v>
      </c>
      <c r="OV42" s="17">
        <v>0.2</v>
      </c>
      <c r="OW42" s="17"/>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44.4</v>
      </c>
      <c r="PM42" s="17"/>
      <c r="PN42" s="17">
        <v>1.76</v>
      </c>
      <c r="PO42" s="17">
        <v>42.64</v>
      </c>
      <c r="PP42" s="17">
        <v>28.38</v>
      </c>
      <c r="PQ42" s="17"/>
      <c r="PR42" s="17">
        <v>56.201999999999998</v>
      </c>
      <c r="PS42" s="17">
        <v>-27.821999999999999</v>
      </c>
      <c r="PT42" s="17">
        <v>2</v>
      </c>
      <c r="PU42" s="17">
        <v>2</v>
      </c>
      <c r="PV42" s="17">
        <v>2</v>
      </c>
      <c r="PW42" s="17">
        <v>0</v>
      </c>
      <c r="PX42" s="17">
        <v>0</v>
      </c>
      <c r="PY42" s="17"/>
      <c r="PZ42" s="17"/>
      <c r="QA42" s="17">
        <v>0</v>
      </c>
      <c r="QB42" s="17">
        <v>5</v>
      </c>
      <c r="QC42" s="17">
        <v>5</v>
      </c>
      <c r="QD42" s="17">
        <v>5</v>
      </c>
      <c r="QE42" s="17">
        <v>0</v>
      </c>
      <c r="QF42" s="17">
        <v>20.2</v>
      </c>
      <c r="QG42" s="17">
        <v>20.274049999999999</v>
      </c>
      <c r="QH42" s="17">
        <v>20.274049999999999</v>
      </c>
      <c r="QI42" s="17">
        <v>-7.4050000000000005E-2</v>
      </c>
      <c r="QJ42" s="17">
        <v>20</v>
      </c>
      <c r="QK42" s="17">
        <v>18.892130000000002</v>
      </c>
      <c r="QL42" s="17">
        <v>19.436350000000001</v>
      </c>
      <c r="QM42" s="17">
        <v>0.56364999999999998</v>
      </c>
      <c r="QN42" s="17">
        <v>18.600000000000001</v>
      </c>
      <c r="QO42" s="17">
        <v>17.006799999999998</v>
      </c>
      <c r="QP42" s="17">
        <v>17.492709999999999</v>
      </c>
      <c r="QQ42" s="17">
        <v>1.1072900000000001</v>
      </c>
      <c r="QR42" s="17">
        <v>3.5</v>
      </c>
      <c r="QS42" s="17">
        <v>3.5</v>
      </c>
      <c r="QT42" s="17">
        <v>3.5</v>
      </c>
      <c r="QU42" s="17">
        <v>0</v>
      </c>
      <c r="QV42" s="17">
        <v>18.3</v>
      </c>
      <c r="QW42" s="17">
        <v>17.376090000000001</v>
      </c>
      <c r="QX42" s="17">
        <v>17.881440000000001</v>
      </c>
      <c r="QY42" s="17">
        <v>0.41855999999999999</v>
      </c>
      <c r="QZ42" s="17">
        <v>3.7</v>
      </c>
      <c r="RA42" s="17"/>
      <c r="RB42" s="17">
        <v>4.8010000000000002</v>
      </c>
      <c r="RC42" s="17">
        <v>-1.101</v>
      </c>
      <c r="RD42" s="17">
        <v>5</v>
      </c>
      <c r="RE42" s="17"/>
      <c r="RF42" s="17">
        <v>8.984</v>
      </c>
      <c r="RG42" s="17">
        <v>-3.984</v>
      </c>
      <c r="RH42" s="17">
        <v>29.5</v>
      </c>
      <c r="RI42" s="17">
        <v>8</v>
      </c>
      <c r="RJ42" s="17">
        <v>8</v>
      </c>
      <c r="RK42" s="17">
        <v>21.5</v>
      </c>
      <c r="RL42" s="17">
        <v>87.9</v>
      </c>
      <c r="RM42" s="17">
        <v>88.5</v>
      </c>
      <c r="RN42" s="17">
        <v>28</v>
      </c>
      <c r="RO42" s="17">
        <v>59.9</v>
      </c>
      <c r="RP42" s="17">
        <v>2.2999999999999998</v>
      </c>
      <c r="RQ42" s="17"/>
      <c r="RR42" s="17">
        <v>4.0220000000000002</v>
      </c>
      <c r="RS42" s="17">
        <v>-1.722</v>
      </c>
      <c r="RT42" s="17">
        <v>3.3</v>
      </c>
      <c r="RU42" s="17">
        <v>3.06</v>
      </c>
      <c r="RV42" s="17">
        <v>3.0510000000000002</v>
      </c>
      <c r="RW42" s="17">
        <v>0.249</v>
      </c>
      <c r="RX42" s="17">
        <v>20.3</v>
      </c>
      <c r="RY42" s="17">
        <v>19.792000000000002</v>
      </c>
      <c r="RZ42" s="17">
        <v>19.792000000000002</v>
      </c>
      <c r="SA42" s="17">
        <v>0.50800000000000001</v>
      </c>
      <c r="SB42" s="17">
        <v>3.2</v>
      </c>
      <c r="SC42" s="17">
        <v>2</v>
      </c>
      <c r="SD42" s="17">
        <v>2</v>
      </c>
      <c r="SE42" s="17">
        <v>1.2</v>
      </c>
      <c r="SF42" s="17"/>
      <c r="SG42" s="17"/>
      <c r="SH42" s="17"/>
      <c r="SI42" s="17">
        <v>0</v>
      </c>
      <c r="SJ42" s="17">
        <v>0.1</v>
      </c>
      <c r="SK42" s="17"/>
      <c r="SL42" s="17">
        <v>5.7000000000000002E-2</v>
      </c>
      <c r="SM42" s="17">
        <v>4.2999999999999997E-2</v>
      </c>
      <c r="SN42" s="17">
        <v>19.7</v>
      </c>
      <c r="SO42" s="17">
        <v>18.62002</v>
      </c>
      <c r="SP42" s="17">
        <v>19.1448</v>
      </c>
      <c r="SQ42" s="17">
        <v>0.55520000000000003</v>
      </c>
      <c r="SR42" s="17">
        <v>13.1</v>
      </c>
      <c r="SS42" s="17">
        <v>11.89504</v>
      </c>
      <c r="ST42" s="17">
        <v>12.244899999999999</v>
      </c>
      <c r="SU42" s="17">
        <v>0.85509999999999997</v>
      </c>
      <c r="SV42" s="17">
        <v>20.2</v>
      </c>
      <c r="SW42" s="17">
        <v>18.892130000000002</v>
      </c>
      <c r="SX42" s="17">
        <v>19.436350000000001</v>
      </c>
      <c r="SY42" s="17">
        <v>0.76365000000000005</v>
      </c>
      <c r="SZ42" s="17">
        <v>20.3</v>
      </c>
      <c r="TA42" s="17">
        <v>18.892130000000002</v>
      </c>
      <c r="TB42" s="17">
        <v>19.436350000000001</v>
      </c>
      <c r="TC42" s="17">
        <v>0.86365000000000003</v>
      </c>
      <c r="TD42" s="17">
        <v>5.5</v>
      </c>
      <c r="TE42" s="17">
        <v>8.8000000000000007</v>
      </c>
      <c r="TF42" s="17">
        <v>10.029</v>
      </c>
      <c r="TG42" s="17">
        <v>-4.5289999999999999</v>
      </c>
      <c r="TH42" s="17">
        <v>66.099999999999994</v>
      </c>
      <c r="TI42" s="17">
        <v>37.4</v>
      </c>
      <c r="TJ42" s="17">
        <v>24</v>
      </c>
      <c r="TK42" s="17">
        <v>42.1</v>
      </c>
      <c r="TL42" s="17">
        <v>2.5</v>
      </c>
      <c r="TM42" s="17"/>
      <c r="TN42" s="17">
        <v>2.0219999999999998</v>
      </c>
      <c r="TO42" s="17">
        <v>0.47799999999999998</v>
      </c>
      <c r="TP42" s="17">
        <v>109.1</v>
      </c>
      <c r="TQ42" s="17">
        <v>112.62921</v>
      </c>
      <c r="TR42" s="17">
        <v>33.5</v>
      </c>
      <c r="TS42" s="17">
        <v>75.599999999999994</v>
      </c>
      <c r="TT42" s="17">
        <v>86.7</v>
      </c>
      <c r="TU42" s="17">
        <v>119.19685</v>
      </c>
      <c r="TV42" s="17">
        <v>57.99</v>
      </c>
      <c r="TW42" s="17">
        <v>28.71</v>
      </c>
      <c r="TX42" s="17">
        <v>19.3</v>
      </c>
      <c r="TY42" s="17">
        <v>11.308120000000001</v>
      </c>
      <c r="TZ42" s="17">
        <v>2.11</v>
      </c>
      <c r="UA42" s="17">
        <v>17.190000000000001</v>
      </c>
      <c r="UB42" s="17">
        <v>14.4</v>
      </c>
      <c r="UC42" s="17">
        <v>13.496779999999999</v>
      </c>
      <c r="UD42" s="17">
        <v>3</v>
      </c>
      <c r="UE42" s="17">
        <v>11.4</v>
      </c>
      <c r="UF42" s="17">
        <v>1.8</v>
      </c>
      <c r="UG42" s="17"/>
      <c r="UH42" s="17">
        <v>6.39</v>
      </c>
      <c r="UI42" s="17">
        <v>-4.59</v>
      </c>
      <c r="UJ42" s="17">
        <v>20.9</v>
      </c>
      <c r="UK42" s="17">
        <v>18.892130000000002</v>
      </c>
      <c r="UL42" s="17">
        <v>19.436350000000001</v>
      </c>
      <c r="UM42" s="17">
        <v>1.4636499999999999</v>
      </c>
      <c r="UN42" s="17">
        <v>8.1</v>
      </c>
      <c r="UO42" s="17">
        <v>8.1999999999999993</v>
      </c>
      <c r="UP42" s="17">
        <v>8.1999999999999993</v>
      </c>
      <c r="UQ42" s="17">
        <v>-0.1</v>
      </c>
      <c r="UR42" s="17"/>
      <c r="US42" s="17"/>
      <c r="UT42" s="17"/>
      <c r="UU42" s="17">
        <v>0</v>
      </c>
      <c r="UV42" s="17">
        <v>20.399999999999999</v>
      </c>
      <c r="UW42" s="17">
        <v>18.892130000000002</v>
      </c>
      <c r="UX42" s="17">
        <v>19.436350000000001</v>
      </c>
      <c r="UY42" s="17">
        <v>0.96365000000000001</v>
      </c>
      <c r="UZ42" s="17">
        <v>20.399999999999999</v>
      </c>
      <c r="VA42" s="17">
        <v>18.892130000000002</v>
      </c>
      <c r="VB42" s="17">
        <v>19.436350000000001</v>
      </c>
      <c r="VC42" s="17">
        <v>0.96365000000000001</v>
      </c>
      <c r="VD42" s="17">
        <v>20</v>
      </c>
      <c r="VE42" s="17">
        <v>18.892130000000002</v>
      </c>
      <c r="VF42" s="17">
        <v>19.436350000000001</v>
      </c>
      <c r="VG42" s="17">
        <v>0.56364999999999998</v>
      </c>
      <c r="VH42" s="17">
        <v>9.5</v>
      </c>
      <c r="VI42" s="17"/>
      <c r="VJ42" s="17"/>
      <c r="VK42" s="17">
        <v>9.5</v>
      </c>
      <c r="VL42" s="17">
        <v>31.7</v>
      </c>
      <c r="VM42" s="17"/>
      <c r="VN42" s="17">
        <v>55.55</v>
      </c>
      <c r="VO42" s="17">
        <v>-23.85</v>
      </c>
      <c r="VP42" s="17">
        <v>3.6</v>
      </c>
      <c r="VQ42" s="17"/>
      <c r="VR42" s="17">
        <v>1E-3</v>
      </c>
      <c r="VS42" s="17">
        <v>3.5990000000000002</v>
      </c>
      <c r="VT42" s="17">
        <v>10.6</v>
      </c>
      <c r="VU42" s="17"/>
      <c r="VV42" s="17">
        <v>19.077000000000002</v>
      </c>
      <c r="VW42" s="17">
        <v>-8.4770000000000003</v>
      </c>
      <c r="VX42" s="17"/>
      <c r="VY42" s="17"/>
      <c r="VZ42" s="17">
        <v>0.6</v>
      </c>
      <c r="WA42" s="17">
        <v>-0.6</v>
      </c>
      <c r="WB42" s="17">
        <v>108.4</v>
      </c>
      <c r="WC42" s="17">
        <v>123</v>
      </c>
      <c r="WD42" s="17">
        <v>100.96</v>
      </c>
      <c r="WE42" s="17">
        <v>7.44</v>
      </c>
      <c r="WF42" s="17">
        <v>134.69999999999999</v>
      </c>
      <c r="WG42" s="17">
        <v>165.6</v>
      </c>
      <c r="WH42" s="17">
        <v>92.8</v>
      </c>
      <c r="WI42" s="17">
        <v>41.9</v>
      </c>
      <c r="WJ42" s="17">
        <v>7.8</v>
      </c>
      <c r="WK42" s="17"/>
      <c r="WL42" s="17">
        <v>18.495000000000001</v>
      </c>
      <c r="WM42" s="17">
        <v>-10.695</v>
      </c>
      <c r="WN42" s="17">
        <v>3.3</v>
      </c>
      <c r="WO42" s="17">
        <v>2.91</v>
      </c>
      <c r="WP42" s="17">
        <v>2.9009999999999998</v>
      </c>
      <c r="WQ42" s="17">
        <v>0.39900000000000002</v>
      </c>
      <c r="WR42" s="17">
        <v>2.2999999999999998</v>
      </c>
      <c r="WS42" s="17">
        <v>2.4</v>
      </c>
      <c r="WT42" s="17">
        <v>2.4</v>
      </c>
      <c r="WU42" s="17">
        <v>-0.1</v>
      </c>
      <c r="WV42" s="17">
        <v>2</v>
      </c>
      <c r="WW42" s="17">
        <v>2.4</v>
      </c>
      <c r="WX42" s="17">
        <v>2.4</v>
      </c>
      <c r="WY42" s="17">
        <v>-0.4</v>
      </c>
      <c r="WZ42" s="17">
        <v>1.4</v>
      </c>
      <c r="XA42" s="17">
        <v>2.8</v>
      </c>
      <c r="XB42" s="17">
        <v>2.8</v>
      </c>
      <c r="XC42" s="17">
        <v>-1.4</v>
      </c>
      <c r="XD42" s="17">
        <v>2.1</v>
      </c>
      <c r="XE42" s="17"/>
      <c r="XF42" s="17">
        <v>1.179</v>
      </c>
      <c r="XG42" s="17">
        <v>0.92100000000000004</v>
      </c>
      <c r="XH42" s="17">
        <v>6.6</v>
      </c>
      <c r="XI42" s="17">
        <v>7</v>
      </c>
      <c r="XJ42" s="17">
        <v>7</v>
      </c>
      <c r="XK42" s="17">
        <v>-0.4</v>
      </c>
      <c r="XL42" s="17">
        <v>20</v>
      </c>
      <c r="XM42" s="17">
        <v>18.697759999999999</v>
      </c>
      <c r="XN42" s="17">
        <v>19.241980000000002</v>
      </c>
      <c r="XO42" s="17">
        <v>0.75802000000000003</v>
      </c>
      <c r="XP42" s="17">
        <v>20</v>
      </c>
      <c r="XQ42" s="17">
        <v>18.697759999999999</v>
      </c>
      <c r="XR42" s="17">
        <v>19.241980000000002</v>
      </c>
      <c r="XS42" s="17">
        <v>0.75802000000000003</v>
      </c>
      <c r="XT42" s="17">
        <v>0</v>
      </c>
      <c r="XU42" s="17"/>
      <c r="XV42" s="17"/>
      <c r="XW42" s="17">
        <v>0</v>
      </c>
      <c r="XX42" s="17">
        <v>0</v>
      </c>
      <c r="XY42" s="17"/>
      <c r="XZ42" s="17"/>
      <c r="YA42" s="17">
        <v>0</v>
      </c>
      <c r="YB42" s="17">
        <v>25.5</v>
      </c>
      <c r="YC42" s="17"/>
      <c r="YD42" s="17">
        <v>10</v>
      </c>
      <c r="YE42" s="17">
        <v>15.5</v>
      </c>
      <c r="YF42" s="17">
        <v>17.399999999999999</v>
      </c>
      <c r="YG42" s="17">
        <v>14</v>
      </c>
      <c r="YH42" s="17">
        <v>14</v>
      </c>
      <c r="YI42" s="17">
        <v>3.4</v>
      </c>
      <c r="YJ42" s="17">
        <v>12.6</v>
      </c>
      <c r="YK42" s="17">
        <v>13</v>
      </c>
      <c r="YL42" s="17">
        <v>13</v>
      </c>
      <c r="YM42" s="17">
        <v>-0.4</v>
      </c>
      <c r="YN42" s="17">
        <v>7.8</v>
      </c>
      <c r="YO42" s="17">
        <v>8.02</v>
      </c>
      <c r="YP42" s="17">
        <v>8.02</v>
      </c>
      <c r="YQ42" s="17">
        <v>-0.22</v>
      </c>
      <c r="YR42" s="17">
        <v>10.199999999999999</v>
      </c>
      <c r="YS42" s="17">
        <v>11</v>
      </c>
      <c r="YT42" s="17">
        <v>11</v>
      </c>
      <c r="YU42" s="17">
        <v>-0.8</v>
      </c>
      <c r="YV42" s="17">
        <v>21.3</v>
      </c>
      <c r="YW42" s="17">
        <v>20</v>
      </c>
      <c r="YX42" s="17">
        <v>20</v>
      </c>
      <c r="YY42" s="17">
        <v>1.3</v>
      </c>
    </row>
    <row r="43" spans="1:675" ht="24" customHeight="1" x14ac:dyDescent="0.25">
      <c r="A43" s="1"/>
      <c r="B43" s="16" t="s">
        <v>85</v>
      </c>
      <c r="C43" s="16" t="s">
        <v>850</v>
      </c>
      <c r="D43" s="17">
        <v>201.8</v>
      </c>
      <c r="E43" s="17">
        <v>203.40136000000001</v>
      </c>
      <c r="F43" s="17">
        <v>203.40136000000001</v>
      </c>
      <c r="G43" s="17">
        <v>-1.6013599999999999</v>
      </c>
      <c r="H43" s="17">
        <v>643.1</v>
      </c>
      <c r="I43" s="17">
        <v>640.12822000000006</v>
      </c>
      <c r="J43" s="17">
        <v>629.11312999999996</v>
      </c>
      <c r="K43" s="17">
        <v>13.98687</v>
      </c>
      <c r="L43" s="17">
        <v>214.8</v>
      </c>
      <c r="M43" s="17">
        <v>208.44746000000001</v>
      </c>
      <c r="N43" s="17">
        <v>204.86058</v>
      </c>
      <c r="O43" s="17">
        <v>9.9394200000000001</v>
      </c>
      <c r="P43" s="17"/>
      <c r="Q43" s="17"/>
      <c r="R43" s="17"/>
      <c r="S43" s="17">
        <v>0</v>
      </c>
      <c r="T43" s="17"/>
      <c r="U43" s="17"/>
      <c r="V43" s="17"/>
      <c r="W43" s="17">
        <v>0</v>
      </c>
      <c r="X43" s="17">
        <v>90.2</v>
      </c>
      <c r="Y43" s="17">
        <v>91.867829999999998</v>
      </c>
      <c r="Z43" s="17">
        <v>91.867829999999998</v>
      </c>
      <c r="AA43" s="17">
        <v>-1.6678299999999999</v>
      </c>
      <c r="AB43" s="17">
        <v>240.3</v>
      </c>
      <c r="AC43" s="17">
        <v>242</v>
      </c>
      <c r="AD43" s="17">
        <v>242</v>
      </c>
      <c r="AE43" s="17">
        <v>-1.7</v>
      </c>
      <c r="AF43" s="17">
        <v>0</v>
      </c>
      <c r="AG43" s="17"/>
      <c r="AH43" s="17"/>
      <c r="AI43" s="17">
        <v>0</v>
      </c>
      <c r="AJ43" s="17"/>
      <c r="AK43" s="17"/>
      <c r="AL43" s="17"/>
      <c r="AM43" s="17">
        <v>0</v>
      </c>
      <c r="AN43" s="17">
        <v>175.6</v>
      </c>
      <c r="AO43" s="17">
        <v>189.64879999999999</v>
      </c>
      <c r="AP43" s="17">
        <v>189.64879999999999</v>
      </c>
      <c r="AQ43" s="17">
        <v>-14.0488</v>
      </c>
      <c r="AR43" s="17">
        <v>196</v>
      </c>
      <c r="AS43" s="17">
        <v>189.64879999999999</v>
      </c>
      <c r="AT43" s="17">
        <v>189.64879999999999</v>
      </c>
      <c r="AU43" s="17">
        <v>6.3512000000000004</v>
      </c>
      <c r="AV43" s="17"/>
      <c r="AW43" s="17"/>
      <c r="AX43" s="17"/>
      <c r="AY43" s="17">
        <v>0</v>
      </c>
      <c r="AZ43" s="17">
        <v>190.2</v>
      </c>
      <c r="BA43" s="17">
        <v>190.21832000000001</v>
      </c>
      <c r="BB43" s="17">
        <v>190.21832000000001</v>
      </c>
      <c r="BC43" s="17">
        <v>-1.8319999999999999E-2</v>
      </c>
      <c r="BD43" s="17">
        <v>200.9</v>
      </c>
      <c r="BE43" s="17">
        <v>207.24285</v>
      </c>
      <c r="BF43" s="17">
        <v>207.24285</v>
      </c>
      <c r="BG43" s="17">
        <v>-6.3428500000000003</v>
      </c>
      <c r="BH43" s="17">
        <v>106.6</v>
      </c>
      <c r="BI43" s="17">
        <v>103.93259999999999</v>
      </c>
      <c r="BJ43" s="17">
        <v>103.93259999999999</v>
      </c>
      <c r="BK43" s="17">
        <v>2.6674000000000002</v>
      </c>
      <c r="BL43" s="17">
        <v>467.2</v>
      </c>
      <c r="BM43" s="17">
        <v>491.20796999999999</v>
      </c>
      <c r="BN43" s="17">
        <v>491.20796999999999</v>
      </c>
      <c r="BO43" s="17">
        <v>-24.00797</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167.3</v>
      </c>
      <c r="CK43" s="17">
        <v>164.06706</v>
      </c>
      <c r="CL43" s="17">
        <v>164.06706</v>
      </c>
      <c r="CM43" s="17">
        <v>3.2329400000000001</v>
      </c>
      <c r="CN43" s="17">
        <v>7.6</v>
      </c>
      <c r="CO43" s="17">
        <v>7.9250400000000001</v>
      </c>
      <c r="CP43" s="17">
        <v>7.9250400000000001</v>
      </c>
      <c r="CQ43" s="17">
        <v>-0.32504</v>
      </c>
      <c r="CR43" s="17">
        <v>6</v>
      </c>
      <c r="CS43" s="17">
        <v>4.3501500000000002</v>
      </c>
      <c r="CT43" s="17">
        <v>4.3501500000000002</v>
      </c>
      <c r="CU43" s="17">
        <v>1.64985</v>
      </c>
      <c r="CV43" s="17">
        <v>15.5</v>
      </c>
      <c r="CW43" s="17"/>
      <c r="CX43" s="17">
        <v>22.410769999999999</v>
      </c>
      <c r="CY43" s="17">
        <v>-6.9107700000000003</v>
      </c>
      <c r="CZ43" s="17">
        <v>4.9000000000000004</v>
      </c>
      <c r="DA43" s="17">
        <v>5.0331400000000004</v>
      </c>
      <c r="DB43" s="17">
        <v>5.0331400000000004</v>
      </c>
      <c r="DC43" s="17">
        <v>-0.13314000000000001</v>
      </c>
      <c r="DD43" s="17"/>
      <c r="DE43" s="17"/>
      <c r="DF43" s="17"/>
      <c r="DG43" s="17">
        <v>0</v>
      </c>
      <c r="DH43" s="17">
        <v>143</v>
      </c>
      <c r="DI43" s="17">
        <v>142.44412</v>
      </c>
      <c r="DJ43" s="17">
        <v>142.44412</v>
      </c>
      <c r="DK43" s="17">
        <v>0.55588000000000004</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199.3</v>
      </c>
      <c r="EG43" s="17"/>
      <c r="EH43" s="17">
        <v>158.62746000000001</v>
      </c>
      <c r="EI43" s="17">
        <v>40.672539999999998</v>
      </c>
      <c r="EJ43" s="17"/>
      <c r="EK43" s="17"/>
      <c r="EL43" s="17"/>
      <c r="EM43" s="17">
        <v>0</v>
      </c>
      <c r="EN43" s="17"/>
      <c r="EO43" s="17"/>
      <c r="EP43" s="17"/>
      <c r="EQ43" s="17">
        <v>0</v>
      </c>
      <c r="ER43" s="17"/>
      <c r="ES43" s="17"/>
      <c r="ET43" s="17"/>
      <c r="EU43" s="17">
        <v>0</v>
      </c>
      <c r="EV43" s="17">
        <v>6.5</v>
      </c>
      <c r="EW43" s="17">
        <v>6.39</v>
      </c>
      <c r="EX43" s="17">
        <v>6.39</v>
      </c>
      <c r="EY43" s="17">
        <v>0.11</v>
      </c>
      <c r="EZ43" s="17">
        <v>412</v>
      </c>
      <c r="FA43" s="17">
        <v>418.96015999999997</v>
      </c>
      <c r="FB43" s="17">
        <v>418.96015999999997</v>
      </c>
      <c r="FC43" s="17">
        <v>-6.9601600000000001</v>
      </c>
      <c r="FD43" s="17">
        <v>81.400000000000006</v>
      </c>
      <c r="FE43" s="17">
        <v>81.635570000000001</v>
      </c>
      <c r="FF43" s="17">
        <v>81.635570000000001</v>
      </c>
      <c r="FG43" s="17">
        <v>-0.23557</v>
      </c>
      <c r="FH43" s="17">
        <v>150.5</v>
      </c>
      <c r="FI43" s="17">
        <v>151.36251999999999</v>
      </c>
      <c r="FJ43" s="17">
        <v>149.98721</v>
      </c>
      <c r="FK43" s="17">
        <v>0.51278999999999997</v>
      </c>
      <c r="FL43" s="17">
        <v>41.7</v>
      </c>
      <c r="FM43" s="17">
        <v>41.89893</v>
      </c>
      <c r="FN43" s="17">
        <v>41.89893</v>
      </c>
      <c r="FO43" s="17">
        <v>-0.19893</v>
      </c>
      <c r="FP43" s="17">
        <v>18.399999999999999</v>
      </c>
      <c r="FQ43" s="17">
        <v>19.21088</v>
      </c>
      <c r="FR43" s="17">
        <v>19.21088</v>
      </c>
      <c r="FS43" s="17">
        <v>-0.81088000000000005</v>
      </c>
      <c r="FT43" s="17">
        <v>18.899999999999999</v>
      </c>
      <c r="FU43" s="17">
        <v>17.93975</v>
      </c>
      <c r="FV43" s="17">
        <v>18.46453</v>
      </c>
      <c r="FW43" s="17">
        <v>0.43547000000000002</v>
      </c>
      <c r="FX43" s="17">
        <v>90.3</v>
      </c>
      <c r="FY43" s="17">
        <v>87.773570000000007</v>
      </c>
      <c r="FZ43" s="17">
        <v>87.773570000000007</v>
      </c>
      <c r="GA43" s="17">
        <v>2.52643</v>
      </c>
      <c r="GB43" s="17">
        <v>158.9</v>
      </c>
      <c r="GC43" s="17">
        <v>166.98542</v>
      </c>
      <c r="GD43" s="17">
        <v>185.82039</v>
      </c>
      <c r="GE43" s="17">
        <v>-26.920390000000001</v>
      </c>
      <c r="GF43" s="17">
        <v>159.19999999999999</v>
      </c>
      <c r="GG43" s="17">
        <v>166.98542</v>
      </c>
      <c r="GH43" s="17">
        <v>185.82039</v>
      </c>
      <c r="GI43" s="17">
        <v>-26.62039</v>
      </c>
      <c r="GJ43" s="17">
        <v>172.3</v>
      </c>
      <c r="GK43" s="17">
        <v>167.48688000000001</v>
      </c>
      <c r="GL43" s="17">
        <v>186.37841</v>
      </c>
      <c r="GM43" s="17">
        <v>-14.07841</v>
      </c>
      <c r="GN43" s="17">
        <v>105.8</v>
      </c>
      <c r="GO43" s="17">
        <v>110.48202000000001</v>
      </c>
      <c r="GP43" s="17">
        <v>110.48202000000001</v>
      </c>
      <c r="GQ43" s="17">
        <v>-4.6820199999999996</v>
      </c>
      <c r="GR43" s="17">
        <v>43.7</v>
      </c>
      <c r="GS43" s="17">
        <v>47.082599999999999</v>
      </c>
      <c r="GT43" s="17">
        <v>47.082599999999999</v>
      </c>
      <c r="GU43" s="17">
        <v>-3.3826000000000001</v>
      </c>
      <c r="GV43" s="17"/>
      <c r="GW43" s="17"/>
      <c r="GX43" s="17"/>
      <c r="GY43" s="17">
        <v>0</v>
      </c>
      <c r="GZ43" s="17">
        <v>3.8</v>
      </c>
      <c r="HA43" s="17"/>
      <c r="HB43" s="17"/>
      <c r="HC43" s="17">
        <v>3.8</v>
      </c>
      <c r="HD43" s="17">
        <v>31.1</v>
      </c>
      <c r="HE43" s="17">
        <v>33.642479999999999</v>
      </c>
      <c r="HF43" s="17">
        <v>33.642479999999999</v>
      </c>
      <c r="HG43" s="17">
        <v>-2.5424799999999999</v>
      </c>
      <c r="HH43" s="17">
        <v>169.7</v>
      </c>
      <c r="HI43" s="17">
        <v>87.201549999999997</v>
      </c>
      <c r="HJ43" s="17">
        <v>147.12118000000001</v>
      </c>
      <c r="HK43" s="17">
        <v>22.57882</v>
      </c>
      <c r="HL43" s="17"/>
      <c r="HM43" s="17"/>
      <c r="HN43" s="17"/>
      <c r="HO43" s="17">
        <v>0</v>
      </c>
      <c r="HP43" s="17"/>
      <c r="HQ43" s="17"/>
      <c r="HR43" s="17"/>
      <c r="HS43" s="17">
        <v>0</v>
      </c>
      <c r="HT43" s="17">
        <v>95.3</v>
      </c>
      <c r="HU43" s="17">
        <v>95.545190000000005</v>
      </c>
      <c r="HV43" s="17">
        <v>95.545190000000005</v>
      </c>
      <c r="HW43" s="17">
        <v>-0.24518999999999999</v>
      </c>
      <c r="HX43" s="17"/>
      <c r="HY43" s="17"/>
      <c r="HZ43" s="17"/>
      <c r="IA43" s="17">
        <v>0</v>
      </c>
      <c r="IB43" s="17"/>
      <c r="IC43" s="17"/>
      <c r="ID43" s="17"/>
      <c r="IE43" s="17">
        <v>0</v>
      </c>
      <c r="IF43" s="17">
        <v>44.7</v>
      </c>
      <c r="IG43" s="17">
        <v>45.265309999999999</v>
      </c>
      <c r="IH43" s="17">
        <v>45.265309999999999</v>
      </c>
      <c r="II43" s="17">
        <v>-0.56530999999999998</v>
      </c>
      <c r="IJ43" s="17"/>
      <c r="IK43" s="17"/>
      <c r="IL43" s="17"/>
      <c r="IM43" s="17">
        <v>0</v>
      </c>
      <c r="IN43" s="17"/>
      <c r="IO43" s="17"/>
      <c r="IP43" s="17"/>
      <c r="IQ43" s="17">
        <v>0</v>
      </c>
      <c r="IR43" s="17"/>
      <c r="IS43" s="17"/>
      <c r="IT43" s="17"/>
      <c r="IU43" s="17">
        <v>0</v>
      </c>
      <c r="IV43" s="17">
        <v>84</v>
      </c>
      <c r="IW43" s="17">
        <v>88.73603</v>
      </c>
      <c r="IX43" s="17">
        <v>88.73603</v>
      </c>
      <c r="IY43" s="17">
        <v>-4.7360300000000004</v>
      </c>
      <c r="IZ43" s="17">
        <v>56.3</v>
      </c>
      <c r="JA43" s="17"/>
      <c r="JB43" s="17">
        <v>171.57499999999999</v>
      </c>
      <c r="JC43" s="17">
        <v>-115.27500000000001</v>
      </c>
      <c r="JD43" s="17">
        <v>161.9</v>
      </c>
      <c r="JE43" s="17"/>
      <c r="JF43" s="17"/>
      <c r="JG43" s="17">
        <v>161.9</v>
      </c>
      <c r="JH43" s="17">
        <v>196.7</v>
      </c>
      <c r="JI43" s="17">
        <v>202.72200000000001</v>
      </c>
      <c r="JJ43" s="17">
        <v>202.72200000000001</v>
      </c>
      <c r="JK43" s="17">
        <v>-6.0220000000000002</v>
      </c>
      <c r="JL43" s="17"/>
      <c r="JM43" s="17"/>
      <c r="JN43" s="17"/>
      <c r="JO43" s="17">
        <v>0</v>
      </c>
      <c r="JP43" s="17">
        <v>71.400000000000006</v>
      </c>
      <c r="JQ43" s="17">
        <v>71.517020000000002</v>
      </c>
      <c r="JR43" s="17">
        <v>71.517020000000002</v>
      </c>
      <c r="JS43" s="17">
        <v>-0.11702</v>
      </c>
      <c r="JT43" s="17">
        <v>34.799999999999997</v>
      </c>
      <c r="JU43" s="17">
        <v>35.86589</v>
      </c>
      <c r="JV43" s="17">
        <v>35.86589</v>
      </c>
      <c r="JW43" s="17">
        <v>-1.06589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2.1</v>
      </c>
      <c r="KW43" s="17">
        <v>4.1063499999999999</v>
      </c>
      <c r="KX43" s="17">
        <v>4.1063499999999999</v>
      </c>
      <c r="KY43" s="17">
        <v>-2.0063499999999999</v>
      </c>
      <c r="KZ43" s="17">
        <v>209.1</v>
      </c>
      <c r="LA43" s="17">
        <v>231.26336000000001</v>
      </c>
      <c r="LB43" s="17">
        <v>270.06803000000002</v>
      </c>
      <c r="LC43" s="17">
        <v>-60.968029999999999</v>
      </c>
      <c r="LD43" s="17">
        <v>108.1</v>
      </c>
      <c r="LE43" s="17">
        <v>114.73898</v>
      </c>
      <c r="LF43" s="17">
        <v>133.16031000000001</v>
      </c>
      <c r="LG43" s="17">
        <v>-25.060310000000001</v>
      </c>
      <c r="LH43" s="17">
        <v>62.2</v>
      </c>
      <c r="LI43" s="17">
        <v>67.199219999999997</v>
      </c>
      <c r="LJ43" s="17">
        <v>67.199219999999997</v>
      </c>
      <c r="LK43" s="17">
        <v>-4.9992200000000002</v>
      </c>
      <c r="LL43" s="17">
        <v>77.5</v>
      </c>
      <c r="LM43" s="17">
        <v>78.567999999999998</v>
      </c>
      <c r="LN43" s="17">
        <v>78.567999999999998</v>
      </c>
      <c r="LO43" s="17">
        <v>-1.0680000000000001</v>
      </c>
      <c r="LP43" s="17"/>
      <c r="LQ43" s="17"/>
      <c r="LR43" s="17">
        <v>29.980560000000001</v>
      </c>
      <c r="LS43" s="17">
        <v>-29.980560000000001</v>
      </c>
      <c r="LT43" s="17"/>
      <c r="LU43" s="17"/>
      <c r="LV43" s="17"/>
      <c r="LW43" s="17">
        <v>0</v>
      </c>
      <c r="LX43" s="17">
        <v>0</v>
      </c>
      <c r="LY43" s="17"/>
      <c r="LZ43" s="17"/>
      <c r="MA43" s="17">
        <v>0</v>
      </c>
      <c r="MB43" s="17"/>
      <c r="MC43" s="17"/>
      <c r="MD43" s="17"/>
      <c r="ME43" s="17">
        <v>0</v>
      </c>
      <c r="MF43" s="17">
        <v>137</v>
      </c>
      <c r="MG43" s="17">
        <v>138.54471000000001</v>
      </c>
      <c r="MH43" s="17">
        <v>138.54471000000001</v>
      </c>
      <c r="MI43" s="17">
        <v>-1.54471</v>
      </c>
      <c r="MJ43" s="17"/>
      <c r="MK43" s="17"/>
      <c r="ML43" s="17"/>
      <c r="MM43" s="17">
        <v>0</v>
      </c>
      <c r="MN43" s="17">
        <v>66.599999999999994</v>
      </c>
      <c r="MO43" s="17">
        <v>69.480379999999997</v>
      </c>
      <c r="MP43" s="17">
        <v>69.480379999999997</v>
      </c>
      <c r="MQ43" s="17">
        <v>-2.8803800000000002</v>
      </c>
      <c r="MR43" s="17">
        <v>104</v>
      </c>
      <c r="MS43" s="17">
        <v>163.67388</v>
      </c>
      <c r="MT43" s="17">
        <v>185.47013999999999</v>
      </c>
      <c r="MU43" s="17">
        <v>-81.470140000000001</v>
      </c>
      <c r="MV43" s="17"/>
      <c r="MW43" s="17"/>
      <c r="MX43" s="17"/>
      <c r="MY43" s="17">
        <v>0</v>
      </c>
      <c r="MZ43" s="17"/>
      <c r="NA43" s="17"/>
      <c r="NB43" s="17"/>
      <c r="NC43" s="17">
        <v>0</v>
      </c>
      <c r="ND43" s="17"/>
      <c r="NE43" s="17"/>
      <c r="NF43" s="17"/>
      <c r="NG43" s="17">
        <v>0</v>
      </c>
      <c r="NH43" s="17"/>
      <c r="NI43" s="17"/>
      <c r="NJ43" s="17"/>
      <c r="NK43" s="17">
        <v>0</v>
      </c>
      <c r="NL43" s="17">
        <v>203.9</v>
      </c>
      <c r="NM43" s="17">
        <v>206.49084999999999</v>
      </c>
      <c r="NN43" s="17">
        <v>206.49084999999999</v>
      </c>
      <c r="NO43" s="17">
        <v>-2.5908500000000001</v>
      </c>
      <c r="NP43" s="17">
        <v>98.2</v>
      </c>
      <c r="NQ43" s="17">
        <v>103.55547</v>
      </c>
      <c r="NR43" s="17">
        <v>103.55547</v>
      </c>
      <c r="NS43" s="17">
        <v>-5.3554700000000004</v>
      </c>
      <c r="NT43" s="17"/>
      <c r="NU43" s="17"/>
      <c r="NV43" s="17"/>
      <c r="NW43" s="17">
        <v>0</v>
      </c>
      <c r="NX43" s="17">
        <v>3.2</v>
      </c>
      <c r="NY43" s="17">
        <v>3.6327500000000001</v>
      </c>
      <c r="NZ43" s="17"/>
      <c r="OA43" s="17">
        <v>3.2</v>
      </c>
      <c r="OB43" s="17">
        <v>19.399999999999999</v>
      </c>
      <c r="OC43" s="17">
        <v>19.436350000000001</v>
      </c>
      <c r="OD43" s="17">
        <v>17.492709999999999</v>
      </c>
      <c r="OE43" s="17">
        <v>1.9072899999999999</v>
      </c>
      <c r="OF43" s="17">
        <v>0</v>
      </c>
      <c r="OG43" s="17"/>
      <c r="OH43" s="17">
        <v>7.3999999999999996E-2</v>
      </c>
      <c r="OI43" s="17">
        <v>-7.3999999999999996E-2</v>
      </c>
      <c r="OJ43" s="17">
        <v>127.6</v>
      </c>
      <c r="OK43" s="17">
        <v>121.8</v>
      </c>
      <c r="OL43" s="17">
        <v>88.457999999999998</v>
      </c>
      <c r="OM43" s="17">
        <v>39.142000000000003</v>
      </c>
      <c r="ON43" s="17">
        <v>4</v>
      </c>
      <c r="OO43" s="17"/>
      <c r="OP43" s="17">
        <v>5.76</v>
      </c>
      <c r="OQ43" s="17">
        <v>-1.76</v>
      </c>
      <c r="OR43" s="17">
        <v>4.9000000000000004</v>
      </c>
      <c r="OS43" s="17">
        <v>12.7</v>
      </c>
      <c r="OT43" s="17">
        <v>0.18</v>
      </c>
      <c r="OU43" s="17">
        <v>4.72</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5.6</v>
      </c>
      <c r="PI43" s="17">
        <v>5.67</v>
      </c>
      <c r="PJ43" s="17">
        <v>5.67</v>
      </c>
      <c r="PK43" s="17">
        <v>-7.0000000000000007E-2</v>
      </c>
      <c r="PL43" s="17">
        <v>14.3</v>
      </c>
      <c r="PM43" s="17"/>
      <c r="PN43" s="17">
        <v>0.88</v>
      </c>
      <c r="PO43" s="17">
        <v>13.42</v>
      </c>
      <c r="PP43" s="17">
        <v>6.08</v>
      </c>
      <c r="PQ43" s="17"/>
      <c r="PR43" s="17">
        <v>26.0015</v>
      </c>
      <c r="PS43" s="17">
        <v>-19.921500000000002</v>
      </c>
      <c r="PT43" s="17">
        <v>2</v>
      </c>
      <c r="PU43" s="17">
        <v>2</v>
      </c>
      <c r="PV43" s="17">
        <v>2</v>
      </c>
      <c r="PW43" s="17">
        <v>0</v>
      </c>
      <c r="PX43" s="17">
        <v>0</v>
      </c>
      <c r="PY43" s="17"/>
      <c r="PZ43" s="17"/>
      <c r="QA43" s="17">
        <v>0</v>
      </c>
      <c r="QB43" s="17">
        <v>5.0999999999999996</v>
      </c>
      <c r="QC43" s="17">
        <v>5</v>
      </c>
      <c r="QD43" s="17">
        <v>5</v>
      </c>
      <c r="QE43" s="17">
        <v>0.1</v>
      </c>
      <c r="QF43" s="17">
        <v>20.399999999999999</v>
      </c>
      <c r="QG43" s="17">
        <v>20.274049999999999</v>
      </c>
      <c r="QH43" s="17">
        <v>20.274049999999999</v>
      </c>
      <c r="QI43" s="17">
        <v>0.12595000000000001</v>
      </c>
      <c r="QJ43" s="17">
        <v>20</v>
      </c>
      <c r="QK43" s="17">
        <v>18.892130000000002</v>
      </c>
      <c r="QL43" s="17">
        <v>19.436350000000001</v>
      </c>
      <c r="QM43" s="17">
        <v>0.56364999999999998</v>
      </c>
      <c r="QN43" s="17">
        <v>18.600000000000001</v>
      </c>
      <c r="QO43" s="17">
        <v>17.006799999999998</v>
      </c>
      <c r="QP43" s="17">
        <v>17.492709999999999</v>
      </c>
      <c r="QQ43" s="17">
        <v>1.1072900000000001</v>
      </c>
      <c r="QR43" s="17">
        <v>3.5</v>
      </c>
      <c r="QS43" s="17">
        <v>3.5</v>
      </c>
      <c r="QT43" s="17">
        <v>3.5</v>
      </c>
      <c r="QU43" s="17">
        <v>0</v>
      </c>
      <c r="QV43" s="17">
        <v>18.3</v>
      </c>
      <c r="QW43" s="17">
        <v>17.376090000000001</v>
      </c>
      <c r="QX43" s="17">
        <v>17.881440000000001</v>
      </c>
      <c r="QY43" s="17">
        <v>0.41855999999999999</v>
      </c>
      <c r="QZ43" s="17">
        <v>1.4</v>
      </c>
      <c r="RA43" s="17"/>
      <c r="RB43" s="17">
        <v>1.8480000000000001</v>
      </c>
      <c r="RC43" s="17">
        <v>-0.44800000000000001</v>
      </c>
      <c r="RD43" s="17">
        <v>0.8</v>
      </c>
      <c r="RE43" s="17"/>
      <c r="RF43" s="17">
        <v>4.5629999999999997</v>
      </c>
      <c r="RG43" s="17">
        <v>-3.7629999999999999</v>
      </c>
      <c r="RH43" s="17">
        <v>29.1</v>
      </c>
      <c r="RI43" s="17">
        <v>9</v>
      </c>
      <c r="RJ43" s="17">
        <v>9</v>
      </c>
      <c r="RK43" s="17">
        <v>20.100000000000001</v>
      </c>
      <c r="RL43" s="17">
        <v>87.7</v>
      </c>
      <c r="RM43" s="17">
        <v>88.8</v>
      </c>
      <c r="RN43" s="17">
        <v>29</v>
      </c>
      <c r="RO43" s="17">
        <v>58.7</v>
      </c>
      <c r="RP43" s="17">
        <v>1</v>
      </c>
      <c r="RQ43" s="17"/>
      <c r="RR43" s="17">
        <v>0.27100000000000002</v>
      </c>
      <c r="RS43" s="17">
        <v>0.72899999999999998</v>
      </c>
      <c r="RT43" s="17">
        <v>3.3</v>
      </c>
      <c r="RU43" s="17">
        <v>3.06</v>
      </c>
      <c r="RV43" s="17">
        <v>3.0510000000000002</v>
      </c>
      <c r="RW43" s="17">
        <v>0.249</v>
      </c>
      <c r="RX43" s="17">
        <v>20.3</v>
      </c>
      <c r="RY43" s="17">
        <v>19.792000000000002</v>
      </c>
      <c r="RZ43" s="17">
        <v>19.792000000000002</v>
      </c>
      <c r="SA43" s="17">
        <v>0.50800000000000001</v>
      </c>
      <c r="SB43" s="17">
        <v>3.2</v>
      </c>
      <c r="SC43" s="17">
        <v>2</v>
      </c>
      <c r="SD43" s="17">
        <v>2</v>
      </c>
      <c r="SE43" s="17">
        <v>1.2</v>
      </c>
      <c r="SF43" s="17"/>
      <c r="SG43" s="17"/>
      <c r="SH43" s="17"/>
      <c r="SI43" s="17">
        <v>0</v>
      </c>
      <c r="SJ43" s="17">
        <v>0.1</v>
      </c>
      <c r="SK43" s="17"/>
      <c r="SL43" s="17">
        <v>2.5000000000000001E-2</v>
      </c>
      <c r="SM43" s="17">
        <v>7.4999999999999997E-2</v>
      </c>
      <c r="SN43" s="17">
        <v>19.7</v>
      </c>
      <c r="SO43" s="17">
        <v>18.62002</v>
      </c>
      <c r="SP43" s="17">
        <v>19.1448</v>
      </c>
      <c r="SQ43" s="17">
        <v>0.55520000000000003</v>
      </c>
      <c r="SR43" s="17">
        <v>13.1</v>
      </c>
      <c r="SS43" s="17">
        <v>11.89504</v>
      </c>
      <c r="ST43" s="17">
        <v>12.244899999999999</v>
      </c>
      <c r="SU43" s="17">
        <v>0.85509999999999997</v>
      </c>
      <c r="SV43" s="17">
        <v>20.2</v>
      </c>
      <c r="SW43" s="17">
        <v>18.892130000000002</v>
      </c>
      <c r="SX43" s="17">
        <v>19.436350000000001</v>
      </c>
      <c r="SY43" s="17">
        <v>0.76365000000000005</v>
      </c>
      <c r="SZ43" s="17">
        <v>20.3</v>
      </c>
      <c r="TA43" s="17">
        <v>18.892130000000002</v>
      </c>
      <c r="TB43" s="17">
        <v>19.436350000000001</v>
      </c>
      <c r="TC43" s="17">
        <v>0.86365000000000003</v>
      </c>
      <c r="TD43" s="17">
        <v>6.7</v>
      </c>
      <c r="TE43" s="17">
        <v>8.1</v>
      </c>
      <c r="TF43" s="17">
        <v>9.4339999999999993</v>
      </c>
      <c r="TG43" s="17">
        <v>-2.734</v>
      </c>
      <c r="TH43" s="17">
        <v>58.7</v>
      </c>
      <c r="TI43" s="17">
        <v>38.700000000000003</v>
      </c>
      <c r="TJ43" s="17">
        <v>28</v>
      </c>
      <c r="TK43" s="17">
        <v>30.7</v>
      </c>
      <c r="TL43" s="17">
        <v>0.6</v>
      </c>
      <c r="TM43" s="17"/>
      <c r="TN43" s="17">
        <v>0.70899999999999996</v>
      </c>
      <c r="TO43" s="17">
        <v>-0.109</v>
      </c>
      <c r="TP43" s="17">
        <v>109</v>
      </c>
      <c r="TQ43" s="17">
        <v>119.5</v>
      </c>
      <c r="TR43" s="17">
        <v>33.43</v>
      </c>
      <c r="TS43" s="17">
        <v>75.569999999999993</v>
      </c>
      <c r="TT43" s="17">
        <v>86.6</v>
      </c>
      <c r="TU43" s="17">
        <v>118.4</v>
      </c>
      <c r="TV43" s="17">
        <v>60.59</v>
      </c>
      <c r="TW43" s="17">
        <v>26.01</v>
      </c>
      <c r="TX43" s="17">
        <v>19.100000000000001</v>
      </c>
      <c r="TY43" s="17">
        <v>15.5</v>
      </c>
      <c r="TZ43" s="17">
        <v>1.63</v>
      </c>
      <c r="UA43" s="17">
        <v>17.47</v>
      </c>
      <c r="UB43" s="17">
        <v>13.7</v>
      </c>
      <c r="UC43" s="17">
        <v>13.4</v>
      </c>
      <c r="UD43" s="17">
        <v>2.5299999999999998</v>
      </c>
      <c r="UE43" s="17">
        <v>11.17</v>
      </c>
      <c r="UF43" s="17">
        <v>0.7</v>
      </c>
      <c r="UG43" s="17"/>
      <c r="UH43" s="17">
        <v>4.93</v>
      </c>
      <c r="UI43" s="17">
        <v>-4.2300000000000004</v>
      </c>
      <c r="UJ43" s="17">
        <v>20.9</v>
      </c>
      <c r="UK43" s="17">
        <v>18.892130000000002</v>
      </c>
      <c r="UL43" s="17">
        <v>19.436350000000001</v>
      </c>
      <c r="UM43" s="17">
        <v>1.4636499999999999</v>
      </c>
      <c r="UN43" s="17">
        <v>8.1</v>
      </c>
      <c r="UO43" s="17">
        <v>8.1999999999999993</v>
      </c>
      <c r="UP43" s="17">
        <v>8.1999999999999993</v>
      </c>
      <c r="UQ43" s="17">
        <v>-0.1</v>
      </c>
      <c r="UR43" s="17"/>
      <c r="US43" s="17"/>
      <c r="UT43" s="17"/>
      <c r="UU43" s="17">
        <v>0</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v>
      </c>
      <c r="VE43" s="17">
        <v>18.892130000000002</v>
      </c>
      <c r="VF43" s="17">
        <v>19.436350000000001</v>
      </c>
      <c r="VG43" s="17">
        <v>0.56364999999999998</v>
      </c>
      <c r="VH43" s="17">
        <v>7.3</v>
      </c>
      <c r="VI43" s="17"/>
      <c r="VJ43" s="17"/>
      <c r="VK43" s="17">
        <v>7.3</v>
      </c>
      <c r="VL43" s="17">
        <v>5.2</v>
      </c>
      <c r="VM43" s="17"/>
      <c r="VN43" s="17">
        <v>25.11</v>
      </c>
      <c r="VO43" s="17">
        <v>-19.91</v>
      </c>
      <c r="VP43" s="17">
        <v>0.6</v>
      </c>
      <c r="VQ43" s="17"/>
      <c r="VR43" s="17"/>
      <c r="VS43" s="17">
        <v>0.6</v>
      </c>
      <c r="VT43" s="17">
        <v>6.2</v>
      </c>
      <c r="VU43" s="17"/>
      <c r="VV43" s="17">
        <v>6.3319999999999999</v>
      </c>
      <c r="VW43" s="17">
        <v>-0.13200000000000001</v>
      </c>
      <c r="VX43" s="17"/>
      <c r="VY43" s="17"/>
      <c r="VZ43" s="17">
        <v>0.6</v>
      </c>
      <c r="WA43" s="17">
        <v>-0.6</v>
      </c>
      <c r="WB43" s="17">
        <v>111.9</v>
      </c>
      <c r="WC43" s="17">
        <v>120.5</v>
      </c>
      <c r="WD43" s="17">
        <v>101.45</v>
      </c>
      <c r="WE43" s="17">
        <v>10.45</v>
      </c>
      <c r="WF43" s="17">
        <v>126</v>
      </c>
      <c r="WG43" s="17">
        <v>162.1</v>
      </c>
      <c r="WH43" s="17">
        <v>93.6</v>
      </c>
      <c r="WI43" s="17">
        <v>32.4</v>
      </c>
      <c r="WJ43" s="17">
        <v>5.6</v>
      </c>
      <c r="WK43" s="17"/>
      <c r="WL43" s="17">
        <v>6.57</v>
      </c>
      <c r="WM43" s="17">
        <v>-0.97</v>
      </c>
      <c r="WN43" s="17">
        <v>3.3</v>
      </c>
      <c r="WO43" s="17">
        <v>2.91</v>
      </c>
      <c r="WP43" s="17">
        <v>2.9009999999999998</v>
      </c>
      <c r="WQ43" s="17">
        <v>0.39900000000000002</v>
      </c>
      <c r="WR43" s="17">
        <v>2.2999999999999998</v>
      </c>
      <c r="WS43" s="17">
        <v>2.4</v>
      </c>
      <c r="WT43" s="17">
        <v>2.4</v>
      </c>
      <c r="WU43" s="17">
        <v>-0.1</v>
      </c>
      <c r="WV43" s="17">
        <v>2.2000000000000002</v>
      </c>
      <c r="WW43" s="17">
        <v>2.4</v>
      </c>
      <c r="WX43" s="17">
        <v>2.4</v>
      </c>
      <c r="WY43" s="17">
        <v>-0.2</v>
      </c>
      <c r="WZ43" s="17">
        <v>1.4</v>
      </c>
      <c r="XA43" s="17">
        <v>2.8</v>
      </c>
      <c r="XB43" s="17">
        <v>2.8</v>
      </c>
      <c r="XC43" s="17">
        <v>-1.4</v>
      </c>
      <c r="XD43" s="17">
        <v>1.5</v>
      </c>
      <c r="XE43" s="17"/>
      <c r="XF43" s="17">
        <v>0.189</v>
      </c>
      <c r="XG43" s="17">
        <v>1.3109999999999999</v>
      </c>
      <c r="XH43" s="17">
        <v>6.6</v>
      </c>
      <c r="XI43" s="17">
        <v>7</v>
      </c>
      <c r="XJ43" s="17">
        <v>7</v>
      </c>
      <c r="XK43" s="17">
        <v>-0.4</v>
      </c>
      <c r="XL43" s="17">
        <v>20</v>
      </c>
      <c r="XM43" s="17">
        <v>18.697759999999999</v>
      </c>
      <c r="XN43" s="17">
        <v>19.241980000000002</v>
      </c>
      <c r="XO43" s="17">
        <v>0.75802000000000003</v>
      </c>
      <c r="XP43" s="17">
        <v>19.899999999999999</v>
      </c>
      <c r="XQ43" s="17">
        <v>18.697759999999999</v>
      </c>
      <c r="XR43" s="17">
        <v>19.241980000000002</v>
      </c>
      <c r="XS43" s="17">
        <v>0.65802000000000005</v>
      </c>
      <c r="XT43" s="17">
        <v>0</v>
      </c>
      <c r="XU43" s="17"/>
      <c r="XV43" s="17"/>
      <c r="XW43" s="17">
        <v>0</v>
      </c>
      <c r="XX43" s="17">
        <v>0</v>
      </c>
      <c r="XY43" s="17"/>
      <c r="XZ43" s="17"/>
      <c r="YA43" s="17">
        <v>0</v>
      </c>
      <c r="YB43" s="17">
        <v>25.6</v>
      </c>
      <c r="YC43" s="17"/>
      <c r="YD43" s="17">
        <v>20</v>
      </c>
      <c r="YE43" s="17">
        <v>5.6</v>
      </c>
      <c r="YF43" s="17">
        <v>17.3</v>
      </c>
      <c r="YG43" s="17">
        <v>14</v>
      </c>
      <c r="YH43" s="17">
        <v>14</v>
      </c>
      <c r="YI43" s="17">
        <v>3.3</v>
      </c>
      <c r="YJ43" s="17">
        <v>12.3</v>
      </c>
      <c r="YK43" s="17">
        <v>13</v>
      </c>
      <c r="YL43" s="17">
        <v>13</v>
      </c>
      <c r="YM43" s="17">
        <v>-0.7</v>
      </c>
      <c r="YN43" s="17">
        <v>7</v>
      </c>
      <c r="YO43" s="17">
        <v>8.02</v>
      </c>
      <c r="YP43" s="17">
        <v>8.02</v>
      </c>
      <c r="YQ43" s="17">
        <v>-1.02</v>
      </c>
      <c r="YR43" s="17">
        <v>10.5</v>
      </c>
      <c r="YS43" s="17">
        <v>11</v>
      </c>
      <c r="YT43" s="17">
        <v>11</v>
      </c>
      <c r="YU43" s="17">
        <v>-0.5</v>
      </c>
      <c r="YV43" s="17">
        <v>21.3</v>
      </c>
      <c r="YW43" s="17">
        <v>20</v>
      </c>
      <c r="YX43" s="17">
        <v>20</v>
      </c>
      <c r="YY43" s="17">
        <v>1.3</v>
      </c>
    </row>
    <row r="44" spans="1:675" ht="24" customHeight="1" x14ac:dyDescent="0.25">
      <c r="A44" s="1"/>
      <c r="B44" s="16" t="s">
        <v>85</v>
      </c>
      <c r="C44" s="16" t="s">
        <v>851</v>
      </c>
      <c r="D44" s="17">
        <v>198.6</v>
      </c>
      <c r="E44" s="17">
        <v>203.40136000000001</v>
      </c>
      <c r="F44" s="17">
        <v>203.40136000000001</v>
      </c>
      <c r="G44" s="17">
        <v>-4.8013599999999999</v>
      </c>
      <c r="H44" s="17">
        <v>639.5</v>
      </c>
      <c r="I44" s="17">
        <v>640.12822000000006</v>
      </c>
      <c r="J44" s="17">
        <v>629.11312999999996</v>
      </c>
      <c r="K44" s="17">
        <v>10.38687</v>
      </c>
      <c r="L44" s="17">
        <v>213.8</v>
      </c>
      <c r="M44" s="17">
        <v>208.44746000000001</v>
      </c>
      <c r="N44" s="17">
        <v>204.86058</v>
      </c>
      <c r="O44" s="17">
        <v>8.9394200000000001</v>
      </c>
      <c r="P44" s="17"/>
      <c r="Q44" s="17"/>
      <c r="R44" s="17"/>
      <c r="S44" s="17">
        <v>0</v>
      </c>
      <c r="T44" s="17"/>
      <c r="U44" s="17"/>
      <c r="V44" s="17"/>
      <c r="W44" s="17">
        <v>0</v>
      </c>
      <c r="X44" s="17">
        <v>88.9</v>
      </c>
      <c r="Y44" s="17">
        <v>91.867829999999998</v>
      </c>
      <c r="Z44" s="17">
        <v>91.867829999999998</v>
      </c>
      <c r="AA44" s="17">
        <v>-2.9678300000000002</v>
      </c>
      <c r="AB44" s="17">
        <v>239.5</v>
      </c>
      <c r="AC44" s="17">
        <v>242</v>
      </c>
      <c r="AD44" s="17">
        <v>242</v>
      </c>
      <c r="AE44" s="17">
        <v>-2.5</v>
      </c>
      <c r="AF44" s="17">
        <v>0</v>
      </c>
      <c r="AG44" s="17"/>
      <c r="AH44" s="17"/>
      <c r="AI44" s="17">
        <v>0</v>
      </c>
      <c r="AJ44" s="17"/>
      <c r="AK44" s="17"/>
      <c r="AL44" s="17"/>
      <c r="AM44" s="17">
        <v>0</v>
      </c>
      <c r="AN44" s="17">
        <v>176.4</v>
      </c>
      <c r="AO44" s="17">
        <v>189.64879999999999</v>
      </c>
      <c r="AP44" s="17">
        <v>189.64879999999999</v>
      </c>
      <c r="AQ44" s="17">
        <v>-13.248799999999999</v>
      </c>
      <c r="AR44" s="17">
        <v>197.5</v>
      </c>
      <c r="AS44" s="17">
        <v>189.64879999999999</v>
      </c>
      <c r="AT44" s="17">
        <v>189.64879999999999</v>
      </c>
      <c r="AU44" s="17">
        <v>7.8512000000000004</v>
      </c>
      <c r="AV44" s="17"/>
      <c r="AW44" s="17"/>
      <c r="AX44" s="17"/>
      <c r="AY44" s="17">
        <v>0</v>
      </c>
      <c r="AZ44" s="17">
        <v>190.6</v>
      </c>
      <c r="BA44" s="17">
        <v>190.21832000000001</v>
      </c>
      <c r="BB44" s="17">
        <v>190.21832000000001</v>
      </c>
      <c r="BC44" s="17">
        <v>0.38168000000000002</v>
      </c>
      <c r="BD44" s="17">
        <v>202.2</v>
      </c>
      <c r="BE44" s="17">
        <v>207.24285</v>
      </c>
      <c r="BF44" s="17">
        <v>207.24285</v>
      </c>
      <c r="BG44" s="17">
        <v>-5.0428499999999996</v>
      </c>
      <c r="BH44" s="17">
        <v>106.6</v>
      </c>
      <c r="BI44" s="17">
        <v>103.93259999999999</v>
      </c>
      <c r="BJ44" s="17">
        <v>103.93259999999999</v>
      </c>
      <c r="BK44" s="17">
        <v>2.6674000000000002</v>
      </c>
      <c r="BL44" s="17">
        <v>464.7</v>
      </c>
      <c r="BM44" s="17">
        <v>491.20796999999999</v>
      </c>
      <c r="BN44" s="17">
        <v>491.20796999999999</v>
      </c>
      <c r="BO44" s="17">
        <v>-26.50797</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163</v>
      </c>
      <c r="CK44" s="17">
        <v>164.06706</v>
      </c>
      <c r="CL44" s="17">
        <v>164.06706</v>
      </c>
      <c r="CM44" s="17">
        <v>-1.0670599999999999</v>
      </c>
      <c r="CN44" s="17">
        <v>7.4</v>
      </c>
      <c r="CO44" s="17">
        <v>7.9250400000000001</v>
      </c>
      <c r="CP44" s="17">
        <v>7.9250400000000001</v>
      </c>
      <c r="CQ44" s="17">
        <v>-0.52503999999999995</v>
      </c>
      <c r="CR44" s="17">
        <v>5</v>
      </c>
      <c r="CS44" s="17">
        <v>4.3501500000000002</v>
      </c>
      <c r="CT44" s="17">
        <v>4.3501500000000002</v>
      </c>
      <c r="CU44" s="17">
        <v>0.64985000000000004</v>
      </c>
      <c r="CV44" s="17">
        <v>0</v>
      </c>
      <c r="CW44" s="17"/>
      <c r="CX44" s="17">
        <v>22.410769999999999</v>
      </c>
      <c r="CY44" s="17">
        <v>-22.410769999999999</v>
      </c>
      <c r="CZ44" s="17">
        <v>4.9000000000000004</v>
      </c>
      <c r="DA44" s="17">
        <v>5.0331400000000004</v>
      </c>
      <c r="DB44" s="17">
        <v>5.0331400000000004</v>
      </c>
      <c r="DC44" s="17">
        <v>-0.13314000000000001</v>
      </c>
      <c r="DD44" s="17"/>
      <c r="DE44" s="17"/>
      <c r="DF44" s="17"/>
      <c r="DG44" s="17">
        <v>0</v>
      </c>
      <c r="DH44" s="17">
        <v>142.5</v>
      </c>
      <c r="DI44" s="17">
        <v>142.44412</v>
      </c>
      <c r="DJ44" s="17">
        <v>142.44412</v>
      </c>
      <c r="DK44" s="17">
        <v>5.5879999999999999E-2</v>
      </c>
      <c r="DL44" s="17"/>
      <c r="DM44" s="17"/>
      <c r="DN44" s="17"/>
      <c r="DO44" s="17">
        <v>0</v>
      </c>
      <c r="DP44" s="17"/>
      <c r="DQ44" s="17"/>
      <c r="DR44" s="17"/>
      <c r="DS44" s="17">
        <v>0</v>
      </c>
      <c r="DT44" s="17"/>
      <c r="DU44" s="17"/>
      <c r="DV44" s="17"/>
      <c r="DW44" s="17">
        <v>0</v>
      </c>
      <c r="DX44" s="17"/>
      <c r="DY44" s="17"/>
      <c r="DZ44" s="17"/>
      <c r="EA44" s="17">
        <v>0</v>
      </c>
      <c r="EB44" s="17">
        <v>109.9</v>
      </c>
      <c r="EC44" s="17">
        <v>112.46647</v>
      </c>
      <c r="ED44" s="17">
        <v>112.46647</v>
      </c>
      <c r="EE44" s="17">
        <v>-2.5664699999999998</v>
      </c>
      <c r="EF44" s="17">
        <v>180.4</v>
      </c>
      <c r="EG44" s="17"/>
      <c r="EH44" s="17">
        <v>220.69499999999999</v>
      </c>
      <c r="EI44" s="17">
        <v>-40.295000000000002</v>
      </c>
      <c r="EJ44" s="17"/>
      <c r="EK44" s="17"/>
      <c r="EL44" s="17"/>
      <c r="EM44" s="17">
        <v>0</v>
      </c>
      <c r="EN44" s="17"/>
      <c r="EO44" s="17"/>
      <c r="EP44" s="17"/>
      <c r="EQ44" s="17">
        <v>0</v>
      </c>
      <c r="ER44" s="17"/>
      <c r="ES44" s="17"/>
      <c r="ET44" s="17"/>
      <c r="EU44" s="17">
        <v>0</v>
      </c>
      <c r="EV44" s="17">
        <v>6.5</v>
      </c>
      <c r="EW44" s="17">
        <v>6.39</v>
      </c>
      <c r="EX44" s="17">
        <v>6.39</v>
      </c>
      <c r="EY44" s="17">
        <v>0.11</v>
      </c>
      <c r="EZ44" s="17">
        <v>414.8</v>
      </c>
      <c r="FA44" s="17">
        <v>418.96015999999997</v>
      </c>
      <c r="FB44" s="17">
        <v>418.96015999999997</v>
      </c>
      <c r="FC44" s="17">
        <v>-4.1601600000000003</v>
      </c>
      <c r="FD44" s="17">
        <v>81.400000000000006</v>
      </c>
      <c r="FE44" s="17">
        <v>81.635570000000001</v>
      </c>
      <c r="FF44" s="17">
        <v>81.635570000000001</v>
      </c>
      <c r="FG44" s="17">
        <v>-0.23557</v>
      </c>
      <c r="FH44" s="17">
        <v>150</v>
      </c>
      <c r="FI44" s="17">
        <v>151.36251999999999</v>
      </c>
      <c r="FJ44" s="17">
        <v>151.36251999999999</v>
      </c>
      <c r="FK44" s="17">
        <v>-1.36252</v>
      </c>
      <c r="FL44" s="17">
        <v>41.4</v>
      </c>
      <c r="FM44" s="17">
        <v>41.89893</v>
      </c>
      <c r="FN44" s="17">
        <v>41.89893</v>
      </c>
      <c r="FO44" s="17">
        <v>-0.49892999999999998</v>
      </c>
      <c r="FP44" s="17">
        <v>18.399999999999999</v>
      </c>
      <c r="FQ44" s="17">
        <v>19.21088</v>
      </c>
      <c r="FR44" s="17">
        <v>19.21088</v>
      </c>
      <c r="FS44" s="17">
        <v>-0.81088000000000005</v>
      </c>
      <c r="FT44" s="17">
        <v>18.899999999999999</v>
      </c>
      <c r="FU44" s="17">
        <v>17.93975</v>
      </c>
      <c r="FV44" s="17">
        <v>18.46453</v>
      </c>
      <c r="FW44" s="17">
        <v>0.43547000000000002</v>
      </c>
      <c r="FX44" s="17">
        <v>89.4</v>
      </c>
      <c r="FY44" s="17">
        <v>87.773570000000007</v>
      </c>
      <c r="FZ44" s="17">
        <v>87.773570000000007</v>
      </c>
      <c r="GA44" s="17">
        <v>1.62643</v>
      </c>
      <c r="GB44" s="17">
        <v>156.4</v>
      </c>
      <c r="GC44" s="17">
        <v>166.98542</v>
      </c>
      <c r="GD44" s="17">
        <v>166.98542</v>
      </c>
      <c r="GE44" s="17">
        <v>-10.585419999999999</v>
      </c>
      <c r="GF44" s="17">
        <v>156.6</v>
      </c>
      <c r="GG44" s="17">
        <v>166.98542</v>
      </c>
      <c r="GH44" s="17">
        <v>166.98542</v>
      </c>
      <c r="GI44" s="17">
        <v>-10.38542</v>
      </c>
      <c r="GJ44" s="17">
        <v>171.9</v>
      </c>
      <c r="GK44" s="17">
        <v>167.48688000000001</v>
      </c>
      <c r="GL44" s="17">
        <v>167.48688000000001</v>
      </c>
      <c r="GM44" s="17">
        <v>4.4131200000000002</v>
      </c>
      <c r="GN44" s="17">
        <v>104.6</v>
      </c>
      <c r="GO44" s="17">
        <v>110.48202000000001</v>
      </c>
      <c r="GP44" s="17">
        <v>110.48202000000001</v>
      </c>
      <c r="GQ44" s="17">
        <v>-5.8820199999999998</v>
      </c>
      <c r="GR44" s="17">
        <v>42.9</v>
      </c>
      <c r="GS44" s="17">
        <v>47.082599999999999</v>
      </c>
      <c r="GT44" s="17">
        <v>47.082599999999999</v>
      </c>
      <c r="GU44" s="17">
        <v>-4.1825999999999999</v>
      </c>
      <c r="GV44" s="17"/>
      <c r="GW44" s="17"/>
      <c r="GX44" s="17"/>
      <c r="GY44" s="17">
        <v>0</v>
      </c>
      <c r="GZ44" s="17">
        <v>3.8</v>
      </c>
      <c r="HA44" s="17"/>
      <c r="HB44" s="17"/>
      <c r="HC44" s="17">
        <v>3.8</v>
      </c>
      <c r="HD44" s="17">
        <v>31.4</v>
      </c>
      <c r="HE44" s="17">
        <v>33.642479999999999</v>
      </c>
      <c r="HF44" s="17">
        <v>33.642479999999999</v>
      </c>
      <c r="HG44" s="17">
        <v>-2.24248</v>
      </c>
      <c r="HH44" s="17">
        <v>168</v>
      </c>
      <c r="HI44" s="17">
        <v>174.55948000000001</v>
      </c>
      <c r="HJ44" s="17">
        <v>174.55948000000001</v>
      </c>
      <c r="HK44" s="17">
        <v>-6.5594799999999998</v>
      </c>
      <c r="HL44" s="17"/>
      <c r="HM44" s="17"/>
      <c r="HN44" s="17"/>
      <c r="HO44" s="17">
        <v>0</v>
      </c>
      <c r="HP44" s="17"/>
      <c r="HQ44" s="17"/>
      <c r="HR44" s="17"/>
      <c r="HS44" s="17">
        <v>0</v>
      </c>
      <c r="HT44" s="17">
        <v>94.3</v>
      </c>
      <c r="HU44" s="17">
        <v>95.545190000000005</v>
      </c>
      <c r="HV44" s="17">
        <v>95.545190000000005</v>
      </c>
      <c r="HW44" s="17">
        <v>-1.24519</v>
      </c>
      <c r="HX44" s="17"/>
      <c r="HY44" s="17"/>
      <c r="HZ44" s="17"/>
      <c r="IA44" s="17">
        <v>0</v>
      </c>
      <c r="IB44" s="17"/>
      <c r="IC44" s="17"/>
      <c r="ID44" s="17"/>
      <c r="IE44" s="17">
        <v>0</v>
      </c>
      <c r="IF44" s="17">
        <v>44.7</v>
      </c>
      <c r="IG44" s="17">
        <v>45.265309999999999</v>
      </c>
      <c r="IH44" s="17">
        <v>45.265309999999999</v>
      </c>
      <c r="II44" s="17">
        <v>-0.56530999999999998</v>
      </c>
      <c r="IJ44" s="17"/>
      <c r="IK44" s="17"/>
      <c r="IL44" s="17"/>
      <c r="IM44" s="17">
        <v>0</v>
      </c>
      <c r="IN44" s="17"/>
      <c r="IO44" s="17"/>
      <c r="IP44" s="17"/>
      <c r="IQ44" s="17">
        <v>0</v>
      </c>
      <c r="IR44" s="17"/>
      <c r="IS44" s="17"/>
      <c r="IT44" s="17"/>
      <c r="IU44" s="17">
        <v>0</v>
      </c>
      <c r="IV44" s="17">
        <v>83.2</v>
      </c>
      <c r="IW44" s="17">
        <v>88.73603</v>
      </c>
      <c r="IX44" s="17">
        <v>88.73603</v>
      </c>
      <c r="IY44" s="17">
        <v>-5.5360300000000002</v>
      </c>
      <c r="IZ44" s="17">
        <v>64.099999999999994</v>
      </c>
      <c r="JA44" s="17"/>
      <c r="JB44" s="17">
        <v>104.83485</v>
      </c>
      <c r="JC44" s="17">
        <v>-40.734850000000002</v>
      </c>
      <c r="JD44" s="17">
        <v>90.2</v>
      </c>
      <c r="JE44" s="17"/>
      <c r="JF44" s="17"/>
      <c r="JG44" s="17">
        <v>90.2</v>
      </c>
      <c r="JH44" s="17">
        <v>197.3</v>
      </c>
      <c r="JI44" s="17">
        <v>125.1972</v>
      </c>
      <c r="JJ44" s="17">
        <v>202.72200000000001</v>
      </c>
      <c r="JK44" s="17">
        <v>-5.4219999999999997</v>
      </c>
      <c r="JL44" s="17"/>
      <c r="JM44" s="17"/>
      <c r="JN44" s="17"/>
      <c r="JO44" s="17">
        <v>0</v>
      </c>
      <c r="JP44" s="17">
        <v>72</v>
      </c>
      <c r="JQ44" s="17">
        <v>71.517020000000002</v>
      </c>
      <c r="JR44" s="17">
        <v>71.517020000000002</v>
      </c>
      <c r="JS44" s="17">
        <v>0.48298000000000002</v>
      </c>
      <c r="JT44" s="17">
        <v>34.9</v>
      </c>
      <c r="JU44" s="17">
        <v>35.86589</v>
      </c>
      <c r="JV44" s="17">
        <v>35.86589</v>
      </c>
      <c r="JW44" s="17">
        <v>-0.96589000000000003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2.1</v>
      </c>
      <c r="KW44" s="17">
        <v>4.1063499999999999</v>
      </c>
      <c r="KX44" s="17">
        <v>4.1063499999999999</v>
      </c>
      <c r="KY44" s="17">
        <v>-2.0063499999999999</v>
      </c>
      <c r="KZ44" s="17">
        <v>205.8</v>
      </c>
      <c r="LA44" s="17">
        <v>231.26336000000001</v>
      </c>
      <c r="LB44" s="17">
        <v>231.26336000000001</v>
      </c>
      <c r="LC44" s="17">
        <v>-25.463360000000002</v>
      </c>
      <c r="LD44" s="17">
        <v>104.5</v>
      </c>
      <c r="LE44" s="17">
        <v>114.73898</v>
      </c>
      <c r="LF44" s="17">
        <v>114.73898</v>
      </c>
      <c r="LG44" s="17">
        <v>-10.23898</v>
      </c>
      <c r="LH44" s="17">
        <v>61.3</v>
      </c>
      <c r="LI44" s="17">
        <v>67.199219999999997</v>
      </c>
      <c r="LJ44" s="17">
        <v>67.199219999999997</v>
      </c>
      <c r="LK44" s="17">
        <v>-5.8992199999999997</v>
      </c>
      <c r="LL44" s="17">
        <v>77.099999999999994</v>
      </c>
      <c r="LM44" s="17">
        <v>78.567999999999998</v>
      </c>
      <c r="LN44" s="17">
        <v>78.567999999999998</v>
      </c>
      <c r="LO44" s="17">
        <v>-1.468</v>
      </c>
      <c r="LP44" s="17"/>
      <c r="LQ44" s="17"/>
      <c r="LR44" s="17">
        <v>29.980560000000001</v>
      </c>
      <c r="LS44" s="17">
        <v>-29.980560000000001</v>
      </c>
      <c r="LT44" s="17"/>
      <c r="LU44" s="17"/>
      <c r="LV44" s="17"/>
      <c r="LW44" s="17">
        <v>0</v>
      </c>
      <c r="LX44" s="17">
        <v>0</v>
      </c>
      <c r="LY44" s="17"/>
      <c r="LZ44" s="17"/>
      <c r="MA44" s="17">
        <v>0</v>
      </c>
      <c r="MB44" s="17"/>
      <c r="MC44" s="17"/>
      <c r="MD44" s="17"/>
      <c r="ME44" s="17">
        <v>0</v>
      </c>
      <c r="MF44" s="17">
        <v>137.4</v>
      </c>
      <c r="MG44" s="17">
        <v>138.54471000000001</v>
      </c>
      <c r="MH44" s="17">
        <v>138.54471000000001</v>
      </c>
      <c r="MI44" s="17">
        <v>-1.1447099999999999</v>
      </c>
      <c r="MJ44" s="17"/>
      <c r="MK44" s="17"/>
      <c r="ML44" s="17"/>
      <c r="MM44" s="17">
        <v>0</v>
      </c>
      <c r="MN44" s="17">
        <v>66.5</v>
      </c>
      <c r="MO44" s="17">
        <v>69.480379999999997</v>
      </c>
      <c r="MP44" s="17">
        <v>69.480379999999997</v>
      </c>
      <c r="MQ44" s="17">
        <v>-2.9803799999999998</v>
      </c>
      <c r="MR44" s="17">
        <v>103.5</v>
      </c>
      <c r="MS44" s="17"/>
      <c r="MT44" s="17">
        <v>102.98661</v>
      </c>
      <c r="MU44" s="17">
        <v>0.51339000000000001</v>
      </c>
      <c r="MV44" s="17"/>
      <c r="MW44" s="17"/>
      <c r="MX44" s="17"/>
      <c r="MY44" s="17">
        <v>0</v>
      </c>
      <c r="MZ44" s="17"/>
      <c r="NA44" s="17"/>
      <c r="NB44" s="17"/>
      <c r="NC44" s="17">
        <v>0</v>
      </c>
      <c r="ND44" s="17"/>
      <c r="NE44" s="17"/>
      <c r="NF44" s="17"/>
      <c r="NG44" s="17">
        <v>0</v>
      </c>
      <c r="NH44" s="17"/>
      <c r="NI44" s="17"/>
      <c r="NJ44" s="17"/>
      <c r="NK44" s="17">
        <v>0</v>
      </c>
      <c r="NL44" s="17">
        <v>203.6</v>
      </c>
      <c r="NM44" s="17">
        <v>206.49084999999999</v>
      </c>
      <c r="NN44" s="17">
        <v>206.49084999999999</v>
      </c>
      <c r="NO44" s="17">
        <v>-2.8908499999999999</v>
      </c>
      <c r="NP44" s="17">
        <v>98.8</v>
      </c>
      <c r="NQ44" s="17">
        <v>103.55547</v>
      </c>
      <c r="NR44" s="17">
        <v>103.55547</v>
      </c>
      <c r="NS44" s="17">
        <v>-4.7554699999999999</v>
      </c>
      <c r="NT44" s="17"/>
      <c r="NU44" s="17"/>
      <c r="NV44" s="17"/>
      <c r="NW44" s="17">
        <v>0</v>
      </c>
      <c r="NX44" s="17">
        <v>3.2</v>
      </c>
      <c r="NY44" s="17">
        <v>3.6327500000000001</v>
      </c>
      <c r="NZ44" s="17"/>
      <c r="OA44" s="17">
        <v>3.2</v>
      </c>
      <c r="OB44" s="17">
        <v>19.7</v>
      </c>
      <c r="OC44" s="17">
        <v>19.436350000000001</v>
      </c>
      <c r="OD44" s="17">
        <v>17.492709999999999</v>
      </c>
      <c r="OE44" s="17">
        <v>2.20729</v>
      </c>
      <c r="OF44" s="17">
        <v>0</v>
      </c>
      <c r="OG44" s="17"/>
      <c r="OH44" s="17">
        <v>3.5999999999999997E-2</v>
      </c>
      <c r="OI44" s="17">
        <v>-3.5999999999999997E-2</v>
      </c>
      <c r="OJ44" s="17">
        <v>127.8</v>
      </c>
      <c r="OK44" s="17">
        <v>121.8</v>
      </c>
      <c r="OL44" s="17">
        <v>85.988</v>
      </c>
      <c r="OM44" s="17">
        <v>41.811999999999998</v>
      </c>
      <c r="ON44" s="17">
        <v>0</v>
      </c>
      <c r="OO44" s="17"/>
      <c r="OP44" s="17">
        <v>1.96</v>
      </c>
      <c r="OQ44" s="17">
        <v>-1.96</v>
      </c>
      <c r="OR44" s="17">
        <v>3.9</v>
      </c>
      <c r="OS44" s="17">
        <v>12</v>
      </c>
      <c r="OT44" s="17"/>
      <c r="OU44" s="17">
        <v>3.9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1.1000000000000001</v>
      </c>
      <c r="PM44" s="17"/>
      <c r="PN44" s="17"/>
      <c r="PO44" s="17">
        <v>1.1000000000000001</v>
      </c>
      <c r="PP44" s="17">
        <v>0.45</v>
      </c>
      <c r="PQ44" s="17"/>
      <c r="PR44" s="17">
        <v>3.0114999999999998</v>
      </c>
      <c r="PS44" s="17">
        <v>-2.5615000000000001</v>
      </c>
      <c r="PT44" s="17">
        <v>1.9</v>
      </c>
      <c r="PU44" s="17">
        <v>2</v>
      </c>
      <c r="PV44" s="17">
        <v>2</v>
      </c>
      <c r="PW44" s="17">
        <v>-0.1</v>
      </c>
      <c r="PX44" s="17">
        <v>0</v>
      </c>
      <c r="PY44" s="17"/>
      <c r="PZ44" s="17"/>
      <c r="QA44" s="17">
        <v>0</v>
      </c>
      <c r="QB44" s="17">
        <v>5.0999999999999996</v>
      </c>
      <c r="QC44" s="17">
        <v>5</v>
      </c>
      <c r="QD44" s="17">
        <v>5</v>
      </c>
      <c r="QE44" s="17">
        <v>0.1</v>
      </c>
      <c r="QF44" s="17">
        <v>20.100000000000001</v>
      </c>
      <c r="QG44" s="17">
        <v>20.274049999999999</v>
      </c>
      <c r="QH44" s="17">
        <v>20.274049999999999</v>
      </c>
      <c r="QI44" s="17">
        <v>-0.17405000000000001</v>
      </c>
      <c r="QJ44" s="17">
        <v>20</v>
      </c>
      <c r="QK44" s="17">
        <v>18.892130000000002</v>
      </c>
      <c r="QL44" s="17">
        <v>19.436350000000001</v>
      </c>
      <c r="QM44" s="17">
        <v>0.56364999999999998</v>
      </c>
      <c r="QN44" s="17">
        <v>18.600000000000001</v>
      </c>
      <c r="QO44" s="17">
        <v>17.006799999999998</v>
      </c>
      <c r="QP44" s="17">
        <v>17.492709999999999</v>
      </c>
      <c r="QQ44" s="17">
        <v>1.1072900000000001</v>
      </c>
      <c r="QR44" s="17">
        <v>3.5</v>
      </c>
      <c r="QS44" s="17">
        <v>3.5</v>
      </c>
      <c r="QT44" s="17">
        <v>3.5</v>
      </c>
      <c r="QU44" s="17">
        <v>0</v>
      </c>
      <c r="QV44" s="17">
        <v>12.7</v>
      </c>
      <c r="QW44" s="17">
        <v>17.376090000000001</v>
      </c>
      <c r="QX44" s="17">
        <v>17.881440000000001</v>
      </c>
      <c r="QY44" s="17">
        <v>-5.1814400000000003</v>
      </c>
      <c r="QZ44" s="17">
        <v>0</v>
      </c>
      <c r="RA44" s="17"/>
      <c r="RB44" s="17">
        <v>0.439</v>
      </c>
      <c r="RC44" s="17">
        <v>-0.439</v>
      </c>
      <c r="RD44" s="17">
        <v>0</v>
      </c>
      <c r="RE44" s="17"/>
      <c r="RF44" s="17">
        <v>1.464</v>
      </c>
      <c r="RG44" s="17">
        <v>-1.464</v>
      </c>
      <c r="RH44" s="17">
        <v>29.3</v>
      </c>
      <c r="RI44" s="17">
        <v>9</v>
      </c>
      <c r="RJ44" s="17">
        <v>9</v>
      </c>
      <c r="RK44" s="17">
        <v>20.3</v>
      </c>
      <c r="RL44" s="17">
        <v>87.7</v>
      </c>
      <c r="RM44" s="17">
        <v>88.6</v>
      </c>
      <c r="RN44" s="17">
        <v>29</v>
      </c>
      <c r="RO44" s="17">
        <v>58.7</v>
      </c>
      <c r="RP44" s="17">
        <v>0</v>
      </c>
      <c r="RQ44" s="17"/>
      <c r="RR44" s="17">
        <v>1E-3</v>
      </c>
      <c r="RS44" s="17">
        <v>-1E-3</v>
      </c>
      <c r="RT44" s="17">
        <v>3.3</v>
      </c>
      <c r="RU44" s="17">
        <v>3.06</v>
      </c>
      <c r="RV44" s="17">
        <v>3.0510000000000002</v>
      </c>
      <c r="RW44" s="17">
        <v>0.249</v>
      </c>
      <c r="RX44" s="17">
        <v>20.3</v>
      </c>
      <c r="RY44" s="17">
        <v>19.792000000000002</v>
      </c>
      <c r="RZ44" s="17">
        <v>19.792000000000002</v>
      </c>
      <c r="SA44" s="17">
        <v>0.50800000000000001</v>
      </c>
      <c r="SB44" s="17">
        <v>3.2</v>
      </c>
      <c r="SC44" s="17">
        <v>2</v>
      </c>
      <c r="SD44" s="17">
        <v>2</v>
      </c>
      <c r="SE44" s="17">
        <v>1.2</v>
      </c>
      <c r="SF44" s="17"/>
      <c r="SG44" s="17"/>
      <c r="SH44" s="17"/>
      <c r="SI44" s="17">
        <v>0</v>
      </c>
      <c r="SJ44" s="17">
        <v>0</v>
      </c>
      <c r="SK44" s="17"/>
      <c r="SL44" s="17">
        <v>1.2999999999999999E-2</v>
      </c>
      <c r="SM44" s="17">
        <v>-1.2999999999999999E-2</v>
      </c>
      <c r="SN44" s="17">
        <v>19.7</v>
      </c>
      <c r="SO44" s="17">
        <v>18.62002</v>
      </c>
      <c r="SP44" s="17">
        <v>19.1448</v>
      </c>
      <c r="SQ44" s="17">
        <v>0.55520000000000003</v>
      </c>
      <c r="SR44" s="17">
        <v>13.1</v>
      </c>
      <c r="SS44" s="17">
        <v>11.89504</v>
      </c>
      <c r="ST44" s="17">
        <v>12.244899999999999</v>
      </c>
      <c r="SU44" s="17">
        <v>0.85509999999999997</v>
      </c>
      <c r="SV44" s="17">
        <v>20.2</v>
      </c>
      <c r="SW44" s="17">
        <v>18.892130000000002</v>
      </c>
      <c r="SX44" s="17">
        <v>19.436350000000001</v>
      </c>
      <c r="SY44" s="17">
        <v>0.76365000000000005</v>
      </c>
      <c r="SZ44" s="17">
        <v>20.3</v>
      </c>
      <c r="TA44" s="17">
        <v>18.892130000000002</v>
      </c>
      <c r="TB44" s="17">
        <v>19.436350000000001</v>
      </c>
      <c r="TC44" s="17">
        <v>0.86365000000000003</v>
      </c>
      <c r="TD44" s="17">
        <v>6.8</v>
      </c>
      <c r="TE44" s="17">
        <v>7.4</v>
      </c>
      <c r="TF44" s="17">
        <v>8.8320000000000007</v>
      </c>
      <c r="TG44" s="17">
        <v>-2.032</v>
      </c>
      <c r="TH44" s="17">
        <v>54.7</v>
      </c>
      <c r="TI44" s="17">
        <v>39.700000000000003</v>
      </c>
      <c r="TJ44" s="17">
        <v>28</v>
      </c>
      <c r="TK44" s="17">
        <v>26.7</v>
      </c>
      <c r="TL44" s="17">
        <v>0</v>
      </c>
      <c r="TM44" s="17"/>
      <c r="TN44" s="17">
        <v>0.124</v>
      </c>
      <c r="TO44" s="17">
        <v>-0.124</v>
      </c>
      <c r="TP44" s="17">
        <v>106.3</v>
      </c>
      <c r="TQ44" s="17">
        <v>117.2</v>
      </c>
      <c r="TR44" s="17">
        <v>30.06</v>
      </c>
      <c r="TS44" s="17">
        <v>76.239999999999995</v>
      </c>
      <c r="TT44" s="17">
        <v>86.8</v>
      </c>
      <c r="TU44" s="17">
        <v>117.3</v>
      </c>
      <c r="TV44" s="17">
        <v>57.94</v>
      </c>
      <c r="TW44" s="17">
        <v>28.86</v>
      </c>
      <c r="TX44" s="17">
        <v>19.5</v>
      </c>
      <c r="TY44" s="17">
        <v>15</v>
      </c>
      <c r="TZ44" s="17">
        <v>1.02</v>
      </c>
      <c r="UA44" s="17">
        <v>18.48</v>
      </c>
      <c r="UB44" s="17">
        <v>14.7</v>
      </c>
      <c r="UC44" s="17">
        <v>13.1</v>
      </c>
      <c r="UD44" s="17">
        <v>2.04</v>
      </c>
      <c r="UE44" s="17">
        <v>12.66</v>
      </c>
      <c r="UF44" s="17">
        <v>0</v>
      </c>
      <c r="UG44" s="17"/>
      <c r="UH44" s="17">
        <v>2.46</v>
      </c>
      <c r="UI44" s="17">
        <v>-2.46</v>
      </c>
      <c r="UJ44" s="17">
        <v>20.9</v>
      </c>
      <c r="UK44" s="17">
        <v>18.892130000000002</v>
      </c>
      <c r="UL44" s="17">
        <v>19.436350000000001</v>
      </c>
      <c r="UM44" s="17">
        <v>1.4636499999999999</v>
      </c>
      <c r="UN44" s="17">
        <v>8.1</v>
      </c>
      <c r="UO44" s="17">
        <v>8.1999999999999993</v>
      </c>
      <c r="UP44" s="17">
        <v>8.1999999999999993</v>
      </c>
      <c r="UQ44" s="17">
        <v>-0.1</v>
      </c>
      <c r="UR44" s="17"/>
      <c r="US44" s="17"/>
      <c r="UT44" s="17"/>
      <c r="UU44" s="17">
        <v>0</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v>
      </c>
      <c r="VE44" s="17">
        <v>18.892130000000002</v>
      </c>
      <c r="VF44" s="17">
        <v>19.436350000000001</v>
      </c>
      <c r="VG44" s="17">
        <v>0.56364999999999998</v>
      </c>
      <c r="VH44" s="17">
        <v>5.0999999999999996</v>
      </c>
      <c r="VI44" s="17"/>
      <c r="VJ44" s="17"/>
      <c r="VK44" s="17">
        <v>5.0999999999999996</v>
      </c>
      <c r="VL44" s="17">
        <v>0.1</v>
      </c>
      <c r="VM44" s="17"/>
      <c r="VN44" s="17">
        <v>8.02</v>
      </c>
      <c r="VO44" s="17">
        <v>-7.92</v>
      </c>
      <c r="VP44" s="17">
        <v>0</v>
      </c>
      <c r="VQ44" s="17"/>
      <c r="VR44" s="17"/>
      <c r="VS44" s="17">
        <v>0</v>
      </c>
      <c r="VT44" s="17">
        <v>1.4</v>
      </c>
      <c r="VU44" s="17"/>
      <c r="VV44" s="17">
        <v>1.8140000000000001</v>
      </c>
      <c r="VW44" s="17">
        <v>-0.41399999999999998</v>
      </c>
      <c r="VX44" s="17"/>
      <c r="VY44" s="17"/>
      <c r="VZ44" s="17">
        <v>0.6</v>
      </c>
      <c r="WA44" s="17">
        <v>-0.6</v>
      </c>
      <c r="WB44" s="17">
        <v>115.4</v>
      </c>
      <c r="WC44" s="17">
        <v>116.7</v>
      </c>
      <c r="WD44" s="17">
        <v>99.4</v>
      </c>
      <c r="WE44" s="17">
        <v>16</v>
      </c>
      <c r="WF44" s="17">
        <v>134.5</v>
      </c>
      <c r="WG44" s="17">
        <v>152.9</v>
      </c>
      <c r="WH44" s="17">
        <v>92.8</v>
      </c>
      <c r="WI44" s="17">
        <v>41.7</v>
      </c>
      <c r="WJ44" s="17">
        <v>1.3</v>
      </c>
      <c r="WK44" s="17"/>
      <c r="WL44" s="17">
        <v>1.883</v>
      </c>
      <c r="WM44" s="17">
        <v>-0.58299999999999996</v>
      </c>
      <c r="WN44" s="17">
        <v>3.3</v>
      </c>
      <c r="WO44" s="17">
        <v>2.91</v>
      </c>
      <c r="WP44" s="17">
        <v>2.9009999999999998</v>
      </c>
      <c r="WQ44" s="17">
        <v>0.39900000000000002</v>
      </c>
      <c r="WR44" s="17">
        <v>2.2999999999999998</v>
      </c>
      <c r="WS44" s="17">
        <v>2.4</v>
      </c>
      <c r="WT44" s="17">
        <v>2.4</v>
      </c>
      <c r="WU44" s="17">
        <v>-0.1</v>
      </c>
      <c r="WV44" s="17">
        <v>2.2000000000000002</v>
      </c>
      <c r="WW44" s="17">
        <v>2.4</v>
      </c>
      <c r="WX44" s="17">
        <v>2.4</v>
      </c>
      <c r="WY44" s="17">
        <v>-0.2</v>
      </c>
      <c r="WZ44" s="17">
        <v>1.4</v>
      </c>
      <c r="XA44" s="17">
        <v>2.8</v>
      </c>
      <c r="XB44" s="17">
        <v>2.8</v>
      </c>
      <c r="XC44" s="17">
        <v>-1.4</v>
      </c>
      <c r="XD44" s="17">
        <v>0.1</v>
      </c>
      <c r="XE44" s="17"/>
      <c r="XF44" s="17">
        <v>1E-3</v>
      </c>
      <c r="XG44" s="17">
        <v>9.9000000000000005E-2</v>
      </c>
      <c r="XH44" s="17">
        <v>6.6</v>
      </c>
      <c r="XI44" s="17">
        <v>7</v>
      </c>
      <c r="XJ44" s="17">
        <v>7</v>
      </c>
      <c r="XK44" s="17">
        <v>-0.4</v>
      </c>
      <c r="XL44" s="17">
        <v>20</v>
      </c>
      <c r="XM44" s="17">
        <v>18.697759999999999</v>
      </c>
      <c r="XN44" s="17">
        <v>19.241980000000002</v>
      </c>
      <c r="XO44" s="17">
        <v>0.75802000000000003</v>
      </c>
      <c r="XP44" s="17">
        <v>20</v>
      </c>
      <c r="XQ44" s="17">
        <v>18.697759999999999</v>
      </c>
      <c r="XR44" s="17">
        <v>19.241980000000002</v>
      </c>
      <c r="XS44" s="17">
        <v>0.75802000000000003</v>
      </c>
      <c r="XT44" s="17">
        <v>0</v>
      </c>
      <c r="XU44" s="17"/>
      <c r="XV44" s="17"/>
      <c r="XW44" s="17">
        <v>0</v>
      </c>
      <c r="XX44" s="17">
        <v>0</v>
      </c>
      <c r="XY44" s="17"/>
      <c r="XZ44" s="17"/>
      <c r="YA44" s="17">
        <v>0</v>
      </c>
      <c r="YB44" s="17">
        <v>27.4</v>
      </c>
      <c r="YC44" s="17"/>
      <c r="YD44" s="17">
        <v>25</v>
      </c>
      <c r="YE44" s="17">
        <v>2.4</v>
      </c>
      <c r="YF44" s="17">
        <v>16.600000000000001</v>
      </c>
      <c r="YG44" s="17">
        <v>14</v>
      </c>
      <c r="YH44" s="17">
        <v>14</v>
      </c>
      <c r="YI44" s="17">
        <v>2.6</v>
      </c>
      <c r="YJ44" s="17">
        <v>13.6</v>
      </c>
      <c r="YK44" s="17">
        <v>13</v>
      </c>
      <c r="YL44" s="17">
        <v>13</v>
      </c>
      <c r="YM44" s="17">
        <v>0.6</v>
      </c>
      <c r="YN44" s="17">
        <v>7.6</v>
      </c>
      <c r="YO44" s="17">
        <v>8.02</v>
      </c>
      <c r="YP44" s="17">
        <v>8.02</v>
      </c>
      <c r="YQ44" s="17">
        <v>-0.42</v>
      </c>
      <c r="YR44" s="17">
        <v>10.6</v>
      </c>
      <c r="YS44" s="17">
        <v>11</v>
      </c>
      <c r="YT44" s="17">
        <v>11</v>
      </c>
      <c r="YU44" s="17">
        <v>-0.4</v>
      </c>
      <c r="YV44" s="17">
        <v>10.3</v>
      </c>
      <c r="YW44" s="17">
        <v>20</v>
      </c>
      <c r="YX44" s="17">
        <v>20</v>
      </c>
      <c r="YY44" s="17">
        <v>-9.6999999999999993</v>
      </c>
    </row>
    <row r="45" spans="1:675" ht="24" customHeight="1" x14ac:dyDescent="0.25">
      <c r="A45" s="1"/>
      <c r="B45" s="16" t="s">
        <v>85</v>
      </c>
      <c r="C45" s="16" t="s">
        <v>852</v>
      </c>
      <c r="D45" s="17">
        <v>203.5</v>
      </c>
      <c r="E45" s="17">
        <v>203.40136000000001</v>
      </c>
      <c r="F45" s="17">
        <v>203.40136000000001</v>
      </c>
      <c r="G45" s="17">
        <v>9.8640000000000005E-2</v>
      </c>
      <c r="H45" s="17">
        <v>641.70000000000005</v>
      </c>
      <c r="I45" s="17">
        <v>640.12822000000006</v>
      </c>
      <c r="J45" s="17">
        <v>629.11312999999996</v>
      </c>
      <c r="K45" s="17">
        <v>12.586869999999999</v>
      </c>
      <c r="L45" s="17">
        <v>214.5</v>
      </c>
      <c r="M45" s="17">
        <v>208.44746000000001</v>
      </c>
      <c r="N45" s="17">
        <v>204.86058</v>
      </c>
      <c r="O45" s="17">
        <v>9.6394199999999994</v>
      </c>
      <c r="P45" s="17"/>
      <c r="Q45" s="17"/>
      <c r="R45" s="17"/>
      <c r="S45" s="17">
        <v>0</v>
      </c>
      <c r="T45" s="17"/>
      <c r="U45" s="17"/>
      <c r="V45" s="17"/>
      <c r="W45" s="17">
        <v>0</v>
      </c>
      <c r="X45" s="17">
        <v>90.1</v>
      </c>
      <c r="Y45" s="17">
        <v>91.867829999999998</v>
      </c>
      <c r="Z45" s="17">
        <v>91.867829999999998</v>
      </c>
      <c r="AA45" s="17">
        <v>-1.76783</v>
      </c>
      <c r="AB45" s="17">
        <v>240.1</v>
      </c>
      <c r="AC45" s="17">
        <v>242</v>
      </c>
      <c r="AD45" s="17">
        <v>242</v>
      </c>
      <c r="AE45" s="17">
        <v>-1.9</v>
      </c>
      <c r="AF45" s="17">
        <v>0</v>
      </c>
      <c r="AG45" s="17"/>
      <c r="AH45" s="17"/>
      <c r="AI45" s="17">
        <v>0</v>
      </c>
      <c r="AJ45" s="17"/>
      <c r="AK45" s="17"/>
      <c r="AL45" s="17"/>
      <c r="AM45" s="17">
        <v>0</v>
      </c>
      <c r="AN45" s="17">
        <v>176.4</v>
      </c>
      <c r="AO45" s="17">
        <v>189.64879999999999</v>
      </c>
      <c r="AP45" s="17">
        <v>189.64879999999999</v>
      </c>
      <c r="AQ45" s="17">
        <v>-13.248799999999999</v>
      </c>
      <c r="AR45" s="17">
        <v>197.1</v>
      </c>
      <c r="AS45" s="17">
        <v>189.64879999999999</v>
      </c>
      <c r="AT45" s="17">
        <v>189.64879999999999</v>
      </c>
      <c r="AU45" s="17">
        <v>7.4512</v>
      </c>
      <c r="AV45" s="17"/>
      <c r="AW45" s="17"/>
      <c r="AX45" s="17"/>
      <c r="AY45" s="17">
        <v>0</v>
      </c>
      <c r="AZ45" s="17">
        <v>189.9</v>
      </c>
      <c r="BA45" s="17">
        <v>190.21832000000001</v>
      </c>
      <c r="BB45" s="17">
        <v>190.21832000000001</v>
      </c>
      <c r="BC45" s="17">
        <v>-0.31831999999999999</v>
      </c>
      <c r="BD45" s="17">
        <v>200.6</v>
      </c>
      <c r="BE45" s="17">
        <v>207.24285</v>
      </c>
      <c r="BF45" s="17">
        <v>207.24285</v>
      </c>
      <c r="BG45" s="17">
        <v>-6.6428500000000001</v>
      </c>
      <c r="BH45" s="17">
        <v>106</v>
      </c>
      <c r="BI45" s="17">
        <v>103.93259999999999</v>
      </c>
      <c r="BJ45" s="17">
        <v>103.93259999999999</v>
      </c>
      <c r="BK45" s="17">
        <v>2.0674000000000001</v>
      </c>
      <c r="BL45" s="17">
        <v>459.7</v>
      </c>
      <c r="BM45" s="17">
        <v>491.20796999999999</v>
      </c>
      <c r="BN45" s="17">
        <v>491.20796999999999</v>
      </c>
      <c r="BO45" s="17">
        <v>-31.50797</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165.5</v>
      </c>
      <c r="CK45" s="17">
        <v>164.06706</v>
      </c>
      <c r="CL45" s="17">
        <v>164.06706</v>
      </c>
      <c r="CM45" s="17">
        <v>1.4329400000000001</v>
      </c>
      <c r="CN45" s="17">
        <v>7.6</v>
      </c>
      <c r="CO45" s="17">
        <v>7.9250400000000001</v>
      </c>
      <c r="CP45" s="17">
        <v>7.9250400000000001</v>
      </c>
      <c r="CQ45" s="17">
        <v>-0.32504</v>
      </c>
      <c r="CR45" s="17">
        <v>5.2</v>
      </c>
      <c r="CS45" s="17">
        <v>4.3501500000000002</v>
      </c>
      <c r="CT45" s="17">
        <v>4.3501500000000002</v>
      </c>
      <c r="CU45" s="17">
        <v>0.84984999999999999</v>
      </c>
      <c r="CV45" s="17">
        <v>0</v>
      </c>
      <c r="CW45" s="17"/>
      <c r="CX45" s="17">
        <v>22.410769999999999</v>
      </c>
      <c r="CY45" s="17">
        <v>-22.410769999999999</v>
      </c>
      <c r="CZ45" s="17">
        <v>4.8</v>
      </c>
      <c r="DA45" s="17">
        <v>5.0331400000000004</v>
      </c>
      <c r="DB45" s="17">
        <v>5.0331400000000004</v>
      </c>
      <c r="DC45" s="17">
        <v>-0.23313999999999999</v>
      </c>
      <c r="DD45" s="17"/>
      <c r="DE45" s="17"/>
      <c r="DF45" s="17"/>
      <c r="DG45" s="17">
        <v>0</v>
      </c>
      <c r="DH45" s="17">
        <v>143</v>
      </c>
      <c r="DI45" s="17">
        <v>142.44412</v>
      </c>
      <c r="DJ45" s="17">
        <v>142.44412</v>
      </c>
      <c r="DK45" s="17">
        <v>0.55588000000000004</v>
      </c>
      <c r="DL45" s="17"/>
      <c r="DM45" s="17"/>
      <c r="DN45" s="17"/>
      <c r="DO45" s="17">
        <v>0</v>
      </c>
      <c r="DP45" s="17"/>
      <c r="DQ45" s="17"/>
      <c r="DR45" s="17"/>
      <c r="DS45" s="17">
        <v>0</v>
      </c>
      <c r="DT45" s="17"/>
      <c r="DU45" s="17"/>
      <c r="DV45" s="17"/>
      <c r="DW45" s="17">
        <v>0</v>
      </c>
      <c r="DX45" s="17"/>
      <c r="DY45" s="17"/>
      <c r="DZ45" s="17"/>
      <c r="EA45" s="17">
        <v>0</v>
      </c>
      <c r="EB45" s="17">
        <v>110.5</v>
      </c>
      <c r="EC45" s="17">
        <v>112.46647</v>
      </c>
      <c r="ED45" s="17">
        <v>112.46647</v>
      </c>
      <c r="EE45" s="17">
        <v>-1.9664699999999999</v>
      </c>
      <c r="EF45" s="17">
        <v>199.1</v>
      </c>
      <c r="EG45" s="17"/>
      <c r="EH45" s="17">
        <v>220.69499999999999</v>
      </c>
      <c r="EI45" s="17">
        <v>-21.594999999999999</v>
      </c>
      <c r="EJ45" s="17"/>
      <c r="EK45" s="17"/>
      <c r="EL45" s="17"/>
      <c r="EM45" s="17">
        <v>0</v>
      </c>
      <c r="EN45" s="17"/>
      <c r="EO45" s="17"/>
      <c r="EP45" s="17"/>
      <c r="EQ45" s="17">
        <v>0</v>
      </c>
      <c r="ER45" s="17"/>
      <c r="ES45" s="17"/>
      <c r="ET45" s="17"/>
      <c r="EU45" s="17">
        <v>0</v>
      </c>
      <c r="EV45" s="17">
        <v>6.5</v>
      </c>
      <c r="EW45" s="17">
        <v>6.39</v>
      </c>
      <c r="EX45" s="17">
        <v>6.39</v>
      </c>
      <c r="EY45" s="17">
        <v>0.11</v>
      </c>
      <c r="EZ45" s="17">
        <v>403.4</v>
      </c>
      <c r="FA45" s="17">
        <v>418.96015999999997</v>
      </c>
      <c r="FB45" s="17">
        <v>418.96015999999997</v>
      </c>
      <c r="FC45" s="17">
        <v>-15.56016</v>
      </c>
      <c r="FD45" s="17">
        <v>81.400000000000006</v>
      </c>
      <c r="FE45" s="17">
        <v>81.635570000000001</v>
      </c>
      <c r="FF45" s="17">
        <v>81.635570000000001</v>
      </c>
      <c r="FG45" s="17">
        <v>-0.23557</v>
      </c>
      <c r="FH45" s="17">
        <v>150.19999999999999</v>
      </c>
      <c r="FI45" s="17">
        <v>151.36251999999999</v>
      </c>
      <c r="FJ45" s="17">
        <v>151.36251999999999</v>
      </c>
      <c r="FK45" s="17">
        <v>-1.16252</v>
      </c>
      <c r="FL45" s="17">
        <v>41.6</v>
      </c>
      <c r="FM45" s="17">
        <v>41.89893</v>
      </c>
      <c r="FN45" s="17">
        <v>41.89893</v>
      </c>
      <c r="FO45" s="17">
        <v>-0.29892999999999997</v>
      </c>
      <c r="FP45" s="17">
        <v>16.5</v>
      </c>
      <c r="FQ45" s="17">
        <v>19.21088</v>
      </c>
      <c r="FR45" s="17">
        <v>19.21088</v>
      </c>
      <c r="FS45" s="17">
        <v>-2.71088</v>
      </c>
      <c r="FT45" s="17">
        <v>18.899999999999999</v>
      </c>
      <c r="FU45" s="17">
        <v>17.93975</v>
      </c>
      <c r="FV45" s="17">
        <v>18.46453</v>
      </c>
      <c r="FW45" s="17">
        <v>0.43547000000000002</v>
      </c>
      <c r="FX45" s="17">
        <v>90.3</v>
      </c>
      <c r="FY45" s="17">
        <v>87.773570000000007</v>
      </c>
      <c r="FZ45" s="17">
        <v>87.773570000000007</v>
      </c>
      <c r="GA45" s="17">
        <v>2.52643</v>
      </c>
      <c r="GB45" s="17">
        <v>155.6</v>
      </c>
      <c r="GC45" s="17">
        <v>166.98542</v>
      </c>
      <c r="GD45" s="17">
        <v>166.98542</v>
      </c>
      <c r="GE45" s="17">
        <v>-11.38542</v>
      </c>
      <c r="GF45" s="17">
        <v>156.30000000000001</v>
      </c>
      <c r="GG45" s="17">
        <v>166.98542</v>
      </c>
      <c r="GH45" s="17">
        <v>166.98542</v>
      </c>
      <c r="GI45" s="17">
        <v>-10.685420000000001</v>
      </c>
      <c r="GJ45" s="17">
        <v>171.1</v>
      </c>
      <c r="GK45" s="17">
        <v>167.48688000000001</v>
      </c>
      <c r="GL45" s="17">
        <v>167.48688000000001</v>
      </c>
      <c r="GM45" s="17">
        <v>3.6131199999999999</v>
      </c>
      <c r="GN45" s="17">
        <v>105.6</v>
      </c>
      <c r="GO45" s="17">
        <v>110.48202000000001</v>
      </c>
      <c r="GP45" s="17">
        <v>110.48202000000001</v>
      </c>
      <c r="GQ45" s="17">
        <v>-4.8820199999999998</v>
      </c>
      <c r="GR45" s="17">
        <v>43.8</v>
      </c>
      <c r="GS45" s="17">
        <v>47.082599999999999</v>
      </c>
      <c r="GT45" s="17">
        <v>47.082599999999999</v>
      </c>
      <c r="GU45" s="17">
        <v>-3.2826</v>
      </c>
      <c r="GV45" s="17"/>
      <c r="GW45" s="17"/>
      <c r="GX45" s="17"/>
      <c r="GY45" s="17">
        <v>0</v>
      </c>
      <c r="GZ45" s="17">
        <v>3.8</v>
      </c>
      <c r="HA45" s="17"/>
      <c r="HB45" s="17"/>
      <c r="HC45" s="17">
        <v>3.8</v>
      </c>
      <c r="HD45" s="17">
        <v>31.5</v>
      </c>
      <c r="HE45" s="17">
        <v>33.642479999999999</v>
      </c>
      <c r="HF45" s="17">
        <v>33.642479999999999</v>
      </c>
      <c r="HG45" s="17">
        <v>-2.1424799999999999</v>
      </c>
      <c r="HH45" s="17">
        <v>169.3</v>
      </c>
      <c r="HI45" s="17">
        <v>174.55948000000001</v>
      </c>
      <c r="HJ45" s="17">
        <v>174.55948000000001</v>
      </c>
      <c r="HK45" s="17">
        <v>-5.2594799999999999</v>
      </c>
      <c r="HL45" s="17"/>
      <c r="HM45" s="17"/>
      <c r="HN45" s="17"/>
      <c r="HO45" s="17">
        <v>0</v>
      </c>
      <c r="HP45" s="17"/>
      <c r="HQ45" s="17"/>
      <c r="HR45" s="17"/>
      <c r="HS45" s="17">
        <v>0</v>
      </c>
      <c r="HT45" s="17">
        <v>95.1</v>
      </c>
      <c r="HU45" s="17">
        <v>95.545190000000005</v>
      </c>
      <c r="HV45" s="17">
        <v>95.545190000000005</v>
      </c>
      <c r="HW45" s="17">
        <v>-0.44518999999999997</v>
      </c>
      <c r="HX45" s="17"/>
      <c r="HY45" s="17"/>
      <c r="HZ45" s="17"/>
      <c r="IA45" s="17">
        <v>0</v>
      </c>
      <c r="IB45" s="17"/>
      <c r="IC45" s="17"/>
      <c r="ID45" s="17"/>
      <c r="IE45" s="17">
        <v>0</v>
      </c>
      <c r="IF45" s="17">
        <v>44.8</v>
      </c>
      <c r="IG45" s="17">
        <v>45.265309999999999</v>
      </c>
      <c r="IH45" s="17">
        <v>45.265309999999999</v>
      </c>
      <c r="II45" s="17">
        <v>-0.46531</v>
      </c>
      <c r="IJ45" s="17"/>
      <c r="IK45" s="17"/>
      <c r="IL45" s="17"/>
      <c r="IM45" s="17">
        <v>0</v>
      </c>
      <c r="IN45" s="17"/>
      <c r="IO45" s="17"/>
      <c r="IP45" s="17"/>
      <c r="IQ45" s="17">
        <v>0</v>
      </c>
      <c r="IR45" s="17"/>
      <c r="IS45" s="17"/>
      <c r="IT45" s="17"/>
      <c r="IU45" s="17">
        <v>0</v>
      </c>
      <c r="IV45" s="17">
        <v>84</v>
      </c>
      <c r="IW45" s="17">
        <v>88.73603</v>
      </c>
      <c r="IX45" s="17">
        <v>88.73603</v>
      </c>
      <c r="IY45" s="17">
        <v>-4.7360300000000004</v>
      </c>
      <c r="IZ45" s="17">
        <v>63.9</v>
      </c>
      <c r="JA45" s="17"/>
      <c r="JB45" s="17">
        <v>169.44598999999999</v>
      </c>
      <c r="JC45" s="17">
        <v>-105.54599</v>
      </c>
      <c r="JD45" s="17">
        <v>63.6</v>
      </c>
      <c r="JE45" s="17"/>
      <c r="JF45" s="17"/>
      <c r="JG45" s="17">
        <v>63.6</v>
      </c>
      <c r="JH45" s="17">
        <v>195.7</v>
      </c>
      <c r="JI45" s="17">
        <v>190.31299000000001</v>
      </c>
      <c r="JJ45" s="17">
        <v>202.72200000000001</v>
      </c>
      <c r="JK45" s="17">
        <v>-7.0220000000000002</v>
      </c>
      <c r="JL45" s="17"/>
      <c r="JM45" s="17"/>
      <c r="JN45" s="17"/>
      <c r="JO45" s="17">
        <v>0</v>
      </c>
      <c r="JP45" s="17">
        <v>71.5</v>
      </c>
      <c r="JQ45" s="17">
        <v>71.517020000000002</v>
      </c>
      <c r="JR45" s="17">
        <v>71.517020000000002</v>
      </c>
      <c r="JS45" s="17">
        <v>-1.702E-2</v>
      </c>
      <c r="JT45" s="17">
        <v>34.9</v>
      </c>
      <c r="JU45" s="17">
        <v>35.86589</v>
      </c>
      <c r="JV45" s="17">
        <v>35.86589</v>
      </c>
      <c r="JW45" s="17">
        <v>-0.96589000000000003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4.1063499999999999</v>
      </c>
      <c r="KX45" s="17">
        <v>4.1063499999999999</v>
      </c>
      <c r="KY45" s="17">
        <v>-2.0063499999999999</v>
      </c>
      <c r="KZ45" s="17">
        <v>196.3</v>
      </c>
      <c r="LA45" s="17">
        <v>231.26336000000001</v>
      </c>
      <c r="LB45" s="17">
        <v>231.26336000000001</v>
      </c>
      <c r="LC45" s="17">
        <v>-34.963360000000002</v>
      </c>
      <c r="LD45" s="17">
        <v>102.7</v>
      </c>
      <c r="LE45" s="17">
        <v>114.73898</v>
      </c>
      <c r="LF45" s="17">
        <v>114.73898</v>
      </c>
      <c r="LG45" s="17">
        <v>-12.03898</v>
      </c>
      <c r="LH45" s="17">
        <v>61.9</v>
      </c>
      <c r="LI45" s="17">
        <v>67.199219999999997</v>
      </c>
      <c r="LJ45" s="17">
        <v>67.199219999999997</v>
      </c>
      <c r="LK45" s="17">
        <v>-5.29922</v>
      </c>
      <c r="LL45" s="17">
        <v>77.400000000000006</v>
      </c>
      <c r="LM45" s="17">
        <v>78.567999999999998</v>
      </c>
      <c r="LN45" s="17">
        <v>78.567999999999998</v>
      </c>
      <c r="LO45" s="17">
        <v>-1.1679999999999999</v>
      </c>
      <c r="LP45" s="17"/>
      <c r="LQ45" s="17"/>
      <c r="LR45" s="17">
        <v>29.980560000000001</v>
      </c>
      <c r="LS45" s="17">
        <v>-29.980560000000001</v>
      </c>
      <c r="LT45" s="17"/>
      <c r="LU45" s="17"/>
      <c r="LV45" s="17"/>
      <c r="LW45" s="17">
        <v>0</v>
      </c>
      <c r="LX45" s="17">
        <v>0</v>
      </c>
      <c r="LY45" s="17"/>
      <c r="LZ45" s="17"/>
      <c r="MA45" s="17">
        <v>0</v>
      </c>
      <c r="MB45" s="17"/>
      <c r="MC45" s="17"/>
      <c r="MD45" s="17"/>
      <c r="ME45" s="17">
        <v>0</v>
      </c>
      <c r="MF45" s="17">
        <v>137.6</v>
      </c>
      <c r="MG45" s="17">
        <v>138.54471000000001</v>
      </c>
      <c r="MH45" s="17">
        <v>138.54471000000001</v>
      </c>
      <c r="MI45" s="17">
        <v>-0.94471000000000005</v>
      </c>
      <c r="MJ45" s="17"/>
      <c r="MK45" s="17"/>
      <c r="ML45" s="17"/>
      <c r="MM45" s="17">
        <v>0</v>
      </c>
      <c r="MN45" s="17">
        <v>66.099999999999994</v>
      </c>
      <c r="MO45" s="17">
        <v>69.480379999999997</v>
      </c>
      <c r="MP45" s="17">
        <v>69.480379999999997</v>
      </c>
      <c r="MQ45" s="17">
        <v>-3.3803800000000002</v>
      </c>
      <c r="MR45" s="17">
        <v>103.6</v>
      </c>
      <c r="MS45" s="17"/>
      <c r="MT45" s="17">
        <v>102.98661</v>
      </c>
      <c r="MU45" s="17">
        <v>0.61338999999999999</v>
      </c>
      <c r="MV45" s="17"/>
      <c r="MW45" s="17"/>
      <c r="MX45" s="17"/>
      <c r="MY45" s="17">
        <v>0</v>
      </c>
      <c r="MZ45" s="17"/>
      <c r="NA45" s="17"/>
      <c r="NB45" s="17"/>
      <c r="NC45" s="17">
        <v>0</v>
      </c>
      <c r="ND45" s="17"/>
      <c r="NE45" s="17"/>
      <c r="NF45" s="17"/>
      <c r="NG45" s="17">
        <v>0</v>
      </c>
      <c r="NH45" s="17"/>
      <c r="NI45" s="17"/>
      <c r="NJ45" s="17"/>
      <c r="NK45" s="17">
        <v>0</v>
      </c>
      <c r="NL45" s="17">
        <v>204.8</v>
      </c>
      <c r="NM45" s="17">
        <v>206.49084999999999</v>
      </c>
      <c r="NN45" s="17">
        <v>206.49084999999999</v>
      </c>
      <c r="NO45" s="17">
        <v>-1.69085</v>
      </c>
      <c r="NP45" s="17">
        <v>98.8</v>
      </c>
      <c r="NQ45" s="17">
        <v>103.55547</v>
      </c>
      <c r="NR45" s="17">
        <v>103.55547</v>
      </c>
      <c r="NS45" s="17">
        <v>-4.7554699999999999</v>
      </c>
      <c r="NT45" s="17"/>
      <c r="NU45" s="17"/>
      <c r="NV45" s="17"/>
      <c r="NW45" s="17">
        <v>0</v>
      </c>
      <c r="NX45" s="17">
        <v>3.2</v>
      </c>
      <c r="NY45" s="17">
        <v>3.6327500000000001</v>
      </c>
      <c r="NZ45" s="17"/>
      <c r="OA45" s="17">
        <v>3.2</v>
      </c>
      <c r="OB45" s="17">
        <v>20</v>
      </c>
      <c r="OC45" s="17">
        <v>19.436350000000001</v>
      </c>
      <c r="OD45" s="17">
        <v>17.492709999999999</v>
      </c>
      <c r="OE45" s="17">
        <v>2.5072899999999998</v>
      </c>
      <c r="OF45" s="17">
        <v>0</v>
      </c>
      <c r="OG45" s="17"/>
      <c r="OH45" s="17"/>
      <c r="OI45" s="17">
        <v>0</v>
      </c>
      <c r="OJ45" s="17">
        <v>127.9</v>
      </c>
      <c r="OK45" s="17">
        <v>120.8</v>
      </c>
      <c r="OL45" s="17">
        <v>81.046999999999997</v>
      </c>
      <c r="OM45" s="17">
        <v>46.853000000000002</v>
      </c>
      <c r="ON45" s="17">
        <v>0</v>
      </c>
      <c r="OO45" s="17"/>
      <c r="OP45" s="17">
        <v>0.39</v>
      </c>
      <c r="OQ45" s="17">
        <v>-0.39</v>
      </c>
      <c r="OR45" s="17">
        <v>4.4000000000000004</v>
      </c>
      <c r="OS45" s="17">
        <v>11.5</v>
      </c>
      <c r="OT45" s="17"/>
      <c r="OU45" s="17">
        <v>4.4000000000000004</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v>
      </c>
      <c r="PQ45" s="17"/>
      <c r="PR45" s="17"/>
      <c r="PS45" s="17">
        <v>0</v>
      </c>
      <c r="PT45" s="17">
        <v>1.9</v>
      </c>
      <c r="PU45" s="17">
        <v>2</v>
      </c>
      <c r="PV45" s="17">
        <v>2</v>
      </c>
      <c r="PW45" s="17">
        <v>-0.1</v>
      </c>
      <c r="PX45" s="17">
        <v>0.5</v>
      </c>
      <c r="PY45" s="17"/>
      <c r="PZ45" s="17"/>
      <c r="QA45" s="17">
        <v>0.5</v>
      </c>
      <c r="QB45" s="17">
        <v>5</v>
      </c>
      <c r="QC45" s="17">
        <v>5</v>
      </c>
      <c r="QD45" s="17">
        <v>5</v>
      </c>
      <c r="QE45" s="17">
        <v>0</v>
      </c>
      <c r="QF45" s="17">
        <v>20.3</v>
      </c>
      <c r="QG45" s="17">
        <v>20.274049999999999</v>
      </c>
      <c r="QH45" s="17">
        <v>20.274049999999999</v>
      </c>
      <c r="QI45" s="17">
        <v>2.5950000000000001E-2</v>
      </c>
      <c r="QJ45" s="17">
        <v>20</v>
      </c>
      <c r="QK45" s="17">
        <v>18.892130000000002</v>
      </c>
      <c r="QL45" s="17">
        <v>19.436350000000001</v>
      </c>
      <c r="QM45" s="17">
        <v>0.56364999999999998</v>
      </c>
      <c r="QN45" s="17">
        <v>18.600000000000001</v>
      </c>
      <c r="QO45" s="17">
        <v>17.006799999999998</v>
      </c>
      <c r="QP45" s="17">
        <v>17.492709999999999</v>
      </c>
      <c r="QQ45" s="17">
        <v>1.1072900000000001</v>
      </c>
      <c r="QR45" s="17">
        <v>3.4</v>
      </c>
      <c r="QS45" s="17">
        <v>3.5</v>
      </c>
      <c r="QT45" s="17">
        <v>3.5</v>
      </c>
      <c r="QU45" s="17">
        <v>-0.1</v>
      </c>
      <c r="QV45" s="17">
        <v>12.6</v>
      </c>
      <c r="QW45" s="17">
        <v>17.376090000000001</v>
      </c>
      <c r="QX45" s="17">
        <v>17.881440000000001</v>
      </c>
      <c r="QY45" s="17">
        <v>-5.2814399999999999</v>
      </c>
      <c r="QZ45" s="17">
        <v>0</v>
      </c>
      <c r="RA45" s="17"/>
      <c r="RB45" s="17">
        <v>2.8000000000000001E-2</v>
      </c>
      <c r="RC45" s="17">
        <v>-2.8000000000000001E-2</v>
      </c>
      <c r="RD45" s="17">
        <v>0</v>
      </c>
      <c r="RE45" s="17"/>
      <c r="RF45" s="17">
        <v>0.219</v>
      </c>
      <c r="RG45" s="17">
        <v>-0.219</v>
      </c>
      <c r="RH45" s="17">
        <v>29.5</v>
      </c>
      <c r="RI45" s="17">
        <v>9</v>
      </c>
      <c r="RJ45" s="17">
        <v>9</v>
      </c>
      <c r="RK45" s="17">
        <v>20.5</v>
      </c>
      <c r="RL45" s="17">
        <v>87.9</v>
      </c>
      <c r="RM45" s="17">
        <v>88</v>
      </c>
      <c r="RN45" s="17">
        <v>29</v>
      </c>
      <c r="RO45" s="17">
        <v>58.9</v>
      </c>
      <c r="RP45" s="17">
        <v>0</v>
      </c>
      <c r="RQ45" s="17"/>
      <c r="RR45" s="17"/>
      <c r="RS45" s="17">
        <v>0</v>
      </c>
      <c r="RT45" s="17">
        <v>3.3</v>
      </c>
      <c r="RU45" s="17">
        <v>3.06</v>
      </c>
      <c r="RV45" s="17">
        <v>3.0510000000000002</v>
      </c>
      <c r="RW45" s="17">
        <v>0.249</v>
      </c>
      <c r="RX45" s="17">
        <v>20.3</v>
      </c>
      <c r="RY45" s="17">
        <v>19.792000000000002</v>
      </c>
      <c r="RZ45" s="17">
        <v>19.792000000000002</v>
      </c>
      <c r="SA45" s="17">
        <v>0.50800000000000001</v>
      </c>
      <c r="SB45" s="17">
        <v>3.2</v>
      </c>
      <c r="SC45" s="17">
        <v>2</v>
      </c>
      <c r="SD45" s="17">
        <v>2</v>
      </c>
      <c r="SE45" s="17">
        <v>1.2</v>
      </c>
      <c r="SF45" s="17"/>
      <c r="SG45" s="17"/>
      <c r="SH45" s="17"/>
      <c r="SI45" s="17">
        <v>0</v>
      </c>
      <c r="SJ45" s="17">
        <v>0</v>
      </c>
      <c r="SK45" s="17"/>
      <c r="SL45" s="17"/>
      <c r="SM45" s="17">
        <v>0</v>
      </c>
      <c r="SN45" s="17">
        <v>19.7</v>
      </c>
      <c r="SO45" s="17">
        <v>18.62002</v>
      </c>
      <c r="SP45" s="17">
        <v>19.1448</v>
      </c>
      <c r="SQ45" s="17">
        <v>0.55520000000000003</v>
      </c>
      <c r="SR45" s="17">
        <v>13.1</v>
      </c>
      <c r="SS45" s="17">
        <v>11.89504</v>
      </c>
      <c r="ST45" s="17">
        <v>12.244899999999999</v>
      </c>
      <c r="SU45" s="17">
        <v>0.85509999999999997</v>
      </c>
      <c r="SV45" s="17">
        <v>20.399999999999999</v>
      </c>
      <c r="SW45" s="17">
        <v>18.892130000000002</v>
      </c>
      <c r="SX45" s="17">
        <v>19.436350000000001</v>
      </c>
      <c r="SY45" s="17">
        <v>0.96365000000000001</v>
      </c>
      <c r="SZ45" s="17">
        <v>20.3</v>
      </c>
      <c r="TA45" s="17">
        <v>18.892130000000002</v>
      </c>
      <c r="TB45" s="17">
        <v>19.436350000000001</v>
      </c>
      <c r="TC45" s="17">
        <v>0.86365000000000003</v>
      </c>
      <c r="TD45" s="17">
        <v>5.9</v>
      </c>
      <c r="TE45" s="17">
        <v>6.7</v>
      </c>
      <c r="TF45" s="17">
        <v>8.2029999999999994</v>
      </c>
      <c r="TG45" s="17">
        <v>-2.3029999999999999</v>
      </c>
      <c r="TH45" s="17">
        <v>45.6</v>
      </c>
      <c r="TI45" s="17">
        <v>40.5</v>
      </c>
      <c r="TJ45" s="17">
        <v>19</v>
      </c>
      <c r="TK45" s="17">
        <v>26.6</v>
      </c>
      <c r="TL45" s="17">
        <v>0</v>
      </c>
      <c r="TM45" s="17"/>
      <c r="TN45" s="17">
        <v>1.4E-2</v>
      </c>
      <c r="TO45" s="17">
        <v>-1.4E-2</v>
      </c>
      <c r="TP45" s="17">
        <v>107.4</v>
      </c>
      <c r="TQ45" s="17">
        <v>113.6</v>
      </c>
      <c r="TR45" s="17">
        <v>26.8</v>
      </c>
      <c r="TS45" s="17">
        <v>80.599999999999994</v>
      </c>
      <c r="TT45" s="17">
        <v>86.7</v>
      </c>
      <c r="TU45" s="17">
        <v>115.3</v>
      </c>
      <c r="TV45" s="17">
        <v>54.98</v>
      </c>
      <c r="TW45" s="17">
        <v>31.72</v>
      </c>
      <c r="TX45" s="17">
        <v>17.3</v>
      </c>
      <c r="TY45" s="17">
        <v>14.2</v>
      </c>
      <c r="TZ45" s="17">
        <v>0.65</v>
      </c>
      <c r="UA45" s="17">
        <v>16.649999999999999</v>
      </c>
      <c r="UB45" s="17">
        <v>14.7</v>
      </c>
      <c r="UC45" s="17">
        <v>12.5</v>
      </c>
      <c r="UD45" s="17">
        <v>1.64</v>
      </c>
      <c r="UE45" s="17">
        <v>13.06</v>
      </c>
      <c r="UF45" s="17">
        <v>0</v>
      </c>
      <c r="UG45" s="17"/>
      <c r="UH45" s="17"/>
      <c r="UI45" s="17">
        <v>0</v>
      </c>
      <c r="UJ45" s="17">
        <v>20.9</v>
      </c>
      <c r="UK45" s="17">
        <v>18.892130000000002</v>
      </c>
      <c r="UL45" s="17">
        <v>19.436350000000001</v>
      </c>
      <c r="UM45" s="17">
        <v>1.4636499999999999</v>
      </c>
      <c r="UN45" s="17">
        <v>8.1</v>
      </c>
      <c r="UO45" s="17">
        <v>8.1999999999999993</v>
      </c>
      <c r="UP45" s="17">
        <v>8.1999999999999993</v>
      </c>
      <c r="UQ45" s="17">
        <v>-0.1</v>
      </c>
      <c r="UR45" s="17"/>
      <c r="US45" s="17"/>
      <c r="UT45" s="17"/>
      <c r="UU45" s="17">
        <v>0</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5.4</v>
      </c>
      <c r="VI45" s="17"/>
      <c r="VJ45" s="17"/>
      <c r="VK45" s="17">
        <v>5.4</v>
      </c>
      <c r="VL45" s="17">
        <v>0</v>
      </c>
      <c r="VM45" s="17"/>
      <c r="VN45" s="17">
        <v>1.1299999999999999</v>
      </c>
      <c r="VO45" s="17">
        <v>-1.1299999999999999</v>
      </c>
      <c r="VP45" s="17">
        <v>0</v>
      </c>
      <c r="VQ45" s="17"/>
      <c r="VR45" s="17"/>
      <c r="VS45" s="17">
        <v>0</v>
      </c>
      <c r="VT45" s="17">
        <v>0</v>
      </c>
      <c r="VU45" s="17"/>
      <c r="VV45" s="17">
        <v>0.25700000000000001</v>
      </c>
      <c r="VW45" s="17">
        <v>-0.25700000000000001</v>
      </c>
      <c r="VX45" s="17"/>
      <c r="VY45" s="17"/>
      <c r="VZ45" s="17">
        <v>0.6</v>
      </c>
      <c r="WA45" s="17">
        <v>-0.6</v>
      </c>
      <c r="WB45" s="17">
        <v>118.3</v>
      </c>
      <c r="WC45" s="17">
        <v>110.5</v>
      </c>
      <c r="WD45" s="17">
        <v>95.59</v>
      </c>
      <c r="WE45" s="17">
        <v>22.71</v>
      </c>
      <c r="WF45" s="17">
        <v>127.7</v>
      </c>
      <c r="WG45" s="17">
        <v>130.69999999999999</v>
      </c>
      <c r="WH45" s="17">
        <v>89.6</v>
      </c>
      <c r="WI45" s="17">
        <v>38.1</v>
      </c>
      <c r="WJ45" s="17">
        <v>0</v>
      </c>
      <c r="WK45" s="17"/>
      <c r="WL45" s="17">
        <v>0.27500000000000002</v>
      </c>
      <c r="WM45" s="17">
        <v>-0.27500000000000002</v>
      </c>
      <c r="WN45" s="17">
        <v>3.6</v>
      </c>
      <c r="WO45" s="17">
        <v>4.2</v>
      </c>
      <c r="WP45" s="17">
        <v>4.2</v>
      </c>
      <c r="WQ45" s="17">
        <v>-0.6</v>
      </c>
      <c r="WR45" s="17">
        <v>2.2999999999999998</v>
      </c>
      <c r="WS45" s="17">
        <v>2.4</v>
      </c>
      <c r="WT45" s="17">
        <v>2.4</v>
      </c>
      <c r="WU45" s="17">
        <v>-0.1</v>
      </c>
      <c r="WV45" s="17">
        <v>2.2000000000000002</v>
      </c>
      <c r="WW45" s="17">
        <v>2.4</v>
      </c>
      <c r="WX45" s="17">
        <v>2.4</v>
      </c>
      <c r="WY45" s="17">
        <v>-0.2</v>
      </c>
      <c r="WZ45" s="17">
        <v>1.4</v>
      </c>
      <c r="XA45" s="17">
        <v>2.8</v>
      </c>
      <c r="XB45" s="17">
        <v>2.8</v>
      </c>
      <c r="XC45" s="17">
        <v>-1.4</v>
      </c>
      <c r="XD45" s="17">
        <v>0</v>
      </c>
      <c r="XE45" s="17"/>
      <c r="XF45" s="17"/>
      <c r="XG45" s="17">
        <v>0</v>
      </c>
      <c r="XH45" s="17">
        <v>6.6</v>
      </c>
      <c r="XI45" s="17">
        <v>7</v>
      </c>
      <c r="XJ45" s="17">
        <v>7</v>
      </c>
      <c r="XK45" s="17">
        <v>-0.4</v>
      </c>
      <c r="XL45" s="17">
        <v>20</v>
      </c>
      <c r="XM45" s="17">
        <v>18.697759999999999</v>
      </c>
      <c r="XN45" s="17">
        <v>19.241980000000002</v>
      </c>
      <c r="XO45" s="17">
        <v>0.75802000000000003</v>
      </c>
      <c r="XP45" s="17">
        <v>20</v>
      </c>
      <c r="XQ45" s="17">
        <v>18.697759999999999</v>
      </c>
      <c r="XR45" s="17">
        <v>19.241980000000002</v>
      </c>
      <c r="XS45" s="17">
        <v>0.75802000000000003</v>
      </c>
      <c r="XT45" s="17">
        <v>0</v>
      </c>
      <c r="XU45" s="17"/>
      <c r="XV45" s="17"/>
      <c r="XW45" s="17">
        <v>0</v>
      </c>
      <c r="XX45" s="17">
        <v>0</v>
      </c>
      <c r="XY45" s="17"/>
      <c r="XZ45" s="17"/>
      <c r="YA45" s="17">
        <v>0</v>
      </c>
      <c r="YB45" s="17">
        <v>28.4</v>
      </c>
      <c r="YC45" s="17"/>
      <c r="YD45" s="17">
        <v>25</v>
      </c>
      <c r="YE45" s="17">
        <v>3.4</v>
      </c>
      <c r="YF45" s="17">
        <v>16.3</v>
      </c>
      <c r="YG45" s="17">
        <v>14</v>
      </c>
      <c r="YH45" s="17">
        <v>14</v>
      </c>
      <c r="YI45" s="17">
        <v>2.2999999999999998</v>
      </c>
      <c r="YJ45" s="17">
        <v>13.4</v>
      </c>
      <c r="YK45" s="17">
        <v>13</v>
      </c>
      <c r="YL45" s="17">
        <v>13</v>
      </c>
      <c r="YM45" s="17">
        <v>0.4</v>
      </c>
      <c r="YN45" s="17">
        <v>7.5</v>
      </c>
      <c r="YO45" s="17">
        <v>8.02</v>
      </c>
      <c r="YP45" s="17">
        <v>8.02</v>
      </c>
      <c r="YQ45" s="17">
        <v>-0.52</v>
      </c>
      <c r="YR45" s="17">
        <v>10</v>
      </c>
      <c r="YS45" s="17">
        <v>11</v>
      </c>
      <c r="YT45" s="17">
        <v>11</v>
      </c>
      <c r="YU45" s="17">
        <v>-1</v>
      </c>
      <c r="YV45" s="17">
        <v>15.4</v>
      </c>
      <c r="YW45" s="17">
        <v>20</v>
      </c>
      <c r="YX45" s="17">
        <v>20</v>
      </c>
      <c r="YY45" s="17">
        <v>-4.5999999999999996</v>
      </c>
    </row>
    <row r="46" spans="1:675" ht="24" customHeight="1" x14ac:dyDescent="0.25">
      <c r="A46" s="1"/>
      <c r="B46" s="16" t="s">
        <v>85</v>
      </c>
      <c r="C46" s="16" t="s">
        <v>853</v>
      </c>
      <c r="D46" s="17">
        <v>199.4</v>
      </c>
      <c r="E46" s="17">
        <v>203.40136000000001</v>
      </c>
      <c r="F46" s="17">
        <v>203.40136000000001</v>
      </c>
      <c r="G46" s="17">
        <v>-4.00136</v>
      </c>
      <c r="H46" s="17">
        <v>642.4</v>
      </c>
      <c r="I46" s="17">
        <v>640.12822000000006</v>
      </c>
      <c r="J46" s="17">
        <v>629.11312999999996</v>
      </c>
      <c r="K46" s="17">
        <v>13.28687</v>
      </c>
      <c r="L46" s="17">
        <v>214.6</v>
      </c>
      <c r="M46" s="17">
        <v>208.44746000000001</v>
      </c>
      <c r="N46" s="17">
        <v>204.86058</v>
      </c>
      <c r="O46" s="17">
        <v>9.7394200000000009</v>
      </c>
      <c r="P46" s="17"/>
      <c r="Q46" s="17"/>
      <c r="R46" s="17"/>
      <c r="S46" s="17">
        <v>0</v>
      </c>
      <c r="T46" s="17"/>
      <c r="U46" s="17"/>
      <c r="V46" s="17"/>
      <c r="W46" s="17">
        <v>0</v>
      </c>
      <c r="X46" s="17">
        <v>88.7</v>
      </c>
      <c r="Y46" s="17">
        <v>91.867829999999998</v>
      </c>
      <c r="Z46" s="17">
        <v>91.867829999999998</v>
      </c>
      <c r="AA46" s="17">
        <v>-3.1678299999999999</v>
      </c>
      <c r="AB46" s="17">
        <v>239.8</v>
      </c>
      <c r="AC46" s="17">
        <v>242</v>
      </c>
      <c r="AD46" s="17">
        <v>242</v>
      </c>
      <c r="AE46" s="17">
        <v>-2.2000000000000002</v>
      </c>
      <c r="AF46" s="17">
        <v>0</v>
      </c>
      <c r="AG46" s="17"/>
      <c r="AH46" s="17"/>
      <c r="AI46" s="17">
        <v>0</v>
      </c>
      <c r="AJ46" s="17"/>
      <c r="AK46" s="17"/>
      <c r="AL46" s="17"/>
      <c r="AM46" s="17">
        <v>0</v>
      </c>
      <c r="AN46" s="17">
        <v>176.4</v>
      </c>
      <c r="AO46" s="17">
        <v>189.64879999999999</v>
      </c>
      <c r="AP46" s="17">
        <v>189.64879999999999</v>
      </c>
      <c r="AQ46" s="17">
        <v>-13.248799999999999</v>
      </c>
      <c r="AR46" s="17">
        <v>198.1</v>
      </c>
      <c r="AS46" s="17">
        <v>189.64879999999999</v>
      </c>
      <c r="AT46" s="17">
        <v>189.64879999999999</v>
      </c>
      <c r="AU46" s="17">
        <v>8.4512</v>
      </c>
      <c r="AV46" s="17"/>
      <c r="AW46" s="17"/>
      <c r="AX46" s="17"/>
      <c r="AY46" s="17">
        <v>0</v>
      </c>
      <c r="AZ46" s="17">
        <v>191.2</v>
      </c>
      <c r="BA46" s="17">
        <v>190.21832000000001</v>
      </c>
      <c r="BB46" s="17">
        <v>190.21832000000001</v>
      </c>
      <c r="BC46" s="17">
        <v>0.98168</v>
      </c>
      <c r="BD46" s="17">
        <v>203.1</v>
      </c>
      <c r="BE46" s="17">
        <v>207.24285</v>
      </c>
      <c r="BF46" s="17">
        <v>207.24285</v>
      </c>
      <c r="BG46" s="17">
        <v>-4.1428500000000001</v>
      </c>
      <c r="BH46" s="17">
        <v>107.8</v>
      </c>
      <c r="BI46" s="17">
        <v>103.93259999999999</v>
      </c>
      <c r="BJ46" s="17">
        <v>103.93259999999999</v>
      </c>
      <c r="BK46" s="17">
        <v>3.8673999999999999</v>
      </c>
      <c r="BL46" s="17">
        <v>502.4</v>
      </c>
      <c r="BM46" s="17">
        <v>491.20796999999999</v>
      </c>
      <c r="BN46" s="17">
        <v>491.20796999999999</v>
      </c>
      <c r="BO46" s="17">
        <v>11.192030000000001</v>
      </c>
      <c r="BP46" s="17">
        <v>10.1</v>
      </c>
      <c r="BQ46" s="17">
        <v>10.52094</v>
      </c>
      <c r="BR46" s="17">
        <v>10.52094</v>
      </c>
      <c r="BS46" s="17">
        <v>-0.42093999999999998</v>
      </c>
      <c r="BT46" s="17"/>
      <c r="BU46" s="17"/>
      <c r="BV46" s="17"/>
      <c r="BW46" s="17">
        <v>0</v>
      </c>
      <c r="BX46" s="17"/>
      <c r="BY46" s="17"/>
      <c r="BZ46" s="17"/>
      <c r="CA46" s="17">
        <v>0</v>
      </c>
      <c r="CB46" s="17"/>
      <c r="CC46" s="17"/>
      <c r="CD46" s="17"/>
      <c r="CE46" s="17">
        <v>0</v>
      </c>
      <c r="CF46" s="17"/>
      <c r="CG46" s="17"/>
      <c r="CH46" s="17"/>
      <c r="CI46" s="17">
        <v>0</v>
      </c>
      <c r="CJ46" s="17">
        <v>163.4</v>
      </c>
      <c r="CK46" s="17">
        <v>164.06706</v>
      </c>
      <c r="CL46" s="17">
        <v>164.06706</v>
      </c>
      <c r="CM46" s="17">
        <v>-0.66705999999999999</v>
      </c>
      <c r="CN46" s="17">
        <v>7.5</v>
      </c>
      <c r="CO46" s="17">
        <v>7.9250400000000001</v>
      </c>
      <c r="CP46" s="17">
        <v>7.9250400000000001</v>
      </c>
      <c r="CQ46" s="17">
        <v>-0.42503999999999997</v>
      </c>
      <c r="CR46" s="17">
        <v>5.4</v>
      </c>
      <c r="CS46" s="17">
        <v>4.3501500000000002</v>
      </c>
      <c r="CT46" s="17">
        <v>4.3501500000000002</v>
      </c>
      <c r="CU46" s="17">
        <v>1.0498499999999999</v>
      </c>
      <c r="CV46" s="17">
        <v>0</v>
      </c>
      <c r="CW46" s="17"/>
      <c r="CX46" s="17">
        <v>22.410769999999999</v>
      </c>
      <c r="CY46" s="17">
        <v>-22.410769999999999</v>
      </c>
      <c r="CZ46" s="17">
        <v>4.8</v>
      </c>
      <c r="DA46" s="17">
        <v>5.0331400000000004</v>
      </c>
      <c r="DB46" s="17">
        <v>5.0331400000000004</v>
      </c>
      <c r="DC46" s="17">
        <v>-0.23313999999999999</v>
      </c>
      <c r="DD46" s="17"/>
      <c r="DE46" s="17"/>
      <c r="DF46" s="17"/>
      <c r="DG46" s="17">
        <v>0</v>
      </c>
      <c r="DH46" s="17">
        <v>143.19999999999999</v>
      </c>
      <c r="DI46" s="17">
        <v>142.44412</v>
      </c>
      <c r="DJ46" s="17">
        <v>142.44412</v>
      </c>
      <c r="DK46" s="17">
        <v>0.75588</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223.3</v>
      </c>
      <c r="EG46" s="17"/>
      <c r="EH46" s="17">
        <v>220.69499999999999</v>
      </c>
      <c r="EI46" s="17">
        <v>2.605</v>
      </c>
      <c r="EJ46" s="17"/>
      <c r="EK46" s="17"/>
      <c r="EL46" s="17"/>
      <c r="EM46" s="17">
        <v>0</v>
      </c>
      <c r="EN46" s="17"/>
      <c r="EO46" s="17"/>
      <c r="EP46" s="17"/>
      <c r="EQ46" s="17">
        <v>0</v>
      </c>
      <c r="ER46" s="17"/>
      <c r="ES46" s="17"/>
      <c r="ET46" s="17"/>
      <c r="EU46" s="17">
        <v>0</v>
      </c>
      <c r="EV46" s="17">
        <v>6.5</v>
      </c>
      <c r="EW46" s="17">
        <v>6.39</v>
      </c>
      <c r="EX46" s="17">
        <v>6.39</v>
      </c>
      <c r="EY46" s="17">
        <v>0.11</v>
      </c>
      <c r="EZ46" s="17">
        <v>434</v>
      </c>
      <c r="FA46" s="17">
        <v>418.96015999999997</v>
      </c>
      <c r="FB46" s="17">
        <v>418.96015999999997</v>
      </c>
      <c r="FC46" s="17">
        <v>15.03984</v>
      </c>
      <c r="FD46" s="17">
        <v>81.400000000000006</v>
      </c>
      <c r="FE46" s="17">
        <v>81.635570000000001</v>
      </c>
      <c r="FF46" s="17">
        <v>81.635570000000001</v>
      </c>
      <c r="FG46" s="17">
        <v>-0.23557</v>
      </c>
      <c r="FH46" s="17">
        <v>150.19999999999999</v>
      </c>
      <c r="FI46" s="17">
        <v>151.36251999999999</v>
      </c>
      <c r="FJ46" s="17">
        <v>151.36251999999999</v>
      </c>
      <c r="FK46" s="17">
        <v>-1.16252</v>
      </c>
      <c r="FL46" s="17">
        <v>41.8</v>
      </c>
      <c r="FM46" s="17">
        <v>41.89893</v>
      </c>
      <c r="FN46" s="17">
        <v>41.89893</v>
      </c>
      <c r="FO46" s="17">
        <v>-9.8930000000000004E-2</v>
      </c>
      <c r="FP46" s="17">
        <v>18.399999999999999</v>
      </c>
      <c r="FQ46" s="17">
        <v>19.21088</v>
      </c>
      <c r="FR46" s="17">
        <v>19.21088</v>
      </c>
      <c r="FS46" s="17">
        <v>-0.81088000000000005</v>
      </c>
      <c r="FT46" s="17">
        <v>18.899999999999999</v>
      </c>
      <c r="FU46" s="17">
        <v>17.93975</v>
      </c>
      <c r="FV46" s="17">
        <v>18.46453</v>
      </c>
      <c r="FW46" s="17">
        <v>0.43547000000000002</v>
      </c>
      <c r="FX46" s="17">
        <v>88.1</v>
      </c>
      <c r="FY46" s="17">
        <v>87.773570000000007</v>
      </c>
      <c r="FZ46" s="17">
        <v>87.773570000000007</v>
      </c>
      <c r="GA46" s="17">
        <v>0.32643</v>
      </c>
      <c r="GB46" s="17">
        <v>164.1</v>
      </c>
      <c r="GC46" s="17">
        <v>166.98542</v>
      </c>
      <c r="GD46" s="17">
        <v>185.82039</v>
      </c>
      <c r="GE46" s="17">
        <v>-21.720389999999998</v>
      </c>
      <c r="GF46" s="17">
        <v>164.4</v>
      </c>
      <c r="GG46" s="17">
        <v>166.98542</v>
      </c>
      <c r="GH46" s="17">
        <v>185.82039</v>
      </c>
      <c r="GI46" s="17">
        <v>-21.420390000000001</v>
      </c>
      <c r="GJ46" s="17">
        <v>176.4</v>
      </c>
      <c r="GK46" s="17">
        <v>167.48688000000001</v>
      </c>
      <c r="GL46" s="17">
        <v>186.37841</v>
      </c>
      <c r="GM46" s="17">
        <v>-9.9784100000000002</v>
      </c>
      <c r="GN46" s="17">
        <v>105.5</v>
      </c>
      <c r="GO46" s="17">
        <v>110.48202000000001</v>
      </c>
      <c r="GP46" s="17">
        <v>110.48202000000001</v>
      </c>
      <c r="GQ46" s="17">
        <v>-4.9820200000000003</v>
      </c>
      <c r="GR46" s="17">
        <v>42.9</v>
      </c>
      <c r="GS46" s="17">
        <v>47.082599999999999</v>
      </c>
      <c r="GT46" s="17">
        <v>47.082599999999999</v>
      </c>
      <c r="GU46" s="17">
        <v>-4.1825999999999999</v>
      </c>
      <c r="GV46" s="17"/>
      <c r="GW46" s="17"/>
      <c r="GX46" s="17"/>
      <c r="GY46" s="17">
        <v>0</v>
      </c>
      <c r="GZ46" s="17">
        <v>3.8</v>
      </c>
      <c r="HA46" s="17"/>
      <c r="HB46" s="17"/>
      <c r="HC46" s="17">
        <v>3.8</v>
      </c>
      <c r="HD46" s="17">
        <v>31</v>
      </c>
      <c r="HE46" s="17">
        <v>33.642479999999999</v>
      </c>
      <c r="HF46" s="17">
        <v>33.642479999999999</v>
      </c>
      <c r="HG46" s="17">
        <v>-2.6424799999999999</v>
      </c>
      <c r="HH46" s="17">
        <v>169.5</v>
      </c>
      <c r="HI46" s="17">
        <v>174.55948000000001</v>
      </c>
      <c r="HJ46" s="17">
        <v>145.1885</v>
      </c>
      <c r="HK46" s="17">
        <v>24.311499999999999</v>
      </c>
      <c r="HL46" s="17"/>
      <c r="HM46" s="17"/>
      <c r="HN46" s="17"/>
      <c r="HO46" s="17">
        <v>0</v>
      </c>
      <c r="HP46" s="17"/>
      <c r="HQ46" s="17"/>
      <c r="HR46" s="17"/>
      <c r="HS46" s="17">
        <v>0</v>
      </c>
      <c r="HT46" s="17">
        <v>94.9</v>
      </c>
      <c r="HU46" s="17">
        <v>95.545190000000005</v>
      </c>
      <c r="HV46" s="17">
        <v>95.545190000000005</v>
      </c>
      <c r="HW46" s="17">
        <v>-0.64519000000000004</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83.5</v>
      </c>
      <c r="IW46" s="17">
        <v>88.73603</v>
      </c>
      <c r="IX46" s="17">
        <v>88.73603</v>
      </c>
      <c r="IY46" s="17">
        <v>-5.2360300000000004</v>
      </c>
      <c r="IZ46" s="17">
        <v>119.6</v>
      </c>
      <c r="JA46" s="17">
        <v>171.57499999999999</v>
      </c>
      <c r="JB46" s="17">
        <v>171.57499999999999</v>
      </c>
      <c r="JC46" s="17">
        <v>-51.975000000000001</v>
      </c>
      <c r="JD46" s="17">
        <v>64.099999999999994</v>
      </c>
      <c r="JE46" s="17">
        <v>94.109740000000002</v>
      </c>
      <c r="JF46" s="17">
        <v>169.78200000000001</v>
      </c>
      <c r="JG46" s="17">
        <v>-105.682</v>
      </c>
      <c r="JH46" s="17">
        <v>196.7</v>
      </c>
      <c r="JI46" s="17">
        <v>202.72200000000001</v>
      </c>
      <c r="JJ46" s="17">
        <v>202.72200000000001</v>
      </c>
      <c r="JK46" s="17">
        <v>-6.0220000000000002</v>
      </c>
      <c r="JL46" s="17"/>
      <c r="JM46" s="17"/>
      <c r="JN46" s="17"/>
      <c r="JO46" s="17">
        <v>0</v>
      </c>
      <c r="JP46" s="17">
        <v>72.099999999999994</v>
      </c>
      <c r="JQ46" s="17">
        <v>71.517020000000002</v>
      </c>
      <c r="JR46" s="17">
        <v>71.517020000000002</v>
      </c>
      <c r="JS46" s="17">
        <v>0.58298000000000005</v>
      </c>
      <c r="JT46" s="17">
        <v>34.9</v>
      </c>
      <c r="JU46" s="17">
        <v>35.86589</v>
      </c>
      <c r="JV46" s="17">
        <v>35.86589</v>
      </c>
      <c r="JW46" s="17">
        <v>-0.96589000000000003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2.1</v>
      </c>
      <c r="KW46" s="17">
        <v>4.1063499999999999</v>
      </c>
      <c r="KX46" s="17">
        <v>4.1063499999999999</v>
      </c>
      <c r="KY46" s="17">
        <v>-2.0063499999999999</v>
      </c>
      <c r="KZ46" s="17">
        <v>238.3</v>
      </c>
      <c r="LA46" s="17">
        <v>231.26336000000001</v>
      </c>
      <c r="LB46" s="17">
        <v>226.96630999999999</v>
      </c>
      <c r="LC46" s="17">
        <v>11.333690000000001</v>
      </c>
      <c r="LD46" s="17">
        <v>73.7</v>
      </c>
      <c r="LE46" s="17">
        <v>114.73898</v>
      </c>
      <c r="LF46" s="17">
        <v>114.73898</v>
      </c>
      <c r="LG46" s="17">
        <v>-41.038980000000002</v>
      </c>
      <c r="LH46" s="17">
        <v>61.7</v>
      </c>
      <c r="LI46" s="17">
        <v>67.199219999999997</v>
      </c>
      <c r="LJ46" s="17">
        <v>67.199219999999997</v>
      </c>
      <c r="LK46" s="17">
        <v>-5.4992200000000002</v>
      </c>
      <c r="LL46" s="17">
        <v>77.400000000000006</v>
      </c>
      <c r="LM46" s="17">
        <v>78.567999999999998</v>
      </c>
      <c r="LN46" s="17">
        <v>78.567999999999998</v>
      </c>
      <c r="LO46" s="17">
        <v>-1.1679999999999999</v>
      </c>
      <c r="LP46" s="17"/>
      <c r="LQ46" s="17"/>
      <c r="LR46" s="17">
        <v>29.980560000000001</v>
      </c>
      <c r="LS46" s="17">
        <v>-29.980560000000001</v>
      </c>
      <c r="LT46" s="17"/>
      <c r="LU46" s="17"/>
      <c r="LV46" s="17"/>
      <c r="LW46" s="17">
        <v>0</v>
      </c>
      <c r="LX46" s="17">
        <v>0</v>
      </c>
      <c r="LY46" s="17"/>
      <c r="LZ46" s="17"/>
      <c r="MA46" s="17">
        <v>0</v>
      </c>
      <c r="MB46" s="17"/>
      <c r="MC46" s="17"/>
      <c r="MD46" s="17"/>
      <c r="ME46" s="17">
        <v>0</v>
      </c>
      <c r="MF46" s="17">
        <v>138.30000000000001</v>
      </c>
      <c r="MG46" s="17">
        <v>138.54471000000001</v>
      </c>
      <c r="MH46" s="17">
        <v>138.54471000000001</v>
      </c>
      <c r="MI46" s="17">
        <v>-0.24471000000000001</v>
      </c>
      <c r="MJ46" s="17"/>
      <c r="MK46" s="17"/>
      <c r="ML46" s="17"/>
      <c r="MM46" s="17">
        <v>0</v>
      </c>
      <c r="MN46" s="17">
        <v>66.7</v>
      </c>
      <c r="MO46" s="17">
        <v>69.480379999999997</v>
      </c>
      <c r="MP46" s="17">
        <v>69.480379999999997</v>
      </c>
      <c r="MQ46" s="17">
        <v>-2.7803800000000001</v>
      </c>
      <c r="MR46" s="17">
        <v>103.8</v>
      </c>
      <c r="MS46" s="17"/>
      <c r="MT46" s="17">
        <v>179.91320999999999</v>
      </c>
      <c r="MU46" s="17">
        <v>-76.113209999999995</v>
      </c>
      <c r="MV46" s="17"/>
      <c r="MW46" s="17"/>
      <c r="MX46" s="17"/>
      <c r="MY46" s="17">
        <v>0</v>
      </c>
      <c r="MZ46" s="17"/>
      <c r="NA46" s="17"/>
      <c r="NB46" s="17"/>
      <c r="NC46" s="17">
        <v>0</v>
      </c>
      <c r="ND46" s="17"/>
      <c r="NE46" s="17"/>
      <c r="NF46" s="17"/>
      <c r="NG46" s="17">
        <v>0</v>
      </c>
      <c r="NH46" s="17"/>
      <c r="NI46" s="17"/>
      <c r="NJ46" s="17"/>
      <c r="NK46" s="17">
        <v>0</v>
      </c>
      <c r="NL46" s="17">
        <v>204.9</v>
      </c>
      <c r="NM46" s="17">
        <v>206.49084999999999</v>
      </c>
      <c r="NN46" s="17">
        <v>206.49084999999999</v>
      </c>
      <c r="NO46" s="17">
        <v>-1.5908500000000001</v>
      </c>
      <c r="NP46" s="17">
        <v>98.7</v>
      </c>
      <c r="NQ46" s="17">
        <v>103.55547</v>
      </c>
      <c r="NR46" s="17">
        <v>103.55547</v>
      </c>
      <c r="NS46" s="17">
        <v>-4.8554700000000004</v>
      </c>
      <c r="NT46" s="17"/>
      <c r="NU46" s="17"/>
      <c r="NV46" s="17"/>
      <c r="NW46" s="17">
        <v>0</v>
      </c>
      <c r="NX46" s="17">
        <v>3.2</v>
      </c>
      <c r="NY46" s="17">
        <v>3.6327500000000001</v>
      </c>
      <c r="NZ46" s="17"/>
      <c r="OA46" s="17">
        <v>3.2</v>
      </c>
      <c r="OB46" s="17">
        <v>20</v>
      </c>
      <c r="OC46" s="17">
        <v>19.436350000000001</v>
      </c>
      <c r="OD46" s="17">
        <v>17.492709999999999</v>
      </c>
      <c r="OE46" s="17">
        <v>2.5072899999999998</v>
      </c>
      <c r="OF46" s="17">
        <v>0</v>
      </c>
      <c r="OG46" s="17"/>
      <c r="OH46" s="17"/>
      <c r="OI46" s="17">
        <v>0</v>
      </c>
      <c r="OJ46" s="17">
        <v>127.4</v>
      </c>
      <c r="OK46" s="17">
        <v>119.3</v>
      </c>
      <c r="OL46" s="17">
        <v>78.576999999999998</v>
      </c>
      <c r="OM46" s="17">
        <v>48.823</v>
      </c>
      <c r="ON46" s="17">
        <v>0</v>
      </c>
      <c r="OO46" s="17"/>
      <c r="OP46" s="17"/>
      <c r="OQ46" s="17">
        <v>0</v>
      </c>
      <c r="OR46" s="17">
        <v>4.5</v>
      </c>
      <c r="OS46" s="17">
        <v>11.1</v>
      </c>
      <c r="OT46" s="17"/>
      <c r="OU46" s="17">
        <v>4.5</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5.4</v>
      </c>
      <c r="PI46" s="17">
        <v>5.67</v>
      </c>
      <c r="PJ46" s="17">
        <v>5.67</v>
      </c>
      <c r="PK46" s="17">
        <v>-0.27</v>
      </c>
      <c r="PL46" s="17">
        <v>0</v>
      </c>
      <c r="PM46" s="17"/>
      <c r="PN46" s="17"/>
      <c r="PO46" s="17">
        <v>0</v>
      </c>
      <c r="PP46" s="17">
        <v>0.02</v>
      </c>
      <c r="PQ46" s="17"/>
      <c r="PR46" s="17"/>
      <c r="PS46" s="17">
        <v>0.02</v>
      </c>
      <c r="PT46" s="17">
        <v>1.8</v>
      </c>
      <c r="PU46" s="17">
        <v>2</v>
      </c>
      <c r="PV46" s="17">
        <v>2</v>
      </c>
      <c r="PW46" s="17">
        <v>-0.2</v>
      </c>
      <c r="PX46" s="17">
        <v>1.3</v>
      </c>
      <c r="PY46" s="17"/>
      <c r="PZ46" s="17"/>
      <c r="QA46" s="17">
        <v>1.3</v>
      </c>
      <c r="QB46" s="17">
        <v>5</v>
      </c>
      <c r="QC46" s="17">
        <v>5</v>
      </c>
      <c r="QD46" s="17">
        <v>5</v>
      </c>
      <c r="QE46" s="17">
        <v>0</v>
      </c>
      <c r="QF46" s="17">
        <v>20.3</v>
      </c>
      <c r="QG46" s="17">
        <v>20.274049999999999</v>
      </c>
      <c r="QH46" s="17">
        <v>20.274049999999999</v>
      </c>
      <c r="QI46" s="17">
        <v>2.5950000000000001E-2</v>
      </c>
      <c r="QJ46" s="17">
        <v>20</v>
      </c>
      <c r="QK46" s="17">
        <v>18.892130000000002</v>
      </c>
      <c r="QL46" s="17">
        <v>19.436350000000001</v>
      </c>
      <c r="QM46" s="17">
        <v>0.56364999999999998</v>
      </c>
      <c r="QN46" s="17">
        <v>18.5</v>
      </c>
      <c r="QO46" s="17">
        <v>17.006799999999998</v>
      </c>
      <c r="QP46" s="17">
        <v>17.492709999999999</v>
      </c>
      <c r="QQ46" s="17">
        <v>1.00729</v>
      </c>
      <c r="QR46" s="17">
        <v>3.4</v>
      </c>
      <c r="QS46" s="17">
        <v>3.5</v>
      </c>
      <c r="QT46" s="17">
        <v>3.5</v>
      </c>
      <c r="QU46" s="17">
        <v>-0.1</v>
      </c>
      <c r="QV46" s="17">
        <v>18.399999999999999</v>
      </c>
      <c r="QW46" s="17">
        <v>17.376090000000001</v>
      </c>
      <c r="QX46" s="17">
        <v>17.881440000000001</v>
      </c>
      <c r="QY46" s="17">
        <v>0.51856000000000002</v>
      </c>
      <c r="QZ46" s="17">
        <v>0</v>
      </c>
      <c r="RA46" s="17"/>
      <c r="RB46" s="17"/>
      <c r="RC46" s="17">
        <v>0</v>
      </c>
      <c r="RD46" s="17">
        <v>0</v>
      </c>
      <c r="RE46" s="17"/>
      <c r="RF46" s="17"/>
      <c r="RG46" s="17">
        <v>0</v>
      </c>
      <c r="RH46" s="17">
        <v>29.5</v>
      </c>
      <c r="RI46" s="17">
        <v>9</v>
      </c>
      <c r="RJ46" s="17">
        <v>9</v>
      </c>
      <c r="RK46" s="17">
        <v>20.5</v>
      </c>
      <c r="RL46" s="17">
        <v>87.2</v>
      </c>
      <c r="RM46" s="17">
        <v>87.5</v>
      </c>
      <c r="RN46" s="17">
        <v>28</v>
      </c>
      <c r="RO46" s="17">
        <v>59.2</v>
      </c>
      <c r="RP46" s="17">
        <v>0</v>
      </c>
      <c r="RQ46" s="17"/>
      <c r="RR46" s="17"/>
      <c r="RS46" s="17">
        <v>0</v>
      </c>
      <c r="RT46" s="17">
        <v>3.3</v>
      </c>
      <c r="RU46" s="17">
        <v>3.06</v>
      </c>
      <c r="RV46" s="17">
        <v>3.0510000000000002</v>
      </c>
      <c r="RW46" s="17">
        <v>0.249</v>
      </c>
      <c r="RX46" s="17">
        <v>20.3</v>
      </c>
      <c r="RY46" s="17">
        <v>19.792000000000002</v>
      </c>
      <c r="RZ46" s="17">
        <v>19.792000000000002</v>
      </c>
      <c r="SA46" s="17">
        <v>0.50800000000000001</v>
      </c>
      <c r="SB46" s="17">
        <v>3.2</v>
      </c>
      <c r="SC46" s="17">
        <v>2</v>
      </c>
      <c r="SD46" s="17">
        <v>2</v>
      </c>
      <c r="SE46" s="17">
        <v>1.2</v>
      </c>
      <c r="SF46" s="17"/>
      <c r="SG46" s="17"/>
      <c r="SH46" s="17"/>
      <c r="SI46" s="17">
        <v>0</v>
      </c>
      <c r="SJ46" s="17">
        <v>0</v>
      </c>
      <c r="SK46" s="17"/>
      <c r="SL46" s="17"/>
      <c r="SM46" s="17">
        <v>0</v>
      </c>
      <c r="SN46" s="17">
        <v>19.7</v>
      </c>
      <c r="SO46" s="17">
        <v>18.62002</v>
      </c>
      <c r="SP46" s="17">
        <v>19.1448</v>
      </c>
      <c r="SQ46" s="17">
        <v>0.55520000000000003</v>
      </c>
      <c r="SR46" s="17">
        <v>13.1</v>
      </c>
      <c r="SS46" s="17">
        <v>11.89504</v>
      </c>
      <c r="ST46" s="17">
        <v>12.244899999999999</v>
      </c>
      <c r="SU46" s="17">
        <v>0.85509999999999997</v>
      </c>
      <c r="SV46" s="17">
        <v>20.2</v>
      </c>
      <c r="SW46" s="17">
        <v>18.892130000000002</v>
      </c>
      <c r="SX46" s="17">
        <v>19.436350000000001</v>
      </c>
      <c r="SY46" s="17">
        <v>0.76365000000000005</v>
      </c>
      <c r="SZ46" s="17">
        <v>20.3</v>
      </c>
      <c r="TA46" s="17">
        <v>18.892130000000002</v>
      </c>
      <c r="TB46" s="17">
        <v>19.436350000000001</v>
      </c>
      <c r="TC46" s="17">
        <v>0.86365000000000003</v>
      </c>
      <c r="TD46" s="17">
        <v>4.3</v>
      </c>
      <c r="TE46" s="17">
        <v>6</v>
      </c>
      <c r="TF46" s="17">
        <v>7.45</v>
      </c>
      <c r="TG46" s="17">
        <v>-3.15</v>
      </c>
      <c r="TH46" s="17">
        <v>50.4</v>
      </c>
      <c r="TI46" s="17">
        <v>43.7</v>
      </c>
      <c r="TJ46" s="17">
        <v>19</v>
      </c>
      <c r="TK46" s="17">
        <v>31.4</v>
      </c>
      <c r="TL46" s="17">
        <v>0</v>
      </c>
      <c r="TM46" s="17"/>
      <c r="TN46" s="17"/>
      <c r="TO46" s="17">
        <v>0</v>
      </c>
      <c r="TP46" s="17">
        <v>108.7</v>
      </c>
      <c r="TQ46" s="17">
        <v>109.8</v>
      </c>
      <c r="TR46" s="17">
        <v>23.44</v>
      </c>
      <c r="TS46" s="17">
        <v>85.26</v>
      </c>
      <c r="TT46" s="17">
        <v>86.7</v>
      </c>
      <c r="TU46" s="17">
        <v>112.8</v>
      </c>
      <c r="TV46" s="17">
        <v>51.3</v>
      </c>
      <c r="TW46" s="17">
        <v>35.4</v>
      </c>
      <c r="TX46" s="17">
        <v>19.899999999999999</v>
      </c>
      <c r="TY46" s="17">
        <v>12.6</v>
      </c>
      <c r="TZ46" s="17">
        <v>0.53</v>
      </c>
      <c r="UA46" s="17">
        <v>19.37</v>
      </c>
      <c r="UB46" s="17">
        <v>14.7</v>
      </c>
      <c r="UC46" s="17">
        <v>11.5</v>
      </c>
      <c r="UD46" s="17">
        <v>1.36</v>
      </c>
      <c r="UE46" s="17">
        <v>13.34</v>
      </c>
      <c r="UF46" s="17">
        <v>0</v>
      </c>
      <c r="UG46" s="17"/>
      <c r="UH46" s="17"/>
      <c r="UI46" s="17">
        <v>0</v>
      </c>
      <c r="UJ46" s="17">
        <v>20.9</v>
      </c>
      <c r="UK46" s="17">
        <v>18.892130000000002</v>
      </c>
      <c r="UL46" s="17">
        <v>19.436350000000001</v>
      </c>
      <c r="UM46" s="17">
        <v>1.4636499999999999</v>
      </c>
      <c r="UN46" s="17">
        <v>8.1</v>
      </c>
      <c r="UO46" s="17">
        <v>8.1999999999999993</v>
      </c>
      <c r="UP46" s="17">
        <v>8.1999999999999993</v>
      </c>
      <c r="UQ46" s="17">
        <v>-0.1</v>
      </c>
      <c r="UR46" s="17"/>
      <c r="US46" s="17"/>
      <c r="UT46" s="17"/>
      <c r="UU46" s="17">
        <v>0</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4.3</v>
      </c>
      <c r="VI46" s="17"/>
      <c r="VJ46" s="17"/>
      <c r="VK46" s="17">
        <v>4.3</v>
      </c>
      <c r="VL46" s="17">
        <v>0</v>
      </c>
      <c r="VM46" s="17"/>
      <c r="VN46" s="17"/>
      <c r="VO46" s="17">
        <v>0</v>
      </c>
      <c r="VP46" s="17">
        <v>0</v>
      </c>
      <c r="VQ46" s="17"/>
      <c r="VR46" s="17"/>
      <c r="VS46" s="17">
        <v>0</v>
      </c>
      <c r="VT46" s="17">
        <v>0</v>
      </c>
      <c r="VU46" s="17"/>
      <c r="VV46" s="17"/>
      <c r="VW46" s="17">
        <v>0</v>
      </c>
      <c r="VX46" s="17"/>
      <c r="VY46" s="17"/>
      <c r="VZ46" s="17">
        <v>0.6</v>
      </c>
      <c r="WA46" s="17">
        <v>-0.6</v>
      </c>
      <c r="WB46" s="17">
        <v>117.9</v>
      </c>
      <c r="WC46" s="17">
        <v>105.7</v>
      </c>
      <c r="WD46" s="17">
        <v>88.28</v>
      </c>
      <c r="WE46" s="17">
        <v>29.62</v>
      </c>
      <c r="WF46" s="17">
        <v>131</v>
      </c>
      <c r="WG46" s="17">
        <v>112.6</v>
      </c>
      <c r="WH46" s="17">
        <v>84</v>
      </c>
      <c r="WI46" s="17">
        <v>47</v>
      </c>
      <c r="WJ46" s="17">
        <v>0</v>
      </c>
      <c r="WK46" s="17"/>
      <c r="WL46" s="17"/>
      <c r="WM46" s="17">
        <v>0</v>
      </c>
      <c r="WN46" s="17">
        <v>3.6</v>
      </c>
      <c r="WO46" s="17">
        <v>4.2</v>
      </c>
      <c r="WP46" s="17">
        <v>4.2</v>
      </c>
      <c r="WQ46" s="17">
        <v>-0.6</v>
      </c>
      <c r="WR46" s="17">
        <v>2.2999999999999998</v>
      </c>
      <c r="WS46" s="17">
        <v>2.4</v>
      </c>
      <c r="WT46" s="17">
        <v>2.4</v>
      </c>
      <c r="WU46" s="17">
        <v>-0.1</v>
      </c>
      <c r="WV46" s="17">
        <v>2.2000000000000002</v>
      </c>
      <c r="WW46" s="17">
        <v>2.4</v>
      </c>
      <c r="WX46" s="17">
        <v>2.4</v>
      </c>
      <c r="WY46" s="17">
        <v>-0.2</v>
      </c>
      <c r="WZ46" s="17">
        <v>1.4</v>
      </c>
      <c r="XA46" s="17">
        <v>2.8</v>
      </c>
      <c r="XB46" s="17">
        <v>2.8</v>
      </c>
      <c r="XC46" s="17">
        <v>-1.4</v>
      </c>
      <c r="XD46" s="17">
        <v>0</v>
      </c>
      <c r="XE46" s="17"/>
      <c r="XF46" s="17"/>
      <c r="XG46" s="17">
        <v>0</v>
      </c>
      <c r="XH46" s="17">
        <v>6.5</v>
      </c>
      <c r="XI46" s="17">
        <v>7</v>
      </c>
      <c r="XJ46" s="17">
        <v>7</v>
      </c>
      <c r="XK46" s="17">
        <v>-0.5</v>
      </c>
      <c r="XL46" s="17">
        <v>20</v>
      </c>
      <c r="XM46" s="17">
        <v>18.697759999999999</v>
      </c>
      <c r="XN46" s="17">
        <v>19.241980000000002</v>
      </c>
      <c r="XO46" s="17">
        <v>0.75802000000000003</v>
      </c>
      <c r="XP46" s="17">
        <v>20</v>
      </c>
      <c r="XQ46" s="17">
        <v>18.697759999999999</v>
      </c>
      <c r="XR46" s="17">
        <v>19.241980000000002</v>
      </c>
      <c r="XS46" s="17">
        <v>0.75802000000000003</v>
      </c>
      <c r="XT46" s="17">
        <v>0</v>
      </c>
      <c r="XU46" s="17"/>
      <c r="XV46" s="17"/>
      <c r="XW46" s="17">
        <v>0</v>
      </c>
      <c r="XX46" s="17">
        <v>10.1</v>
      </c>
      <c r="XY46" s="17"/>
      <c r="XZ46" s="17"/>
      <c r="YA46" s="17">
        <v>10.1</v>
      </c>
      <c r="YB46" s="17">
        <v>28.5</v>
      </c>
      <c r="YC46" s="17"/>
      <c r="YD46" s="17">
        <v>25</v>
      </c>
      <c r="YE46" s="17">
        <v>3.5</v>
      </c>
      <c r="YF46" s="17">
        <v>16</v>
      </c>
      <c r="YG46" s="17">
        <v>14</v>
      </c>
      <c r="YH46" s="17">
        <v>14</v>
      </c>
      <c r="YI46" s="17">
        <v>2</v>
      </c>
      <c r="YJ46" s="17">
        <v>12.5</v>
      </c>
      <c r="YK46" s="17">
        <v>13</v>
      </c>
      <c r="YL46" s="17">
        <v>13</v>
      </c>
      <c r="YM46" s="17">
        <v>-0.5</v>
      </c>
      <c r="YN46" s="17">
        <v>7.6</v>
      </c>
      <c r="YO46" s="17">
        <v>8.02</v>
      </c>
      <c r="YP46" s="17">
        <v>8.02</v>
      </c>
      <c r="YQ46" s="17">
        <v>-0.42</v>
      </c>
      <c r="YR46" s="17">
        <v>10</v>
      </c>
      <c r="YS46" s="17">
        <v>11</v>
      </c>
      <c r="YT46" s="17">
        <v>11</v>
      </c>
      <c r="YU46" s="17">
        <v>-1</v>
      </c>
      <c r="YV46" s="17">
        <v>15.5</v>
      </c>
      <c r="YW46" s="17">
        <v>20</v>
      </c>
      <c r="YX46" s="17">
        <v>20</v>
      </c>
      <c r="YY46" s="17">
        <v>-4.5</v>
      </c>
    </row>
    <row r="47" spans="1:675" ht="24" customHeight="1" x14ac:dyDescent="0.25">
      <c r="A47" s="1"/>
      <c r="B47" s="16" t="s">
        <v>85</v>
      </c>
      <c r="C47" s="16" t="s">
        <v>854</v>
      </c>
      <c r="D47" s="17">
        <v>204.8</v>
      </c>
      <c r="E47" s="17">
        <v>203.40136000000001</v>
      </c>
      <c r="F47" s="17">
        <v>203.40136000000001</v>
      </c>
      <c r="G47" s="17">
        <v>1.3986400000000001</v>
      </c>
      <c r="H47" s="17">
        <v>641.4</v>
      </c>
      <c r="I47" s="17">
        <v>640.12822000000006</v>
      </c>
      <c r="J47" s="17">
        <v>629.11312999999996</v>
      </c>
      <c r="K47" s="17">
        <v>12.28687</v>
      </c>
      <c r="L47" s="17">
        <v>214.3</v>
      </c>
      <c r="M47" s="17">
        <v>208.44746000000001</v>
      </c>
      <c r="N47" s="17">
        <v>204.86058</v>
      </c>
      <c r="O47" s="17">
        <v>9.4394200000000001</v>
      </c>
      <c r="P47" s="17"/>
      <c r="Q47" s="17"/>
      <c r="R47" s="17"/>
      <c r="S47" s="17">
        <v>0</v>
      </c>
      <c r="T47" s="17"/>
      <c r="U47" s="17"/>
      <c r="V47" s="17"/>
      <c r="W47" s="17">
        <v>0</v>
      </c>
      <c r="X47" s="17">
        <v>91.8</v>
      </c>
      <c r="Y47" s="17">
        <v>91.867829999999998</v>
      </c>
      <c r="Z47" s="17">
        <v>91.867829999999998</v>
      </c>
      <c r="AA47" s="17">
        <v>-6.7830000000000001E-2</v>
      </c>
      <c r="AB47" s="17">
        <v>240.3</v>
      </c>
      <c r="AC47" s="17">
        <v>242</v>
      </c>
      <c r="AD47" s="17">
        <v>242</v>
      </c>
      <c r="AE47" s="17">
        <v>-1.7</v>
      </c>
      <c r="AF47" s="17">
        <v>0</v>
      </c>
      <c r="AG47" s="17"/>
      <c r="AH47" s="17"/>
      <c r="AI47" s="17">
        <v>0</v>
      </c>
      <c r="AJ47" s="17"/>
      <c r="AK47" s="17"/>
      <c r="AL47" s="17"/>
      <c r="AM47" s="17">
        <v>0</v>
      </c>
      <c r="AN47" s="17">
        <v>175.5</v>
      </c>
      <c r="AO47" s="17">
        <v>189.64879999999999</v>
      </c>
      <c r="AP47" s="17">
        <v>189.64879999999999</v>
      </c>
      <c r="AQ47" s="17">
        <v>-14.1488</v>
      </c>
      <c r="AR47" s="17">
        <v>196.7</v>
      </c>
      <c r="AS47" s="17">
        <v>189.64879999999999</v>
      </c>
      <c r="AT47" s="17">
        <v>189.64879999999999</v>
      </c>
      <c r="AU47" s="17">
        <v>7.0511999999999997</v>
      </c>
      <c r="AV47" s="17"/>
      <c r="AW47" s="17"/>
      <c r="AX47" s="17"/>
      <c r="AY47" s="17">
        <v>0</v>
      </c>
      <c r="AZ47" s="17">
        <v>191.1</v>
      </c>
      <c r="BA47" s="17">
        <v>190.21832000000001</v>
      </c>
      <c r="BB47" s="17">
        <v>190.21832000000001</v>
      </c>
      <c r="BC47" s="17">
        <v>0.88168000000000002</v>
      </c>
      <c r="BD47" s="17">
        <v>202.5</v>
      </c>
      <c r="BE47" s="17">
        <v>207.24285</v>
      </c>
      <c r="BF47" s="17">
        <v>207.24285</v>
      </c>
      <c r="BG47" s="17">
        <v>-4.7428499999999998</v>
      </c>
      <c r="BH47" s="17">
        <v>107.7</v>
      </c>
      <c r="BI47" s="17">
        <v>103.93259999999999</v>
      </c>
      <c r="BJ47" s="17">
        <v>103.93259999999999</v>
      </c>
      <c r="BK47" s="17">
        <v>3.7673999999999999</v>
      </c>
      <c r="BL47" s="17">
        <v>510</v>
      </c>
      <c r="BM47" s="17">
        <v>557.29155000000003</v>
      </c>
      <c r="BN47" s="17">
        <v>557.29155000000003</v>
      </c>
      <c r="BO47" s="17">
        <v>-47.291550000000001</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167.3</v>
      </c>
      <c r="CK47" s="17">
        <v>164.06706</v>
      </c>
      <c r="CL47" s="17">
        <v>164.06706</v>
      </c>
      <c r="CM47" s="17">
        <v>3.2329400000000001</v>
      </c>
      <c r="CN47" s="17">
        <v>7.6</v>
      </c>
      <c r="CO47" s="17">
        <v>7.9250400000000001</v>
      </c>
      <c r="CP47" s="17">
        <v>7.9250400000000001</v>
      </c>
      <c r="CQ47" s="17">
        <v>-0.32504</v>
      </c>
      <c r="CR47" s="17">
        <v>5.5</v>
      </c>
      <c r="CS47" s="17">
        <v>4.3501500000000002</v>
      </c>
      <c r="CT47" s="17">
        <v>4.3501500000000002</v>
      </c>
      <c r="CU47" s="17">
        <v>1.14985</v>
      </c>
      <c r="CV47" s="17">
        <v>0</v>
      </c>
      <c r="CW47" s="17"/>
      <c r="CX47" s="17">
        <v>22.410769999999999</v>
      </c>
      <c r="CY47" s="17">
        <v>-22.410769999999999</v>
      </c>
      <c r="CZ47" s="17">
        <v>4.8</v>
      </c>
      <c r="DA47" s="17">
        <v>5.0331400000000004</v>
      </c>
      <c r="DB47" s="17">
        <v>5.0331400000000004</v>
      </c>
      <c r="DC47" s="17">
        <v>-0.23313999999999999</v>
      </c>
      <c r="DD47" s="17"/>
      <c r="DE47" s="17"/>
      <c r="DF47" s="17"/>
      <c r="DG47" s="17">
        <v>0</v>
      </c>
      <c r="DH47" s="17">
        <v>142.6</v>
      </c>
      <c r="DI47" s="17">
        <v>142.44412</v>
      </c>
      <c r="DJ47" s="17">
        <v>142.44412</v>
      </c>
      <c r="DK47" s="17">
        <v>0.15587999999999999</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219.6</v>
      </c>
      <c r="EG47" s="17"/>
      <c r="EH47" s="17">
        <v>130.92196000000001</v>
      </c>
      <c r="EI47" s="17">
        <v>88.678039999999996</v>
      </c>
      <c r="EJ47" s="17"/>
      <c r="EK47" s="17"/>
      <c r="EL47" s="17"/>
      <c r="EM47" s="17">
        <v>0</v>
      </c>
      <c r="EN47" s="17"/>
      <c r="EO47" s="17"/>
      <c r="EP47" s="17"/>
      <c r="EQ47" s="17">
        <v>0</v>
      </c>
      <c r="ER47" s="17"/>
      <c r="ES47" s="17"/>
      <c r="ET47" s="17"/>
      <c r="EU47" s="17">
        <v>0</v>
      </c>
      <c r="EV47" s="17">
        <v>6.5</v>
      </c>
      <c r="EW47" s="17">
        <v>6.39</v>
      </c>
      <c r="EX47" s="17">
        <v>6.39</v>
      </c>
      <c r="EY47" s="17">
        <v>0.11</v>
      </c>
      <c r="EZ47" s="17">
        <v>437.5</v>
      </c>
      <c r="FA47" s="17">
        <v>449.28086000000002</v>
      </c>
      <c r="FB47" s="17">
        <v>449.28086000000002</v>
      </c>
      <c r="FC47" s="17">
        <v>-11.780860000000001</v>
      </c>
      <c r="FD47" s="17">
        <v>81.400000000000006</v>
      </c>
      <c r="FE47" s="17">
        <v>81.635570000000001</v>
      </c>
      <c r="FF47" s="17">
        <v>81.635570000000001</v>
      </c>
      <c r="FG47" s="17">
        <v>-0.23557</v>
      </c>
      <c r="FH47" s="17">
        <v>150.5</v>
      </c>
      <c r="FI47" s="17">
        <v>142.04259999999999</v>
      </c>
      <c r="FJ47" s="17">
        <v>142.04259999999999</v>
      </c>
      <c r="FK47" s="17">
        <v>8.4573999999999998</v>
      </c>
      <c r="FL47" s="17">
        <v>41.7</v>
      </c>
      <c r="FM47" s="17">
        <v>41.89893</v>
      </c>
      <c r="FN47" s="17">
        <v>41.89893</v>
      </c>
      <c r="FO47" s="17">
        <v>-0.19893</v>
      </c>
      <c r="FP47" s="17">
        <v>18.399999999999999</v>
      </c>
      <c r="FQ47" s="17">
        <v>19.21088</v>
      </c>
      <c r="FR47" s="17">
        <v>19.21088</v>
      </c>
      <c r="FS47" s="17">
        <v>-0.81088000000000005</v>
      </c>
      <c r="FT47" s="17">
        <v>18.899999999999999</v>
      </c>
      <c r="FU47" s="17">
        <v>17.93975</v>
      </c>
      <c r="FV47" s="17">
        <v>18.46453</v>
      </c>
      <c r="FW47" s="17">
        <v>0.43547000000000002</v>
      </c>
      <c r="FX47" s="17">
        <v>91.7</v>
      </c>
      <c r="FY47" s="17">
        <v>87.773570000000007</v>
      </c>
      <c r="FZ47" s="17">
        <v>87.773570000000007</v>
      </c>
      <c r="GA47" s="17">
        <v>3.9264299999999999</v>
      </c>
      <c r="GB47" s="17">
        <v>169.1</v>
      </c>
      <c r="GC47" s="17">
        <v>174.42857000000001</v>
      </c>
      <c r="GD47" s="17">
        <v>185.82039</v>
      </c>
      <c r="GE47" s="17">
        <v>-16.720389999999998</v>
      </c>
      <c r="GF47" s="17">
        <v>168.8</v>
      </c>
      <c r="GG47" s="17">
        <v>174.42857000000001</v>
      </c>
      <c r="GH47" s="17">
        <v>185.82039</v>
      </c>
      <c r="GI47" s="17">
        <v>-17.020389999999999</v>
      </c>
      <c r="GJ47" s="17">
        <v>176.1</v>
      </c>
      <c r="GK47" s="17">
        <v>174.95238000000001</v>
      </c>
      <c r="GL47" s="17">
        <v>186.37841</v>
      </c>
      <c r="GM47" s="17">
        <v>-10.278409999999999</v>
      </c>
      <c r="GN47" s="17">
        <v>106.4</v>
      </c>
      <c r="GO47" s="17">
        <v>110.48202000000001</v>
      </c>
      <c r="GP47" s="17">
        <v>110.48202000000001</v>
      </c>
      <c r="GQ47" s="17">
        <v>-4.08202</v>
      </c>
      <c r="GR47" s="17">
        <v>44.7</v>
      </c>
      <c r="GS47" s="17">
        <v>37.900869999999998</v>
      </c>
      <c r="GT47" s="17">
        <v>37.900869999999998</v>
      </c>
      <c r="GU47" s="17">
        <v>6.7991299999999999</v>
      </c>
      <c r="GV47" s="17"/>
      <c r="GW47" s="17"/>
      <c r="GX47" s="17"/>
      <c r="GY47" s="17">
        <v>0</v>
      </c>
      <c r="GZ47" s="17">
        <v>3.8</v>
      </c>
      <c r="HA47" s="17"/>
      <c r="HB47" s="17"/>
      <c r="HC47" s="17">
        <v>3.8</v>
      </c>
      <c r="HD47" s="17">
        <v>31.3</v>
      </c>
      <c r="HE47" s="17">
        <v>33.642479999999999</v>
      </c>
      <c r="HF47" s="17">
        <v>33.642479999999999</v>
      </c>
      <c r="HG47" s="17">
        <v>-2.3424800000000001</v>
      </c>
      <c r="HH47" s="17">
        <v>171.8</v>
      </c>
      <c r="HI47" s="17">
        <v>164.13149000000001</v>
      </c>
      <c r="HJ47" s="17">
        <v>164.13149000000001</v>
      </c>
      <c r="HK47" s="17">
        <v>7.6685100000000004</v>
      </c>
      <c r="HL47" s="17"/>
      <c r="HM47" s="17"/>
      <c r="HN47" s="17"/>
      <c r="HO47" s="17">
        <v>0</v>
      </c>
      <c r="HP47" s="17"/>
      <c r="HQ47" s="17"/>
      <c r="HR47" s="17"/>
      <c r="HS47" s="17">
        <v>0</v>
      </c>
      <c r="HT47" s="17">
        <v>95.3</v>
      </c>
      <c r="HU47" s="17">
        <v>95.545190000000005</v>
      </c>
      <c r="HV47" s="17">
        <v>95.545190000000005</v>
      </c>
      <c r="HW47" s="17">
        <v>-0.24518999999999999</v>
      </c>
      <c r="HX47" s="17"/>
      <c r="HY47" s="17"/>
      <c r="HZ47" s="17"/>
      <c r="IA47" s="17">
        <v>0</v>
      </c>
      <c r="IB47" s="17"/>
      <c r="IC47" s="17"/>
      <c r="ID47" s="17"/>
      <c r="IE47" s="17">
        <v>0</v>
      </c>
      <c r="IF47" s="17">
        <v>44.6</v>
      </c>
      <c r="IG47" s="17">
        <v>45.265309999999999</v>
      </c>
      <c r="IH47" s="17">
        <v>45.265309999999999</v>
      </c>
      <c r="II47" s="17">
        <v>-0.66530999999999996</v>
      </c>
      <c r="IJ47" s="17"/>
      <c r="IK47" s="17"/>
      <c r="IL47" s="17"/>
      <c r="IM47" s="17">
        <v>0</v>
      </c>
      <c r="IN47" s="17"/>
      <c r="IO47" s="17"/>
      <c r="IP47" s="17"/>
      <c r="IQ47" s="17">
        <v>0</v>
      </c>
      <c r="IR47" s="17"/>
      <c r="IS47" s="17"/>
      <c r="IT47" s="17"/>
      <c r="IU47" s="17">
        <v>0</v>
      </c>
      <c r="IV47" s="17">
        <v>84.3</v>
      </c>
      <c r="IW47" s="17">
        <v>88.73603</v>
      </c>
      <c r="IX47" s="17">
        <v>88.73603</v>
      </c>
      <c r="IY47" s="17">
        <v>-4.4360299999999997</v>
      </c>
      <c r="IZ47" s="17">
        <v>164.8</v>
      </c>
      <c r="JA47" s="17">
        <v>171.57499999999999</v>
      </c>
      <c r="JB47" s="17">
        <v>171.57499999999999</v>
      </c>
      <c r="JC47" s="17">
        <v>-6.7750000000000004</v>
      </c>
      <c r="JD47" s="17">
        <v>89.9</v>
      </c>
      <c r="JE47" s="17">
        <v>127.85379</v>
      </c>
      <c r="JF47" s="17">
        <v>169.78200000000001</v>
      </c>
      <c r="JG47" s="17">
        <v>-79.882000000000005</v>
      </c>
      <c r="JH47" s="17">
        <v>196.3</v>
      </c>
      <c r="JI47" s="17">
        <v>202.72200000000001</v>
      </c>
      <c r="JJ47" s="17">
        <v>202.72200000000001</v>
      </c>
      <c r="JK47" s="17">
        <v>-6.4219999999999997</v>
      </c>
      <c r="JL47" s="17"/>
      <c r="JM47" s="17"/>
      <c r="JN47" s="17"/>
      <c r="JO47" s="17">
        <v>0</v>
      </c>
      <c r="JP47" s="17">
        <v>71.2</v>
      </c>
      <c r="JQ47" s="17">
        <v>71.517020000000002</v>
      </c>
      <c r="JR47" s="17">
        <v>71.517020000000002</v>
      </c>
      <c r="JS47" s="17">
        <v>-0.31702000000000002</v>
      </c>
      <c r="JT47" s="17">
        <v>34.9</v>
      </c>
      <c r="JU47" s="17">
        <v>35.86589</v>
      </c>
      <c r="JV47" s="17">
        <v>35.86589</v>
      </c>
      <c r="JW47" s="17">
        <v>-0.96589000000000003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4.1063499999999999</v>
      </c>
      <c r="KX47" s="17">
        <v>4.1063499999999999</v>
      </c>
      <c r="KY47" s="17">
        <v>-2.0063499999999999</v>
      </c>
      <c r="KZ47" s="17">
        <v>208.4</v>
      </c>
      <c r="LA47" s="17">
        <v>227.57566</v>
      </c>
      <c r="LB47" s="17">
        <v>229.51929999999999</v>
      </c>
      <c r="LC47" s="17">
        <v>-21.119299999999999</v>
      </c>
      <c r="LD47" s="17">
        <v>46.7</v>
      </c>
      <c r="LE47" s="17">
        <v>59.922139999999999</v>
      </c>
      <c r="LF47" s="17">
        <v>123.87406</v>
      </c>
      <c r="LG47" s="17">
        <v>-77.174059999999997</v>
      </c>
      <c r="LH47" s="17">
        <v>62.3</v>
      </c>
      <c r="LI47" s="17">
        <v>67.199219999999997</v>
      </c>
      <c r="LJ47" s="17">
        <v>67.199219999999997</v>
      </c>
      <c r="LK47" s="17">
        <v>-4.8992199999999997</v>
      </c>
      <c r="LL47" s="17">
        <v>78.099999999999994</v>
      </c>
      <c r="LM47" s="17">
        <v>78.567999999999998</v>
      </c>
      <c r="LN47" s="17">
        <v>78.567999999999998</v>
      </c>
      <c r="LO47" s="17">
        <v>-0.46800000000000003</v>
      </c>
      <c r="LP47" s="17"/>
      <c r="LQ47" s="17"/>
      <c r="LR47" s="17">
        <v>29.980560000000001</v>
      </c>
      <c r="LS47" s="17">
        <v>-29.980560000000001</v>
      </c>
      <c r="LT47" s="17"/>
      <c r="LU47" s="17"/>
      <c r="LV47" s="17"/>
      <c r="LW47" s="17">
        <v>0</v>
      </c>
      <c r="LX47" s="17">
        <v>0</v>
      </c>
      <c r="LY47" s="17"/>
      <c r="LZ47" s="17"/>
      <c r="MA47" s="17">
        <v>0</v>
      </c>
      <c r="MB47" s="17"/>
      <c r="MC47" s="17"/>
      <c r="MD47" s="17"/>
      <c r="ME47" s="17">
        <v>0</v>
      </c>
      <c r="MF47" s="17">
        <v>137.69999999999999</v>
      </c>
      <c r="MG47" s="17">
        <v>138.54471000000001</v>
      </c>
      <c r="MH47" s="17">
        <v>138.54471000000001</v>
      </c>
      <c r="MI47" s="17">
        <v>-0.84470999999999996</v>
      </c>
      <c r="MJ47" s="17"/>
      <c r="MK47" s="17"/>
      <c r="ML47" s="17"/>
      <c r="MM47" s="17">
        <v>0</v>
      </c>
      <c r="MN47" s="17">
        <v>65.5</v>
      </c>
      <c r="MO47" s="17">
        <v>69.480379999999997</v>
      </c>
      <c r="MP47" s="17">
        <v>69.480379999999997</v>
      </c>
      <c r="MQ47" s="17">
        <v>-3.9803799999999998</v>
      </c>
      <c r="MR47" s="17">
        <v>102.6</v>
      </c>
      <c r="MS47" s="17">
        <v>102.98661</v>
      </c>
      <c r="MT47" s="17">
        <v>183.00697</v>
      </c>
      <c r="MU47" s="17">
        <v>-80.406970000000001</v>
      </c>
      <c r="MV47" s="17"/>
      <c r="MW47" s="17"/>
      <c r="MX47" s="17"/>
      <c r="MY47" s="17">
        <v>0</v>
      </c>
      <c r="MZ47" s="17"/>
      <c r="NA47" s="17"/>
      <c r="NB47" s="17"/>
      <c r="NC47" s="17">
        <v>0</v>
      </c>
      <c r="ND47" s="17"/>
      <c r="NE47" s="17"/>
      <c r="NF47" s="17"/>
      <c r="NG47" s="17">
        <v>0</v>
      </c>
      <c r="NH47" s="17"/>
      <c r="NI47" s="17"/>
      <c r="NJ47" s="17"/>
      <c r="NK47" s="17">
        <v>0</v>
      </c>
      <c r="NL47" s="17">
        <v>205.8</v>
      </c>
      <c r="NM47" s="17">
        <v>206.49084999999999</v>
      </c>
      <c r="NN47" s="17">
        <v>206.49084999999999</v>
      </c>
      <c r="NO47" s="17">
        <v>-0.69084999999999996</v>
      </c>
      <c r="NP47" s="17">
        <v>99.5</v>
      </c>
      <c r="NQ47" s="17">
        <v>103.55547</v>
      </c>
      <c r="NR47" s="17">
        <v>103.55547</v>
      </c>
      <c r="NS47" s="17">
        <v>-4.0554699999999997</v>
      </c>
      <c r="NT47" s="17"/>
      <c r="NU47" s="17"/>
      <c r="NV47" s="17"/>
      <c r="NW47" s="17">
        <v>0</v>
      </c>
      <c r="NX47" s="17">
        <v>3.2</v>
      </c>
      <c r="NY47" s="17">
        <v>3.6327500000000001</v>
      </c>
      <c r="NZ47" s="17"/>
      <c r="OA47" s="17">
        <v>3.2</v>
      </c>
      <c r="OB47" s="17">
        <v>20</v>
      </c>
      <c r="OC47" s="17">
        <v>19.436350000000001</v>
      </c>
      <c r="OD47" s="17">
        <v>17.492709999999999</v>
      </c>
      <c r="OE47" s="17">
        <v>2.5072899999999998</v>
      </c>
      <c r="OF47" s="17">
        <v>0</v>
      </c>
      <c r="OG47" s="17"/>
      <c r="OH47" s="17"/>
      <c r="OI47" s="17">
        <v>0</v>
      </c>
      <c r="OJ47" s="17">
        <v>127.7</v>
      </c>
      <c r="OK47" s="17">
        <v>118.1</v>
      </c>
      <c r="OL47" s="17">
        <v>78.576999999999998</v>
      </c>
      <c r="OM47" s="17">
        <v>49.122999999999998</v>
      </c>
      <c r="ON47" s="17">
        <v>0</v>
      </c>
      <c r="OO47" s="17"/>
      <c r="OP47" s="17"/>
      <c r="OQ47" s="17">
        <v>0</v>
      </c>
      <c r="OR47" s="17">
        <v>5</v>
      </c>
      <c r="OS47" s="17">
        <v>10.8</v>
      </c>
      <c r="OT47" s="17"/>
      <c r="OU47" s="17">
        <v>5</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1.8</v>
      </c>
      <c r="PU47" s="17">
        <v>2</v>
      </c>
      <c r="PV47" s="17">
        <v>2</v>
      </c>
      <c r="PW47" s="17">
        <v>-0.2</v>
      </c>
      <c r="PX47" s="17">
        <v>1.8</v>
      </c>
      <c r="PY47" s="17"/>
      <c r="PZ47" s="17"/>
      <c r="QA47" s="17">
        <v>1.8</v>
      </c>
      <c r="QB47" s="17">
        <v>5</v>
      </c>
      <c r="QC47" s="17">
        <v>5</v>
      </c>
      <c r="QD47" s="17">
        <v>5</v>
      </c>
      <c r="QE47" s="17">
        <v>0</v>
      </c>
      <c r="QF47" s="17">
        <v>20.3</v>
      </c>
      <c r="QG47" s="17">
        <v>20.274049999999999</v>
      </c>
      <c r="QH47" s="17">
        <v>20.274049999999999</v>
      </c>
      <c r="QI47" s="17">
        <v>2.5950000000000001E-2</v>
      </c>
      <c r="QJ47" s="17">
        <v>20</v>
      </c>
      <c r="QK47" s="17">
        <v>18.892130000000002</v>
      </c>
      <c r="QL47" s="17">
        <v>19.436350000000001</v>
      </c>
      <c r="QM47" s="17">
        <v>0.56364999999999998</v>
      </c>
      <c r="QN47" s="17">
        <v>18.5</v>
      </c>
      <c r="QO47" s="17">
        <v>17.006799999999998</v>
      </c>
      <c r="QP47" s="17">
        <v>17.492709999999999</v>
      </c>
      <c r="QQ47" s="17">
        <v>1.00729</v>
      </c>
      <c r="QR47" s="17">
        <v>3.4</v>
      </c>
      <c r="QS47" s="17">
        <v>3.5</v>
      </c>
      <c r="QT47" s="17">
        <v>3.5</v>
      </c>
      <c r="QU47" s="17">
        <v>-0.1</v>
      </c>
      <c r="QV47" s="17">
        <v>18.399999999999999</v>
      </c>
      <c r="QW47" s="17">
        <v>17.376090000000001</v>
      </c>
      <c r="QX47" s="17">
        <v>17.881440000000001</v>
      </c>
      <c r="QY47" s="17">
        <v>0.51856000000000002</v>
      </c>
      <c r="QZ47" s="17">
        <v>0</v>
      </c>
      <c r="RA47" s="17"/>
      <c r="RB47" s="17"/>
      <c r="RC47" s="17">
        <v>0</v>
      </c>
      <c r="RD47" s="17">
        <v>0</v>
      </c>
      <c r="RE47" s="17"/>
      <c r="RF47" s="17"/>
      <c r="RG47" s="17">
        <v>0</v>
      </c>
      <c r="RH47" s="17">
        <v>29.6</v>
      </c>
      <c r="RI47" s="17">
        <v>9</v>
      </c>
      <c r="RJ47" s="17">
        <v>9</v>
      </c>
      <c r="RK47" s="17">
        <v>20.6</v>
      </c>
      <c r="RL47" s="17">
        <v>86.7</v>
      </c>
      <c r="RM47" s="17">
        <v>86.8</v>
      </c>
      <c r="RN47" s="17">
        <v>29</v>
      </c>
      <c r="RO47" s="17">
        <v>57.7</v>
      </c>
      <c r="RP47" s="17">
        <v>0</v>
      </c>
      <c r="RQ47" s="17"/>
      <c r="RR47" s="17"/>
      <c r="RS47" s="17">
        <v>0</v>
      </c>
      <c r="RT47" s="17">
        <v>3.2</v>
      </c>
      <c r="RU47" s="17">
        <v>3.06</v>
      </c>
      <c r="RV47" s="17">
        <v>3.0510000000000002</v>
      </c>
      <c r="RW47" s="17">
        <v>0.14899999999999999</v>
      </c>
      <c r="RX47" s="17">
        <v>20.3</v>
      </c>
      <c r="RY47" s="17">
        <v>19.792000000000002</v>
      </c>
      <c r="RZ47" s="17">
        <v>19.792000000000002</v>
      </c>
      <c r="SA47" s="17">
        <v>0.50800000000000001</v>
      </c>
      <c r="SB47" s="17">
        <v>3.2</v>
      </c>
      <c r="SC47" s="17">
        <v>2</v>
      </c>
      <c r="SD47" s="17">
        <v>2</v>
      </c>
      <c r="SE47" s="17">
        <v>1.2</v>
      </c>
      <c r="SF47" s="17"/>
      <c r="SG47" s="17"/>
      <c r="SH47" s="17"/>
      <c r="SI47" s="17">
        <v>0</v>
      </c>
      <c r="SJ47" s="17">
        <v>0</v>
      </c>
      <c r="SK47" s="17"/>
      <c r="SL47" s="17"/>
      <c r="SM47" s="17">
        <v>0</v>
      </c>
      <c r="SN47" s="17">
        <v>19.7</v>
      </c>
      <c r="SO47" s="17">
        <v>18.62002</v>
      </c>
      <c r="SP47" s="17">
        <v>19.1448</v>
      </c>
      <c r="SQ47" s="17">
        <v>0.55520000000000003</v>
      </c>
      <c r="SR47" s="17">
        <v>13.1</v>
      </c>
      <c r="SS47" s="17">
        <v>11.89504</v>
      </c>
      <c r="ST47" s="17">
        <v>12.244899999999999</v>
      </c>
      <c r="SU47" s="17">
        <v>0.85509999999999997</v>
      </c>
      <c r="SV47" s="17">
        <v>20.2</v>
      </c>
      <c r="SW47" s="17">
        <v>18.892130000000002</v>
      </c>
      <c r="SX47" s="17">
        <v>19.436350000000001</v>
      </c>
      <c r="SY47" s="17">
        <v>0.76365000000000005</v>
      </c>
      <c r="SZ47" s="17">
        <v>20.3</v>
      </c>
      <c r="TA47" s="17">
        <v>18.892130000000002</v>
      </c>
      <c r="TB47" s="17">
        <v>19.436350000000001</v>
      </c>
      <c r="TC47" s="17">
        <v>0.86365000000000003</v>
      </c>
      <c r="TD47" s="17">
        <v>4.5</v>
      </c>
      <c r="TE47" s="17">
        <v>5.7</v>
      </c>
      <c r="TF47" s="17">
        <v>6.4989999999999997</v>
      </c>
      <c r="TG47" s="17">
        <v>-1.9990000000000001</v>
      </c>
      <c r="TH47" s="17">
        <v>50.1</v>
      </c>
      <c r="TI47" s="17">
        <v>42.1</v>
      </c>
      <c r="TJ47" s="17">
        <v>13</v>
      </c>
      <c r="TK47" s="17">
        <v>37.1</v>
      </c>
      <c r="TL47" s="17">
        <v>0</v>
      </c>
      <c r="TM47" s="17"/>
      <c r="TN47" s="17"/>
      <c r="TO47" s="17">
        <v>0</v>
      </c>
      <c r="TP47" s="17">
        <v>104.6</v>
      </c>
      <c r="TQ47" s="17">
        <v>107.4</v>
      </c>
      <c r="TR47" s="17">
        <v>19.73</v>
      </c>
      <c r="TS47" s="17">
        <v>84.87</v>
      </c>
      <c r="TT47" s="17">
        <v>86.6</v>
      </c>
      <c r="TU47" s="17">
        <v>111.5</v>
      </c>
      <c r="TV47" s="17">
        <v>44.98</v>
      </c>
      <c r="TW47" s="17">
        <v>41.62</v>
      </c>
      <c r="TX47" s="17">
        <v>14.5</v>
      </c>
      <c r="TY47" s="17">
        <v>11.7</v>
      </c>
      <c r="TZ47" s="17">
        <v>0.51</v>
      </c>
      <c r="UA47" s="17">
        <v>13.99</v>
      </c>
      <c r="UB47" s="17">
        <v>11.5</v>
      </c>
      <c r="UC47" s="17">
        <v>11</v>
      </c>
      <c r="UD47" s="17">
        <v>1.17</v>
      </c>
      <c r="UE47" s="17">
        <v>10.33</v>
      </c>
      <c r="UF47" s="17">
        <v>0</v>
      </c>
      <c r="UG47" s="17"/>
      <c r="UH47" s="17"/>
      <c r="UI47" s="17">
        <v>0</v>
      </c>
      <c r="UJ47" s="17">
        <v>20.9</v>
      </c>
      <c r="UK47" s="17">
        <v>18.892130000000002</v>
      </c>
      <c r="UL47" s="17">
        <v>19.436350000000001</v>
      </c>
      <c r="UM47" s="17">
        <v>1.4636499999999999</v>
      </c>
      <c r="UN47" s="17">
        <v>8.1</v>
      </c>
      <c r="UO47" s="17">
        <v>8.1999999999999993</v>
      </c>
      <c r="UP47" s="17">
        <v>8.1999999999999993</v>
      </c>
      <c r="UQ47" s="17">
        <v>-0.1</v>
      </c>
      <c r="UR47" s="17"/>
      <c r="US47" s="17"/>
      <c r="UT47" s="17"/>
      <c r="UU47" s="17">
        <v>0</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6.3</v>
      </c>
      <c r="VI47" s="17"/>
      <c r="VJ47" s="17"/>
      <c r="VK47" s="17">
        <v>6.3</v>
      </c>
      <c r="VL47" s="17">
        <v>0</v>
      </c>
      <c r="VM47" s="17"/>
      <c r="VN47" s="17"/>
      <c r="VO47" s="17">
        <v>0</v>
      </c>
      <c r="VP47" s="17">
        <v>0</v>
      </c>
      <c r="VQ47" s="17"/>
      <c r="VR47" s="17"/>
      <c r="VS47" s="17">
        <v>0</v>
      </c>
      <c r="VT47" s="17">
        <v>0</v>
      </c>
      <c r="VU47" s="17"/>
      <c r="VV47" s="17"/>
      <c r="VW47" s="17">
        <v>0</v>
      </c>
      <c r="VX47" s="17"/>
      <c r="VY47" s="17"/>
      <c r="VZ47" s="17">
        <v>0.6</v>
      </c>
      <c r="WA47" s="17">
        <v>-0.6</v>
      </c>
      <c r="WB47" s="17">
        <v>114.6</v>
      </c>
      <c r="WC47" s="17">
        <v>98.3</v>
      </c>
      <c r="WD47" s="17">
        <v>82.56</v>
      </c>
      <c r="WE47" s="17">
        <v>32.04</v>
      </c>
      <c r="WF47" s="17">
        <v>141.9</v>
      </c>
      <c r="WG47" s="17">
        <v>110.1</v>
      </c>
      <c r="WH47" s="17">
        <v>76.8</v>
      </c>
      <c r="WI47" s="17">
        <v>65.099999999999994</v>
      </c>
      <c r="WJ47" s="17">
        <v>0</v>
      </c>
      <c r="WK47" s="17"/>
      <c r="WL47" s="17"/>
      <c r="WM47" s="17">
        <v>0</v>
      </c>
      <c r="WN47" s="17">
        <v>3.6</v>
      </c>
      <c r="WO47" s="17">
        <v>4.2</v>
      </c>
      <c r="WP47" s="17">
        <v>4.2</v>
      </c>
      <c r="WQ47" s="17">
        <v>-0.6</v>
      </c>
      <c r="WR47" s="17">
        <v>2.2999999999999998</v>
      </c>
      <c r="WS47" s="17">
        <v>2.4</v>
      </c>
      <c r="WT47" s="17">
        <v>2.4</v>
      </c>
      <c r="WU47" s="17">
        <v>-0.1</v>
      </c>
      <c r="WV47" s="17">
        <v>2.2000000000000002</v>
      </c>
      <c r="WW47" s="17">
        <v>2.4</v>
      </c>
      <c r="WX47" s="17">
        <v>2.4</v>
      </c>
      <c r="WY47" s="17">
        <v>-0.2</v>
      </c>
      <c r="WZ47" s="17">
        <v>1.4</v>
      </c>
      <c r="XA47" s="17">
        <v>2.8</v>
      </c>
      <c r="XB47" s="17">
        <v>2.8</v>
      </c>
      <c r="XC47" s="17">
        <v>-1.4</v>
      </c>
      <c r="XD47" s="17">
        <v>0</v>
      </c>
      <c r="XE47" s="17"/>
      <c r="XF47" s="17"/>
      <c r="XG47" s="17">
        <v>0</v>
      </c>
      <c r="XH47" s="17">
        <v>6.6</v>
      </c>
      <c r="XI47" s="17">
        <v>7</v>
      </c>
      <c r="XJ47" s="17">
        <v>7</v>
      </c>
      <c r="XK47" s="17">
        <v>-0.4</v>
      </c>
      <c r="XL47" s="17">
        <v>20</v>
      </c>
      <c r="XM47" s="17">
        <v>18.697759999999999</v>
      </c>
      <c r="XN47" s="17">
        <v>19.241980000000002</v>
      </c>
      <c r="XO47" s="17">
        <v>0.75802000000000003</v>
      </c>
      <c r="XP47" s="17">
        <v>20</v>
      </c>
      <c r="XQ47" s="17">
        <v>18.697759999999999</v>
      </c>
      <c r="XR47" s="17">
        <v>19.241980000000002</v>
      </c>
      <c r="XS47" s="17">
        <v>0.75802000000000003</v>
      </c>
      <c r="XT47" s="17">
        <v>0</v>
      </c>
      <c r="XU47" s="17"/>
      <c r="XV47" s="17"/>
      <c r="XW47" s="17">
        <v>0</v>
      </c>
      <c r="XX47" s="17">
        <v>16.899999999999999</v>
      </c>
      <c r="XY47" s="17"/>
      <c r="XZ47" s="17"/>
      <c r="YA47" s="17">
        <v>16.899999999999999</v>
      </c>
      <c r="YB47" s="17">
        <v>29.4</v>
      </c>
      <c r="YC47" s="17">
        <v>28</v>
      </c>
      <c r="YD47" s="17">
        <v>25</v>
      </c>
      <c r="YE47" s="17">
        <v>4.4000000000000004</v>
      </c>
      <c r="YF47" s="17">
        <v>16.2</v>
      </c>
      <c r="YG47" s="17">
        <v>14</v>
      </c>
      <c r="YH47" s="17">
        <v>14</v>
      </c>
      <c r="YI47" s="17">
        <v>2.2000000000000002</v>
      </c>
      <c r="YJ47" s="17">
        <v>10.3</v>
      </c>
      <c r="YK47" s="17">
        <v>13</v>
      </c>
      <c r="YL47" s="17">
        <v>13</v>
      </c>
      <c r="YM47" s="17">
        <v>-2.7</v>
      </c>
      <c r="YN47" s="17">
        <v>8.1</v>
      </c>
      <c r="YO47" s="17">
        <v>8.02</v>
      </c>
      <c r="YP47" s="17">
        <v>8.02</v>
      </c>
      <c r="YQ47" s="17">
        <v>0.08</v>
      </c>
      <c r="YR47" s="17">
        <v>11.1</v>
      </c>
      <c r="YS47" s="17">
        <v>11</v>
      </c>
      <c r="YT47" s="17">
        <v>11</v>
      </c>
      <c r="YU47" s="17">
        <v>0.1</v>
      </c>
      <c r="YV47" s="17">
        <v>16.899999999999999</v>
      </c>
      <c r="YW47" s="17">
        <v>20</v>
      </c>
      <c r="YX47" s="17">
        <v>20</v>
      </c>
      <c r="YY47" s="17">
        <v>-3.1</v>
      </c>
    </row>
    <row r="48" spans="1:675" ht="24" customHeight="1" x14ac:dyDescent="0.25">
      <c r="A48" s="1"/>
      <c r="B48" s="18" t="s">
        <v>85</v>
      </c>
      <c r="C48" s="18" t="s">
        <v>855</v>
      </c>
      <c r="D48" s="19">
        <v>201.9</v>
      </c>
      <c r="E48" s="19">
        <v>203.40136000000001</v>
      </c>
      <c r="F48" s="19">
        <v>203.40136000000001</v>
      </c>
      <c r="G48" s="19">
        <v>-1.50136</v>
      </c>
      <c r="H48" s="19">
        <v>642.20000000000005</v>
      </c>
      <c r="I48" s="19">
        <v>640.12822000000006</v>
      </c>
      <c r="J48" s="19">
        <v>629.11312999999996</v>
      </c>
      <c r="K48" s="19">
        <v>13.086869999999999</v>
      </c>
      <c r="L48" s="19">
        <v>214.9</v>
      </c>
      <c r="M48" s="19">
        <v>208.44746000000001</v>
      </c>
      <c r="N48" s="19">
        <v>204.86058</v>
      </c>
      <c r="O48" s="19">
        <v>10.03942</v>
      </c>
      <c r="P48" s="19"/>
      <c r="Q48" s="19"/>
      <c r="R48" s="19"/>
      <c r="S48" s="19">
        <v>0</v>
      </c>
      <c r="T48" s="19"/>
      <c r="U48" s="19"/>
      <c r="V48" s="19"/>
      <c r="W48" s="19">
        <v>0</v>
      </c>
      <c r="X48" s="19">
        <v>90.1</v>
      </c>
      <c r="Y48" s="19">
        <v>91.867829999999998</v>
      </c>
      <c r="Z48" s="19">
        <v>91.867829999999998</v>
      </c>
      <c r="AA48" s="19">
        <v>-1.76783</v>
      </c>
      <c r="AB48" s="19">
        <v>240.2</v>
      </c>
      <c r="AC48" s="19">
        <v>242</v>
      </c>
      <c r="AD48" s="19">
        <v>242</v>
      </c>
      <c r="AE48" s="19">
        <v>-1.8</v>
      </c>
      <c r="AF48" s="19">
        <v>0</v>
      </c>
      <c r="AG48" s="19"/>
      <c r="AH48" s="19"/>
      <c r="AI48" s="19">
        <v>0</v>
      </c>
      <c r="AJ48" s="19"/>
      <c r="AK48" s="19"/>
      <c r="AL48" s="19"/>
      <c r="AM48" s="19">
        <v>0</v>
      </c>
      <c r="AN48" s="19">
        <v>175.3</v>
      </c>
      <c r="AO48" s="19">
        <v>189.64879999999999</v>
      </c>
      <c r="AP48" s="19">
        <v>189.64879999999999</v>
      </c>
      <c r="AQ48" s="19">
        <v>-14.348800000000001</v>
      </c>
      <c r="AR48" s="19">
        <v>195.8</v>
      </c>
      <c r="AS48" s="19">
        <v>189.64879999999999</v>
      </c>
      <c r="AT48" s="19">
        <v>189.64879999999999</v>
      </c>
      <c r="AU48" s="19">
        <v>6.1512000000000002</v>
      </c>
      <c r="AV48" s="19"/>
      <c r="AW48" s="19"/>
      <c r="AX48" s="19"/>
      <c r="AY48" s="19">
        <v>0</v>
      </c>
      <c r="AZ48" s="19">
        <v>191.8</v>
      </c>
      <c r="BA48" s="19">
        <v>190.21832000000001</v>
      </c>
      <c r="BB48" s="19">
        <v>190.21832000000001</v>
      </c>
      <c r="BC48" s="19">
        <v>1.58168</v>
      </c>
      <c r="BD48" s="19">
        <v>203.1</v>
      </c>
      <c r="BE48" s="19">
        <v>207.24285</v>
      </c>
      <c r="BF48" s="19">
        <v>207.24285</v>
      </c>
      <c r="BG48" s="19">
        <v>-4.1428500000000001</v>
      </c>
      <c r="BH48" s="19">
        <v>107.6</v>
      </c>
      <c r="BI48" s="19">
        <v>103.93259999999999</v>
      </c>
      <c r="BJ48" s="19">
        <v>103.93259999999999</v>
      </c>
      <c r="BK48" s="19">
        <v>3.6674000000000002</v>
      </c>
      <c r="BL48" s="19">
        <v>549.70000000000005</v>
      </c>
      <c r="BM48" s="19">
        <v>557.29155000000003</v>
      </c>
      <c r="BN48" s="19">
        <v>557.29155000000003</v>
      </c>
      <c r="BO48" s="19">
        <v>-7.5915499999999998</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167.1</v>
      </c>
      <c r="CK48" s="19">
        <v>164.06706</v>
      </c>
      <c r="CL48" s="19">
        <v>164.06706</v>
      </c>
      <c r="CM48" s="19">
        <v>3.03294</v>
      </c>
      <c r="CN48" s="19">
        <v>7.5</v>
      </c>
      <c r="CO48" s="19">
        <v>7.9250400000000001</v>
      </c>
      <c r="CP48" s="19">
        <v>7.9250400000000001</v>
      </c>
      <c r="CQ48" s="19">
        <v>-0.42503999999999997</v>
      </c>
      <c r="CR48" s="19">
        <v>5.4</v>
      </c>
      <c r="CS48" s="19">
        <v>4.3501500000000002</v>
      </c>
      <c r="CT48" s="19">
        <v>4.3501500000000002</v>
      </c>
      <c r="CU48" s="19">
        <v>1.0498499999999999</v>
      </c>
      <c r="CV48" s="19">
        <v>0</v>
      </c>
      <c r="CW48" s="19"/>
      <c r="CX48" s="19">
        <v>22.410769999999999</v>
      </c>
      <c r="CY48" s="19">
        <v>-22.410769999999999</v>
      </c>
      <c r="CZ48" s="19">
        <v>4.8</v>
      </c>
      <c r="DA48" s="19">
        <v>5.0331400000000004</v>
      </c>
      <c r="DB48" s="19">
        <v>5.0331400000000004</v>
      </c>
      <c r="DC48" s="19">
        <v>-0.23313999999999999</v>
      </c>
      <c r="DD48" s="19"/>
      <c r="DE48" s="19"/>
      <c r="DF48" s="19"/>
      <c r="DG48" s="19">
        <v>0</v>
      </c>
      <c r="DH48" s="19">
        <v>142.4</v>
      </c>
      <c r="DI48" s="19">
        <v>142.44412</v>
      </c>
      <c r="DJ48" s="19">
        <v>142.44412</v>
      </c>
      <c r="DK48" s="19">
        <v>-4.4119999999999999E-2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116.2</v>
      </c>
      <c r="EG48" s="19"/>
      <c r="EH48" s="19">
        <v>130.92196000000001</v>
      </c>
      <c r="EI48" s="19">
        <v>-14.721959999999999</v>
      </c>
      <c r="EJ48" s="19"/>
      <c r="EK48" s="19"/>
      <c r="EL48" s="19"/>
      <c r="EM48" s="19">
        <v>0</v>
      </c>
      <c r="EN48" s="19"/>
      <c r="EO48" s="19"/>
      <c r="EP48" s="19"/>
      <c r="EQ48" s="19">
        <v>0</v>
      </c>
      <c r="ER48" s="19"/>
      <c r="ES48" s="19"/>
      <c r="ET48" s="19"/>
      <c r="EU48" s="19">
        <v>0</v>
      </c>
      <c r="EV48" s="19">
        <v>6.5</v>
      </c>
      <c r="EW48" s="19">
        <v>6.39</v>
      </c>
      <c r="EX48" s="19">
        <v>6.39</v>
      </c>
      <c r="EY48" s="19">
        <v>0.11</v>
      </c>
      <c r="EZ48" s="19">
        <v>456.9</v>
      </c>
      <c r="FA48" s="19">
        <v>449.28086000000002</v>
      </c>
      <c r="FB48" s="19">
        <v>449.28086000000002</v>
      </c>
      <c r="FC48" s="19">
        <v>7.6191399999999998</v>
      </c>
      <c r="FD48" s="19">
        <v>81.400000000000006</v>
      </c>
      <c r="FE48" s="19">
        <v>81.635570000000001</v>
      </c>
      <c r="FF48" s="19">
        <v>81.635570000000001</v>
      </c>
      <c r="FG48" s="19">
        <v>-0.23557</v>
      </c>
      <c r="FH48" s="19">
        <v>142.80000000000001</v>
      </c>
      <c r="FI48" s="19">
        <v>142.04259999999999</v>
      </c>
      <c r="FJ48" s="19">
        <v>142.04259999999999</v>
      </c>
      <c r="FK48" s="19">
        <v>0.75739999999999996</v>
      </c>
      <c r="FL48" s="19">
        <v>41.7</v>
      </c>
      <c r="FM48" s="19">
        <v>41.89893</v>
      </c>
      <c r="FN48" s="19">
        <v>41.89893</v>
      </c>
      <c r="FO48" s="19">
        <v>-0.19893</v>
      </c>
      <c r="FP48" s="19">
        <v>17.100000000000001</v>
      </c>
      <c r="FQ48" s="19">
        <v>19.21088</v>
      </c>
      <c r="FR48" s="19">
        <v>19.21088</v>
      </c>
      <c r="FS48" s="19">
        <v>-2.1108799999999999</v>
      </c>
      <c r="FT48" s="19">
        <v>18.899999999999999</v>
      </c>
      <c r="FU48" s="19">
        <v>17.93975</v>
      </c>
      <c r="FV48" s="19">
        <v>18.46453</v>
      </c>
      <c r="FW48" s="19">
        <v>0.43547000000000002</v>
      </c>
      <c r="FX48" s="19">
        <v>92.4</v>
      </c>
      <c r="FY48" s="19">
        <v>87.773570000000007</v>
      </c>
      <c r="FZ48" s="19">
        <v>87.773570000000007</v>
      </c>
      <c r="GA48" s="19">
        <v>4.62643</v>
      </c>
      <c r="GB48" s="19">
        <v>170.6</v>
      </c>
      <c r="GC48" s="19">
        <v>174.42857000000001</v>
      </c>
      <c r="GD48" s="19">
        <v>185.82039</v>
      </c>
      <c r="GE48" s="19">
        <v>-15.22039</v>
      </c>
      <c r="GF48" s="19">
        <v>171</v>
      </c>
      <c r="GG48" s="19">
        <v>174.42857000000001</v>
      </c>
      <c r="GH48" s="19">
        <v>185.82039</v>
      </c>
      <c r="GI48" s="19">
        <v>-14.82039</v>
      </c>
      <c r="GJ48" s="19">
        <v>179</v>
      </c>
      <c r="GK48" s="19">
        <v>174.95238000000001</v>
      </c>
      <c r="GL48" s="19">
        <v>186.37841</v>
      </c>
      <c r="GM48" s="19">
        <v>-7.3784099999999997</v>
      </c>
      <c r="GN48" s="19">
        <v>105.7</v>
      </c>
      <c r="GO48" s="19">
        <v>110.48202000000001</v>
      </c>
      <c r="GP48" s="19">
        <v>110.48202000000001</v>
      </c>
      <c r="GQ48" s="19">
        <v>-4.7820200000000002</v>
      </c>
      <c r="GR48" s="19">
        <v>38.5</v>
      </c>
      <c r="GS48" s="19">
        <v>37.900869999999998</v>
      </c>
      <c r="GT48" s="19">
        <v>37.900869999999998</v>
      </c>
      <c r="GU48" s="19">
        <v>0.59913000000000005</v>
      </c>
      <c r="GV48" s="19"/>
      <c r="GW48" s="19"/>
      <c r="GX48" s="19"/>
      <c r="GY48" s="19">
        <v>0</v>
      </c>
      <c r="GZ48" s="19">
        <v>3.8</v>
      </c>
      <c r="HA48" s="19"/>
      <c r="HB48" s="19"/>
      <c r="HC48" s="19">
        <v>3.8</v>
      </c>
      <c r="HD48" s="19">
        <v>31</v>
      </c>
      <c r="HE48" s="19">
        <v>33.642479999999999</v>
      </c>
      <c r="HF48" s="19">
        <v>33.642479999999999</v>
      </c>
      <c r="HG48" s="19">
        <v>-2.6424799999999999</v>
      </c>
      <c r="HH48" s="19">
        <v>162.4</v>
      </c>
      <c r="HI48" s="19">
        <v>164.13149000000001</v>
      </c>
      <c r="HJ48" s="19">
        <v>164.13149000000001</v>
      </c>
      <c r="HK48" s="19">
        <v>-1.73149</v>
      </c>
      <c r="HL48" s="19"/>
      <c r="HM48" s="19"/>
      <c r="HN48" s="19"/>
      <c r="HO48" s="19">
        <v>0</v>
      </c>
      <c r="HP48" s="19"/>
      <c r="HQ48" s="19"/>
      <c r="HR48" s="19"/>
      <c r="HS48" s="19">
        <v>0</v>
      </c>
      <c r="HT48" s="19">
        <v>95.1</v>
      </c>
      <c r="HU48" s="19">
        <v>95.545190000000005</v>
      </c>
      <c r="HV48" s="19">
        <v>95.545190000000005</v>
      </c>
      <c r="HW48" s="19">
        <v>-0.44518999999999997</v>
      </c>
      <c r="HX48" s="19"/>
      <c r="HY48" s="19"/>
      <c r="HZ48" s="19"/>
      <c r="IA48" s="19">
        <v>0</v>
      </c>
      <c r="IB48" s="19"/>
      <c r="IC48" s="19"/>
      <c r="ID48" s="19"/>
      <c r="IE48" s="19">
        <v>0</v>
      </c>
      <c r="IF48" s="19">
        <v>44.9</v>
      </c>
      <c r="IG48" s="19">
        <v>45.265309999999999</v>
      </c>
      <c r="IH48" s="19">
        <v>45.265309999999999</v>
      </c>
      <c r="II48" s="19">
        <v>-0.36531000000000002</v>
      </c>
      <c r="IJ48" s="19"/>
      <c r="IK48" s="19"/>
      <c r="IL48" s="19"/>
      <c r="IM48" s="19">
        <v>0</v>
      </c>
      <c r="IN48" s="19"/>
      <c r="IO48" s="19"/>
      <c r="IP48" s="19"/>
      <c r="IQ48" s="19">
        <v>0</v>
      </c>
      <c r="IR48" s="19"/>
      <c r="IS48" s="19"/>
      <c r="IT48" s="19"/>
      <c r="IU48" s="19">
        <v>0</v>
      </c>
      <c r="IV48" s="19">
        <v>84</v>
      </c>
      <c r="IW48" s="19">
        <v>88.73603</v>
      </c>
      <c r="IX48" s="19">
        <v>88.73603</v>
      </c>
      <c r="IY48" s="19">
        <v>-4.7360300000000004</v>
      </c>
      <c r="IZ48" s="19">
        <v>165.4</v>
      </c>
      <c r="JA48" s="19">
        <v>171.57499999999999</v>
      </c>
      <c r="JB48" s="19">
        <v>171.57499999999999</v>
      </c>
      <c r="JC48" s="19">
        <v>-6.1749999999999998</v>
      </c>
      <c r="JD48" s="19">
        <v>161.9</v>
      </c>
      <c r="JE48" s="19">
        <v>149.99483000000001</v>
      </c>
      <c r="JF48" s="19">
        <v>169.78200000000001</v>
      </c>
      <c r="JG48" s="19">
        <v>-7.8819999999999997</v>
      </c>
      <c r="JH48" s="19">
        <v>195.5</v>
      </c>
      <c r="JI48" s="19">
        <v>202.72200000000001</v>
      </c>
      <c r="JJ48" s="19">
        <v>202.72200000000001</v>
      </c>
      <c r="JK48" s="19">
        <v>-7.2220000000000004</v>
      </c>
      <c r="JL48" s="19"/>
      <c r="JM48" s="19"/>
      <c r="JN48" s="19"/>
      <c r="JO48" s="19">
        <v>0</v>
      </c>
      <c r="JP48" s="19">
        <v>71.8</v>
      </c>
      <c r="JQ48" s="19">
        <v>71.517020000000002</v>
      </c>
      <c r="JR48" s="19">
        <v>71.517020000000002</v>
      </c>
      <c r="JS48" s="19">
        <v>0.28298000000000001</v>
      </c>
      <c r="JT48" s="19">
        <v>35.1</v>
      </c>
      <c r="JU48" s="19">
        <v>35.86589</v>
      </c>
      <c r="JV48" s="19">
        <v>35.86589</v>
      </c>
      <c r="JW48" s="19">
        <v>-0.76588999999999996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4.1063499999999999</v>
      </c>
      <c r="KX48" s="19">
        <v>4.1063499999999999</v>
      </c>
      <c r="KY48" s="19">
        <v>-2.0063499999999999</v>
      </c>
      <c r="KZ48" s="19">
        <v>195.5</v>
      </c>
      <c r="LA48" s="19">
        <v>227.57566</v>
      </c>
      <c r="LB48" s="19">
        <v>229.51929999999999</v>
      </c>
      <c r="LC48" s="19">
        <v>-34.019300000000001</v>
      </c>
      <c r="LD48" s="19">
        <v>43.8</v>
      </c>
      <c r="LE48" s="19">
        <v>59.922139999999999</v>
      </c>
      <c r="LF48" s="19">
        <v>123.87406</v>
      </c>
      <c r="LG48" s="19">
        <v>-80.074060000000003</v>
      </c>
      <c r="LH48" s="19">
        <v>62</v>
      </c>
      <c r="LI48" s="19">
        <v>67.199219999999997</v>
      </c>
      <c r="LJ48" s="19">
        <v>67.199219999999997</v>
      </c>
      <c r="LK48" s="19">
        <v>-5.1992200000000004</v>
      </c>
      <c r="LL48" s="19">
        <v>78.099999999999994</v>
      </c>
      <c r="LM48" s="19">
        <v>78.567999999999998</v>
      </c>
      <c r="LN48" s="19">
        <v>78.567999999999998</v>
      </c>
      <c r="LO48" s="19">
        <v>-0.46800000000000003</v>
      </c>
      <c r="LP48" s="19"/>
      <c r="LQ48" s="19"/>
      <c r="LR48" s="19">
        <v>29.980560000000001</v>
      </c>
      <c r="LS48" s="19">
        <v>-29.980560000000001</v>
      </c>
      <c r="LT48" s="19"/>
      <c r="LU48" s="19"/>
      <c r="LV48" s="19"/>
      <c r="LW48" s="19">
        <v>0</v>
      </c>
      <c r="LX48" s="19">
        <v>0</v>
      </c>
      <c r="LY48" s="19"/>
      <c r="LZ48" s="19">
        <v>32.955719999999999</v>
      </c>
      <c r="MA48" s="19">
        <v>-32.955719999999999</v>
      </c>
      <c r="MB48" s="19"/>
      <c r="MC48" s="19"/>
      <c r="MD48" s="19"/>
      <c r="ME48" s="19">
        <v>0</v>
      </c>
      <c r="MF48" s="19">
        <v>139.1</v>
      </c>
      <c r="MG48" s="19">
        <v>138.54471000000001</v>
      </c>
      <c r="MH48" s="19">
        <v>138.54471000000001</v>
      </c>
      <c r="MI48" s="19">
        <v>0.55528999999999995</v>
      </c>
      <c r="MJ48" s="19"/>
      <c r="MK48" s="19"/>
      <c r="ML48" s="19"/>
      <c r="MM48" s="19">
        <v>0</v>
      </c>
      <c r="MN48" s="19">
        <v>66.3</v>
      </c>
      <c r="MO48" s="19">
        <v>69.480379999999997</v>
      </c>
      <c r="MP48" s="19">
        <v>69.480379999999997</v>
      </c>
      <c r="MQ48" s="19">
        <v>-3.18038</v>
      </c>
      <c r="MR48" s="19">
        <v>103.2</v>
      </c>
      <c r="MS48" s="19">
        <v>102.98661</v>
      </c>
      <c r="MT48" s="19">
        <v>168.69078999999999</v>
      </c>
      <c r="MU48" s="19">
        <v>-65.490790000000004</v>
      </c>
      <c r="MV48" s="19"/>
      <c r="MW48" s="19"/>
      <c r="MX48" s="19"/>
      <c r="MY48" s="19">
        <v>0</v>
      </c>
      <c r="MZ48" s="19"/>
      <c r="NA48" s="19"/>
      <c r="NB48" s="19"/>
      <c r="NC48" s="19">
        <v>0</v>
      </c>
      <c r="ND48" s="19"/>
      <c r="NE48" s="19"/>
      <c r="NF48" s="19"/>
      <c r="NG48" s="19">
        <v>0</v>
      </c>
      <c r="NH48" s="19"/>
      <c r="NI48" s="19"/>
      <c r="NJ48" s="19"/>
      <c r="NK48" s="19">
        <v>0</v>
      </c>
      <c r="NL48" s="19">
        <v>206.2</v>
      </c>
      <c r="NM48" s="19">
        <v>206.49084999999999</v>
      </c>
      <c r="NN48" s="19">
        <v>206.49084999999999</v>
      </c>
      <c r="NO48" s="19">
        <v>-0.29085</v>
      </c>
      <c r="NP48" s="19">
        <v>99.4</v>
      </c>
      <c r="NQ48" s="19">
        <v>103.55547</v>
      </c>
      <c r="NR48" s="19">
        <v>103.55547</v>
      </c>
      <c r="NS48" s="19">
        <v>-4.1554700000000002</v>
      </c>
      <c r="NT48" s="19"/>
      <c r="NU48" s="19"/>
      <c r="NV48" s="19"/>
      <c r="NW48" s="19">
        <v>0</v>
      </c>
      <c r="NX48" s="19">
        <v>3.2</v>
      </c>
      <c r="NY48" s="19">
        <v>3.6327500000000001</v>
      </c>
      <c r="NZ48" s="19"/>
      <c r="OA48" s="19">
        <v>3.2</v>
      </c>
      <c r="OB48" s="19">
        <v>20</v>
      </c>
      <c r="OC48" s="19">
        <v>19.436350000000001</v>
      </c>
      <c r="OD48" s="19">
        <v>17.492709999999999</v>
      </c>
      <c r="OE48" s="19">
        <v>2.5072899999999998</v>
      </c>
      <c r="OF48" s="19">
        <v>0</v>
      </c>
      <c r="OG48" s="19"/>
      <c r="OH48" s="19"/>
      <c r="OI48" s="19">
        <v>0</v>
      </c>
      <c r="OJ48" s="19">
        <v>126.4</v>
      </c>
      <c r="OK48" s="19">
        <v>116.7</v>
      </c>
      <c r="OL48" s="19">
        <v>81.046999999999997</v>
      </c>
      <c r="OM48" s="19">
        <v>45.353000000000002</v>
      </c>
      <c r="ON48" s="19">
        <v>0</v>
      </c>
      <c r="OO48" s="19"/>
      <c r="OP48" s="19"/>
      <c r="OQ48" s="19">
        <v>0</v>
      </c>
      <c r="OR48" s="19">
        <v>4.5999999999999996</v>
      </c>
      <c r="OS48" s="19">
        <v>10.3</v>
      </c>
      <c r="OT48" s="19">
        <v>0.18</v>
      </c>
      <c r="OU48" s="19">
        <v>4.42</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5.3</v>
      </c>
      <c r="PI48" s="19">
        <v>5.67</v>
      </c>
      <c r="PJ48" s="19">
        <v>5.67</v>
      </c>
      <c r="PK48" s="19">
        <v>-0.37</v>
      </c>
      <c r="PL48" s="19">
        <v>0</v>
      </c>
      <c r="PM48" s="19"/>
      <c r="PN48" s="19"/>
      <c r="PO48" s="19">
        <v>0</v>
      </c>
      <c r="PP48" s="19">
        <v>0</v>
      </c>
      <c r="PQ48" s="19"/>
      <c r="PR48" s="19"/>
      <c r="PS48" s="19">
        <v>0</v>
      </c>
      <c r="PT48" s="19">
        <v>1.8</v>
      </c>
      <c r="PU48" s="19">
        <v>2</v>
      </c>
      <c r="PV48" s="19">
        <v>2</v>
      </c>
      <c r="PW48" s="19">
        <v>-0.2</v>
      </c>
      <c r="PX48" s="19">
        <v>1.7</v>
      </c>
      <c r="PY48" s="19"/>
      <c r="PZ48" s="19"/>
      <c r="QA48" s="19">
        <v>1.7</v>
      </c>
      <c r="QB48" s="19">
        <v>4.9000000000000004</v>
      </c>
      <c r="QC48" s="19">
        <v>5</v>
      </c>
      <c r="QD48" s="19">
        <v>5</v>
      </c>
      <c r="QE48" s="19">
        <v>-0.1</v>
      </c>
      <c r="QF48" s="19">
        <v>20.3</v>
      </c>
      <c r="QG48" s="19">
        <v>20.274049999999999</v>
      </c>
      <c r="QH48" s="19">
        <v>20.274049999999999</v>
      </c>
      <c r="QI48" s="19">
        <v>2.5950000000000001E-2</v>
      </c>
      <c r="QJ48" s="19">
        <v>20</v>
      </c>
      <c r="QK48" s="19">
        <v>18.892130000000002</v>
      </c>
      <c r="QL48" s="19">
        <v>19.436350000000001</v>
      </c>
      <c r="QM48" s="19">
        <v>0.56364999999999998</v>
      </c>
      <c r="QN48" s="19">
        <v>18.600000000000001</v>
      </c>
      <c r="QO48" s="19">
        <v>17.006799999999998</v>
      </c>
      <c r="QP48" s="19">
        <v>17.492709999999999</v>
      </c>
      <c r="QQ48" s="19">
        <v>1.1072900000000001</v>
      </c>
      <c r="QR48" s="19">
        <v>3.4</v>
      </c>
      <c r="QS48" s="19">
        <v>3.5</v>
      </c>
      <c r="QT48" s="19">
        <v>3.5</v>
      </c>
      <c r="QU48" s="19">
        <v>-0.1</v>
      </c>
      <c r="QV48" s="19">
        <v>18.399999999999999</v>
      </c>
      <c r="QW48" s="19">
        <v>17.376090000000001</v>
      </c>
      <c r="QX48" s="19">
        <v>17.881440000000001</v>
      </c>
      <c r="QY48" s="19">
        <v>0.51856000000000002</v>
      </c>
      <c r="QZ48" s="19">
        <v>0</v>
      </c>
      <c r="RA48" s="19"/>
      <c r="RB48" s="19"/>
      <c r="RC48" s="19">
        <v>0</v>
      </c>
      <c r="RD48" s="19">
        <v>0</v>
      </c>
      <c r="RE48" s="19"/>
      <c r="RF48" s="19"/>
      <c r="RG48" s="19">
        <v>0</v>
      </c>
      <c r="RH48" s="19">
        <v>29.5</v>
      </c>
      <c r="RI48" s="19">
        <v>10</v>
      </c>
      <c r="RJ48" s="19">
        <v>10</v>
      </c>
      <c r="RK48" s="19">
        <v>19.5</v>
      </c>
      <c r="RL48" s="19">
        <v>87.8</v>
      </c>
      <c r="RM48" s="19">
        <v>86.1</v>
      </c>
      <c r="RN48" s="19">
        <v>28</v>
      </c>
      <c r="RO48" s="19">
        <v>59.8</v>
      </c>
      <c r="RP48" s="19">
        <v>0</v>
      </c>
      <c r="RQ48" s="19"/>
      <c r="RR48" s="19"/>
      <c r="RS48" s="19">
        <v>0</v>
      </c>
      <c r="RT48" s="19">
        <v>3.3</v>
      </c>
      <c r="RU48" s="19">
        <v>3.06</v>
      </c>
      <c r="RV48" s="19">
        <v>3.0510000000000002</v>
      </c>
      <c r="RW48" s="19">
        <v>0.249</v>
      </c>
      <c r="RX48" s="19">
        <v>20.3</v>
      </c>
      <c r="RY48" s="19">
        <v>19.792000000000002</v>
      </c>
      <c r="RZ48" s="19">
        <v>19.792000000000002</v>
      </c>
      <c r="SA48" s="19">
        <v>0.50800000000000001</v>
      </c>
      <c r="SB48" s="19">
        <v>3.2</v>
      </c>
      <c r="SC48" s="19">
        <v>2</v>
      </c>
      <c r="SD48" s="19">
        <v>2</v>
      </c>
      <c r="SE48" s="19">
        <v>1.2</v>
      </c>
      <c r="SF48" s="19"/>
      <c r="SG48" s="19"/>
      <c r="SH48" s="19"/>
      <c r="SI48" s="19">
        <v>0</v>
      </c>
      <c r="SJ48" s="19">
        <v>0</v>
      </c>
      <c r="SK48" s="19"/>
      <c r="SL48" s="19"/>
      <c r="SM48" s="19">
        <v>0</v>
      </c>
      <c r="SN48" s="19">
        <v>19.7</v>
      </c>
      <c r="SO48" s="19">
        <v>18.62002</v>
      </c>
      <c r="SP48" s="19">
        <v>19.1448</v>
      </c>
      <c r="SQ48" s="19">
        <v>0.55520000000000003</v>
      </c>
      <c r="SR48" s="19">
        <v>13.1</v>
      </c>
      <c r="SS48" s="19">
        <v>11.89504</v>
      </c>
      <c r="ST48" s="19">
        <v>12.244899999999999</v>
      </c>
      <c r="SU48" s="19">
        <v>0.85509999999999997</v>
      </c>
      <c r="SV48" s="19">
        <v>20.3</v>
      </c>
      <c r="SW48" s="19">
        <v>18.892130000000002</v>
      </c>
      <c r="SX48" s="19">
        <v>19.436350000000001</v>
      </c>
      <c r="SY48" s="19">
        <v>0.86365000000000003</v>
      </c>
      <c r="SZ48" s="19">
        <v>20.3</v>
      </c>
      <c r="TA48" s="19">
        <v>18.892130000000002</v>
      </c>
      <c r="TB48" s="19">
        <v>19.436350000000001</v>
      </c>
      <c r="TC48" s="19">
        <v>0.86365000000000003</v>
      </c>
      <c r="TD48" s="19">
        <v>4.7</v>
      </c>
      <c r="TE48" s="19">
        <v>5.6</v>
      </c>
      <c r="TF48" s="19">
        <v>5.8840000000000003</v>
      </c>
      <c r="TG48" s="19">
        <v>-1.1839999999999999</v>
      </c>
      <c r="TH48" s="19">
        <v>45.5</v>
      </c>
      <c r="TI48" s="19">
        <v>37.1</v>
      </c>
      <c r="TJ48" s="19">
        <v>13</v>
      </c>
      <c r="TK48" s="19">
        <v>32.5</v>
      </c>
      <c r="TL48" s="19">
        <v>0</v>
      </c>
      <c r="TM48" s="19"/>
      <c r="TN48" s="19"/>
      <c r="TO48" s="19">
        <v>0</v>
      </c>
      <c r="TP48" s="19">
        <v>102.1</v>
      </c>
      <c r="TQ48" s="19">
        <v>104.7</v>
      </c>
      <c r="TR48" s="19">
        <v>16.29</v>
      </c>
      <c r="TS48" s="19">
        <v>85.81</v>
      </c>
      <c r="TT48" s="19">
        <v>96</v>
      </c>
      <c r="TU48" s="19">
        <v>110.7</v>
      </c>
      <c r="TV48" s="19">
        <v>37.06</v>
      </c>
      <c r="TW48" s="19">
        <v>58.94</v>
      </c>
      <c r="TX48" s="19">
        <v>15.9</v>
      </c>
      <c r="TY48" s="19">
        <v>11.2</v>
      </c>
      <c r="TZ48" s="19">
        <v>0.49</v>
      </c>
      <c r="UA48" s="19">
        <v>15.41</v>
      </c>
      <c r="UB48" s="19">
        <v>12.3</v>
      </c>
      <c r="UC48" s="19">
        <v>10.6</v>
      </c>
      <c r="UD48" s="19">
        <v>1.1000000000000001</v>
      </c>
      <c r="UE48" s="19">
        <v>11.2</v>
      </c>
      <c r="UF48" s="19">
        <v>0</v>
      </c>
      <c r="UG48" s="19"/>
      <c r="UH48" s="19"/>
      <c r="UI48" s="19">
        <v>0</v>
      </c>
      <c r="UJ48" s="19">
        <v>20.9</v>
      </c>
      <c r="UK48" s="19">
        <v>18.892130000000002</v>
      </c>
      <c r="UL48" s="19">
        <v>19.436350000000001</v>
      </c>
      <c r="UM48" s="19">
        <v>1.4636499999999999</v>
      </c>
      <c r="UN48" s="19">
        <v>8.1</v>
      </c>
      <c r="UO48" s="19">
        <v>8.1999999999999993</v>
      </c>
      <c r="UP48" s="19">
        <v>8.1999999999999993</v>
      </c>
      <c r="UQ48" s="19">
        <v>-0.1</v>
      </c>
      <c r="UR48" s="19"/>
      <c r="US48" s="19"/>
      <c r="UT48" s="19"/>
      <c r="UU48" s="19">
        <v>0</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5.7</v>
      </c>
      <c r="VI48" s="19"/>
      <c r="VJ48" s="19"/>
      <c r="VK48" s="19">
        <v>5.7</v>
      </c>
      <c r="VL48" s="19">
        <v>0</v>
      </c>
      <c r="VM48" s="19"/>
      <c r="VN48" s="19"/>
      <c r="VO48" s="19">
        <v>0</v>
      </c>
      <c r="VP48" s="19">
        <v>0</v>
      </c>
      <c r="VQ48" s="19"/>
      <c r="VR48" s="19"/>
      <c r="VS48" s="19">
        <v>0</v>
      </c>
      <c r="VT48" s="19">
        <v>0</v>
      </c>
      <c r="VU48" s="19"/>
      <c r="VV48" s="19"/>
      <c r="VW48" s="19">
        <v>0</v>
      </c>
      <c r="VX48" s="19"/>
      <c r="VY48" s="19"/>
      <c r="VZ48" s="19">
        <v>0.6</v>
      </c>
      <c r="WA48" s="19">
        <v>-0.6</v>
      </c>
      <c r="WB48" s="19">
        <v>113.5</v>
      </c>
      <c r="WC48" s="19">
        <v>88.6</v>
      </c>
      <c r="WD48" s="19">
        <v>73.319999999999993</v>
      </c>
      <c r="WE48" s="19">
        <v>40.18</v>
      </c>
      <c r="WF48" s="19">
        <v>129.9</v>
      </c>
      <c r="WG48" s="19">
        <v>100.3</v>
      </c>
      <c r="WH48" s="19">
        <v>68</v>
      </c>
      <c r="WI48" s="19">
        <v>61.9</v>
      </c>
      <c r="WJ48" s="19">
        <v>0</v>
      </c>
      <c r="WK48" s="19"/>
      <c r="WL48" s="19"/>
      <c r="WM48" s="19">
        <v>0</v>
      </c>
      <c r="WN48" s="19">
        <v>3.6</v>
      </c>
      <c r="WO48" s="19">
        <v>4.2</v>
      </c>
      <c r="WP48" s="19">
        <v>4.2</v>
      </c>
      <c r="WQ48" s="19">
        <v>-0.6</v>
      </c>
      <c r="WR48" s="19">
        <v>2.2999999999999998</v>
      </c>
      <c r="WS48" s="19">
        <v>2.4</v>
      </c>
      <c r="WT48" s="19">
        <v>2.4</v>
      </c>
      <c r="WU48" s="19">
        <v>-0.1</v>
      </c>
      <c r="WV48" s="19">
        <v>2.2000000000000002</v>
      </c>
      <c r="WW48" s="19">
        <v>2.4</v>
      </c>
      <c r="WX48" s="19">
        <v>2.4</v>
      </c>
      <c r="WY48" s="19">
        <v>-0.2</v>
      </c>
      <c r="WZ48" s="19">
        <v>1.4</v>
      </c>
      <c r="XA48" s="19">
        <v>2.8</v>
      </c>
      <c r="XB48" s="19">
        <v>2.8</v>
      </c>
      <c r="XC48" s="19">
        <v>-1.4</v>
      </c>
      <c r="XD48" s="19">
        <v>0</v>
      </c>
      <c r="XE48" s="19"/>
      <c r="XF48" s="19"/>
      <c r="XG48" s="19">
        <v>0</v>
      </c>
      <c r="XH48" s="19">
        <v>6.6</v>
      </c>
      <c r="XI48" s="19">
        <v>7</v>
      </c>
      <c r="XJ48" s="19">
        <v>7</v>
      </c>
      <c r="XK48" s="19">
        <v>-0.4</v>
      </c>
      <c r="XL48" s="19">
        <v>20</v>
      </c>
      <c r="XM48" s="19">
        <v>18.697759999999999</v>
      </c>
      <c r="XN48" s="19">
        <v>19.241980000000002</v>
      </c>
      <c r="XO48" s="19">
        <v>0.75802000000000003</v>
      </c>
      <c r="XP48" s="19">
        <v>20</v>
      </c>
      <c r="XQ48" s="19">
        <v>18.697759999999999</v>
      </c>
      <c r="XR48" s="19">
        <v>19.241980000000002</v>
      </c>
      <c r="XS48" s="19">
        <v>0.75802000000000003</v>
      </c>
      <c r="XT48" s="19">
        <v>0</v>
      </c>
      <c r="XU48" s="19"/>
      <c r="XV48" s="19"/>
      <c r="XW48" s="19">
        <v>0</v>
      </c>
      <c r="XX48" s="19">
        <v>21.8</v>
      </c>
      <c r="XY48" s="19"/>
      <c r="XZ48" s="19"/>
      <c r="YA48" s="19">
        <v>21.8</v>
      </c>
      <c r="YB48" s="19">
        <v>30.3</v>
      </c>
      <c r="YC48" s="19">
        <v>28</v>
      </c>
      <c r="YD48" s="19">
        <v>25</v>
      </c>
      <c r="YE48" s="19">
        <v>5.3</v>
      </c>
      <c r="YF48" s="19">
        <v>16.399999999999999</v>
      </c>
      <c r="YG48" s="19">
        <v>14</v>
      </c>
      <c r="YH48" s="19">
        <v>14</v>
      </c>
      <c r="YI48" s="19">
        <v>2.4</v>
      </c>
      <c r="YJ48" s="19">
        <v>11.8</v>
      </c>
      <c r="YK48" s="19">
        <v>13</v>
      </c>
      <c r="YL48" s="19">
        <v>13</v>
      </c>
      <c r="YM48" s="19">
        <v>-1.2</v>
      </c>
      <c r="YN48" s="19">
        <v>7.1</v>
      </c>
      <c r="YO48" s="19">
        <v>8.02</v>
      </c>
      <c r="YP48" s="19">
        <v>8.02</v>
      </c>
      <c r="YQ48" s="19">
        <v>-0.92</v>
      </c>
      <c r="YR48" s="19">
        <v>11.1</v>
      </c>
      <c r="YS48" s="19">
        <v>11</v>
      </c>
      <c r="YT48" s="19">
        <v>11</v>
      </c>
      <c r="YU48" s="19">
        <v>0.1</v>
      </c>
      <c r="YV48" s="19">
        <v>17.600000000000001</v>
      </c>
      <c r="YW48" s="19">
        <v>20</v>
      </c>
      <c r="YX48" s="19">
        <v>20</v>
      </c>
      <c r="YY48" s="19">
        <v>-2.4</v>
      </c>
    </row>
    <row r="49" spans="1:675" ht="24" customHeight="1" x14ac:dyDescent="0.25">
      <c r="A49" s="1"/>
      <c r="B49" s="13" t="s">
        <v>85</v>
      </c>
      <c r="C49" s="13" t="s">
        <v>856</v>
      </c>
      <c r="D49" s="14">
        <v>203.2</v>
      </c>
      <c r="E49" s="14">
        <v>203.40136000000001</v>
      </c>
      <c r="F49" s="14">
        <v>203.40136000000001</v>
      </c>
      <c r="G49" s="14">
        <v>-0.20136000000000001</v>
      </c>
      <c r="H49" s="14">
        <v>645.79999999999995</v>
      </c>
      <c r="I49" s="14">
        <v>640.12822000000006</v>
      </c>
      <c r="J49" s="14">
        <v>629.11312999999996</v>
      </c>
      <c r="K49" s="14">
        <v>16.686869999999999</v>
      </c>
      <c r="L49" s="14">
        <v>216.2</v>
      </c>
      <c r="M49" s="14">
        <v>208.44746000000001</v>
      </c>
      <c r="N49" s="14">
        <v>204.86058</v>
      </c>
      <c r="O49" s="14">
        <v>11.33942</v>
      </c>
      <c r="P49" s="14"/>
      <c r="Q49" s="14"/>
      <c r="R49" s="14"/>
      <c r="S49" s="14">
        <v>0</v>
      </c>
      <c r="T49" s="14"/>
      <c r="U49" s="14"/>
      <c r="V49" s="14"/>
      <c r="W49" s="14">
        <v>0</v>
      </c>
      <c r="X49" s="14">
        <v>90.7</v>
      </c>
      <c r="Y49" s="14">
        <v>91.867829999999998</v>
      </c>
      <c r="Z49" s="14">
        <v>91.867829999999998</v>
      </c>
      <c r="AA49" s="14">
        <v>-1.1678299999999999</v>
      </c>
      <c r="AB49" s="14">
        <v>240.8</v>
      </c>
      <c r="AC49" s="14">
        <v>242</v>
      </c>
      <c r="AD49" s="14">
        <v>242</v>
      </c>
      <c r="AE49" s="14">
        <v>-1.2</v>
      </c>
      <c r="AF49" s="14">
        <v>0</v>
      </c>
      <c r="AG49" s="14"/>
      <c r="AH49" s="14"/>
      <c r="AI49" s="14">
        <v>0</v>
      </c>
      <c r="AJ49" s="14"/>
      <c r="AK49" s="14"/>
      <c r="AL49" s="14"/>
      <c r="AM49" s="14">
        <v>0</v>
      </c>
      <c r="AN49" s="14">
        <v>176.1</v>
      </c>
      <c r="AO49" s="14">
        <v>189.64879999999999</v>
      </c>
      <c r="AP49" s="14">
        <v>189.64879999999999</v>
      </c>
      <c r="AQ49" s="14">
        <v>-13.5488</v>
      </c>
      <c r="AR49" s="14">
        <v>197.9</v>
      </c>
      <c r="AS49" s="14">
        <v>189.64879999999999</v>
      </c>
      <c r="AT49" s="14">
        <v>189.64879999999999</v>
      </c>
      <c r="AU49" s="14">
        <v>8.2512000000000008</v>
      </c>
      <c r="AV49" s="14"/>
      <c r="AW49" s="14"/>
      <c r="AX49" s="14"/>
      <c r="AY49" s="14">
        <v>0</v>
      </c>
      <c r="AZ49" s="14">
        <v>192.4</v>
      </c>
      <c r="BA49" s="14">
        <v>190.21832000000001</v>
      </c>
      <c r="BB49" s="14">
        <v>190.21832000000001</v>
      </c>
      <c r="BC49" s="14">
        <v>2.1816800000000001</v>
      </c>
      <c r="BD49" s="14">
        <v>203</v>
      </c>
      <c r="BE49" s="14">
        <v>207.24285</v>
      </c>
      <c r="BF49" s="14">
        <v>207.24285</v>
      </c>
      <c r="BG49" s="14">
        <v>-4.2428499999999998</v>
      </c>
      <c r="BH49" s="14">
        <v>108.2</v>
      </c>
      <c r="BI49" s="14">
        <v>103.93259999999999</v>
      </c>
      <c r="BJ49" s="14">
        <v>103.93259999999999</v>
      </c>
      <c r="BK49" s="14">
        <v>4.2674000000000003</v>
      </c>
      <c r="BL49" s="14">
        <v>535.6</v>
      </c>
      <c r="BM49" s="14">
        <v>557.29155000000003</v>
      </c>
      <c r="BN49" s="14">
        <v>557.29155000000003</v>
      </c>
      <c r="BO49" s="14">
        <v>-21.691549999999999</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164.4</v>
      </c>
      <c r="CK49" s="14">
        <v>164.06706</v>
      </c>
      <c r="CL49" s="14">
        <v>164.06706</v>
      </c>
      <c r="CM49" s="14">
        <v>0.33294000000000001</v>
      </c>
      <c r="CN49" s="14">
        <v>7.8</v>
      </c>
      <c r="CO49" s="14">
        <v>7.9250400000000001</v>
      </c>
      <c r="CP49" s="14">
        <v>7.9250400000000001</v>
      </c>
      <c r="CQ49" s="14">
        <v>-0.12504000000000001</v>
      </c>
      <c r="CR49" s="14">
        <v>5.5</v>
      </c>
      <c r="CS49" s="14">
        <v>4.3501500000000002</v>
      </c>
      <c r="CT49" s="14">
        <v>4.3501500000000002</v>
      </c>
      <c r="CU49" s="14">
        <v>1.14985</v>
      </c>
      <c r="CV49" s="14">
        <v>0</v>
      </c>
      <c r="CW49" s="14">
        <v>16.80808</v>
      </c>
      <c r="CX49" s="14">
        <v>22.410769999999999</v>
      </c>
      <c r="CY49" s="14">
        <v>-22.410769999999999</v>
      </c>
      <c r="CZ49" s="14">
        <v>4.8</v>
      </c>
      <c r="DA49" s="14">
        <v>5.0331400000000004</v>
      </c>
      <c r="DB49" s="14">
        <v>5.0331400000000004</v>
      </c>
      <c r="DC49" s="14">
        <v>-0.23313999999999999</v>
      </c>
      <c r="DD49" s="14"/>
      <c r="DE49" s="14"/>
      <c r="DF49" s="14"/>
      <c r="DG49" s="14">
        <v>0</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1</v>
      </c>
      <c r="EG49" s="14"/>
      <c r="EH49" s="14">
        <v>130.92196000000001</v>
      </c>
      <c r="EI49" s="14">
        <v>-129.92196000000001</v>
      </c>
      <c r="EJ49" s="14"/>
      <c r="EK49" s="14"/>
      <c r="EL49" s="14"/>
      <c r="EM49" s="14">
        <v>0</v>
      </c>
      <c r="EN49" s="14"/>
      <c r="EO49" s="14"/>
      <c r="EP49" s="14"/>
      <c r="EQ49" s="14">
        <v>0</v>
      </c>
      <c r="ER49" s="14"/>
      <c r="ES49" s="14"/>
      <c r="ET49" s="14"/>
      <c r="EU49" s="14">
        <v>0</v>
      </c>
      <c r="EV49" s="14">
        <v>6.5</v>
      </c>
      <c r="EW49" s="14">
        <v>6.39</v>
      </c>
      <c r="EX49" s="14">
        <v>6.39</v>
      </c>
      <c r="EY49" s="14">
        <v>0.11</v>
      </c>
      <c r="EZ49" s="14">
        <v>449.6</v>
      </c>
      <c r="FA49" s="14">
        <v>449.28086000000002</v>
      </c>
      <c r="FB49" s="14">
        <v>449.28086000000002</v>
      </c>
      <c r="FC49" s="14">
        <v>0.31913999999999998</v>
      </c>
      <c r="FD49" s="14">
        <v>81.400000000000006</v>
      </c>
      <c r="FE49" s="14">
        <v>81.635570000000001</v>
      </c>
      <c r="FF49" s="14">
        <v>81.635570000000001</v>
      </c>
      <c r="FG49" s="14">
        <v>-0.23557</v>
      </c>
      <c r="FH49" s="14">
        <v>138.80000000000001</v>
      </c>
      <c r="FI49" s="14">
        <v>142.04259999999999</v>
      </c>
      <c r="FJ49" s="14">
        <v>142.04259999999999</v>
      </c>
      <c r="FK49" s="14">
        <v>-3.2425999999999999</v>
      </c>
      <c r="FL49" s="14">
        <v>42.1</v>
      </c>
      <c r="FM49" s="14">
        <v>41.89893</v>
      </c>
      <c r="FN49" s="14">
        <v>41.89893</v>
      </c>
      <c r="FO49" s="14">
        <v>0.20107</v>
      </c>
      <c r="FP49" s="14">
        <v>17.8</v>
      </c>
      <c r="FQ49" s="14">
        <v>19.21088</v>
      </c>
      <c r="FR49" s="14">
        <v>19.21088</v>
      </c>
      <c r="FS49" s="14">
        <v>-1.4108799999999999</v>
      </c>
      <c r="FT49" s="14">
        <v>18.899999999999999</v>
      </c>
      <c r="FU49" s="14">
        <v>17.93975</v>
      </c>
      <c r="FV49" s="14">
        <v>18.46453</v>
      </c>
      <c r="FW49" s="14">
        <v>0.43547000000000002</v>
      </c>
      <c r="FX49" s="14">
        <v>94.4</v>
      </c>
      <c r="FY49" s="14">
        <v>87.773570000000007</v>
      </c>
      <c r="FZ49" s="14">
        <v>87.773570000000007</v>
      </c>
      <c r="GA49" s="14">
        <v>6.62643</v>
      </c>
      <c r="GB49" s="14">
        <v>170.8</v>
      </c>
      <c r="GC49" s="14">
        <v>174.42857000000001</v>
      </c>
      <c r="GD49" s="14">
        <v>185.82039</v>
      </c>
      <c r="GE49" s="14">
        <v>-15.020390000000001</v>
      </c>
      <c r="GF49" s="14">
        <v>171.6</v>
      </c>
      <c r="GG49" s="14">
        <v>174.42857000000001</v>
      </c>
      <c r="GH49" s="14">
        <v>185.82039</v>
      </c>
      <c r="GI49" s="14">
        <v>-14.22039</v>
      </c>
      <c r="GJ49" s="14">
        <v>177.7</v>
      </c>
      <c r="GK49" s="14">
        <v>174.95238000000001</v>
      </c>
      <c r="GL49" s="14">
        <v>186.37841</v>
      </c>
      <c r="GM49" s="14">
        <v>-8.6784099999999995</v>
      </c>
      <c r="GN49" s="14">
        <v>106.2</v>
      </c>
      <c r="GO49" s="14">
        <v>110.48202000000001</v>
      </c>
      <c r="GP49" s="14">
        <v>110.48202000000001</v>
      </c>
      <c r="GQ49" s="14">
        <v>-4.2820200000000002</v>
      </c>
      <c r="GR49" s="14">
        <v>38.4</v>
      </c>
      <c r="GS49" s="14">
        <v>37.900869999999998</v>
      </c>
      <c r="GT49" s="14">
        <v>37.900869999999998</v>
      </c>
      <c r="GU49" s="14">
        <v>0.49913000000000002</v>
      </c>
      <c r="GV49" s="14"/>
      <c r="GW49" s="14"/>
      <c r="GX49" s="14"/>
      <c r="GY49" s="14">
        <v>0</v>
      </c>
      <c r="GZ49" s="14">
        <v>3.8</v>
      </c>
      <c r="HA49" s="14"/>
      <c r="HB49" s="14"/>
      <c r="HC49" s="14">
        <v>3.8</v>
      </c>
      <c r="HD49" s="14">
        <v>31.1</v>
      </c>
      <c r="HE49" s="14">
        <v>33.642479999999999</v>
      </c>
      <c r="HF49" s="14">
        <v>33.642479999999999</v>
      </c>
      <c r="HG49" s="14">
        <v>-2.5424799999999999</v>
      </c>
      <c r="HH49" s="14">
        <v>163.9</v>
      </c>
      <c r="HI49" s="14">
        <v>164.13149000000001</v>
      </c>
      <c r="HJ49" s="14">
        <v>164.13149000000001</v>
      </c>
      <c r="HK49" s="14">
        <v>-0.23149</v>
      </c>
      <c r="HL49" s="14"/>
      <c r="HM49" s="14"/>
      <c r="HN49" s="14"/>
      <c r="HO49" s="14">
        <v>0</v>
      </c>
      <c r="HP49" s="14"/>
      <c r="HQ49" s="14"/>
      <c r="HR49" s="14"/>
      <c r="HS49" s="14">
        <v>0</v>
      </c>
      <c r="HT49" s="14">
        <v>95.5</v>
      </c>
      <c r="HU49" s="14">
        <v>95.545190000000005</v>
      </c>
      <c r="HV49" s="14">
        <v>95.545190000000005</v>
      </c>
      <c r="HW49" s="14">
        <v>-4.5190000000000001E-2</v>
      </c>
      <c r="HX49" s="14"/>
      <c r="HY49" s="14"/>
      <c r="HZ49" s="14"/>
      <c r="IA49" s="14">
        <v>0</v>
      </c>
      <c r="IB49" s="14"/>
      <c r="IC49" s="14"/>
      <c r="ID49" s="14"/>
      <c r="IE49" s="14">
        <v>0</v>
      </c>
      <c r="IF49" s="14">
        <v>44.9</v>
      </c>
      <c r="IG49" s="14">
        <v>45.265309999999999</v>
      </c>
      <c r="IH49" s="14">
        <v>45.265309999999999</v>
      </c>
      <c r="II49" s="14">
        <v>-0.36531000000000002</v>
      </c>
      <c r="IJ49" s="14"/>
      <c r="IK49" s="14"/>
      <c r="IL49" s="14"/>
      <c r="IM49" s="14">
        <v>0</v>
      </c>
      <c r="IN49" s="14"/>
      <c r="IO49" s="14"/>
      <c r="IP49" s="14"/>
      <c r="IQ49" s="14">
        <v>0</v>
      </c>
      <c r="IR49" s="14"/>
      <c r="IS49" s="14"/>
      <c r="IT49" s="14"/>
      <c r="IU49" s="14">
        <v>0</v>
      </c>
      <c r="IV49" s="14">
        <v>84</v>
      </c>
      <c r="IW49" s="14">
        <v>88.73603</v>
      </c>
      <c r="IX49" s="14">
        <v>88.73603</v>
      </c>
      <c r="IY49" s="14">
        <v>-4.7360300000000004</v>
      </c>
      <c r="IZ49" s="14">
        <v>166.2</v>
      </c>
      <c r="JA49" s="14">
        <v>171.57499999999999</v>
      </c>
      <c r="JB49" s="14">
        <v>171.57499999999999</v>
      </c>
      <c r="JC49" s="14">
        <v>-5.375</v>
      </c>
      <c r="JD49" s="14">
        <v>162.6</v>
      </c>
      <c r="JE49" s="14">
        <v>164.12493000000001</v>
      </c>
      <c r="JF49" s="14">
        <v>169.78200000000001</v>
      </c>
      <c r="JG49" s="14">
        <v>-7.1820000000000004</v>
      </c>
      <c r="JH49" s="14">
        <v>197.3</v>
      </c>
      <c r="JI49" s="14">
        <v>202.72200000000001</v>
      </c>
      <c r="JJ49" s="14">
        <v>202.72200000000001</v>
      </c>
      <c r="JK49" s="14">
        <v>-5.4219999999999997</v>
      </c>
      <c r="JL49" s="14"/>
      <c r="JM49" s="14"/>
      <c r="JN49" s="14"/>
      <c r="JO49" s="14">
        <v>0</v>
      </c>
      <c r="JP49" s="14">
        <v>71.599999999999994</v>
      </c>
      <c r="JQ49" s="14">
        <v>71.517020000000002</v>
      </c>
      <c r="JR49" s="14">
        <v>71.517020000000002</v>
      </c>
      <c r="JS49" s="14">
        <v>8.2979999999999998E-2</v>
      </c>
      <c r="JT49" s="14">
        <v>35.200000000000003</v>
      </c>
      <c r="JU49" s="14">
        <v>35.86589</v>
      </c>
      <c r="JV49" s="14">
        <v>35.86589</v>
      </c>
      <c r="JW49" s="14">
        <v>-0.66588999999999998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4.1063499999999999</v>
      </c>
      <c r="KX49" s="14">
        <v>4.1063499999999999</v>
      </c>
      <c r="KY49" s="14">
        <v>-2.0063499999999999</v>
      </c>
      <c r="KZ49" s="14">
        <v>185</v>
      </c>
      <c r="LA49" s="14">
        <v>227.57566</v>
      </c>
      <c r="LB49" s="14">
        <v>229.51929999999999</v>
      </c>
      <c r="LC49" s="14">
        <v>-44.519300000000001</v>
      </c>
      <c r="LD49" s="14">
        <v>45.2</v>
      </c>
      <c r="LE49" s="14">
        <v>59.922139999999999</v>
      </c>
      <c r="LF49" s="14">
        <v>123.87406</v>
      </c>
      <c r="LG49" s="14">
        <v>-78.674059999999997</v>
      </c>
      <c r="LH49" s="14">
        <v>62.3</v>
      </c>
      <c r="LI49" s="14">
        <v>67.199219999999997</v>
      </c>
      <c r="LJ49" s="14">
        <v>67.199219999999997</v>
      </c>
      <c r="LK49" s="14">
        <v>-4.8992199999999997</v>
      </c>
      <c r="LL49" s="14">
        <v>77.400000000000006</v>
      </c>
      <c r="LM49" s="14">
        <v>78.567999999999998</v>
      </c>
      <c r="LN49" s="14">
        <v>78.567999999999998</v>
      </c>
      <c r="LO49" s="14">
        <v>-1.1679999999999999</v>
      </c>
      <c r="LP49" s="14"/>
      <c r="LQ49" s="14"/>
      <c r="LR49" s="14">
        <v>29.980560000000001</v>
      </c>
      <c r="LS49" s="14">
        <v>-29.980560000000001</v>
      </c>
      <c r="LT49" s="14"/>
      <c r="LU49" s="14"/>
      <c r="LV49" s="14"/>
      <c r="LW49" s="14">
        <v>0</v>
      </c>
      <c r="LX49" s="14">
        <v>0</v>
      </c>
      <c r="LY49" s="14"/>
      <c r="LZ49" s="14">
        <v>32.955719999999999</v>
      </c>
      <c r="MA49" s="14">
        <v>-32.955719999999999</v>
      </c>
      <c r="MB49" s="14"/>
      <c r="MC49" s="14"/>
      <c r="MD49" s="14"/>
      <c r="ME49" s="14">
        <v>0</v>
      </c>
      <c r="MF49" s="14">
        <v>139.19999999999999</v>
      </c>
      <c r="MG49" s="14">
        <v>138.54471000000001</v>
      </c>
      <c r="MH49" s="14">
        <v>138.54471000000001</v>
      </c>
      <c r="MI49" s="14">
        <v>0.65529000000000004</v>
      </c>
      <c r="MJ49" s="14"/>
      <c r="MK49" s="14"/>
      <c r="ML49" s="14"/>
      <c r="MM49" s="14">
        <v>0</v>
      </c>
      <c r="MN49" s="14">
        <v>63.5</v>
      </c>
      <c r="MO49" s="14">
        <v>69.480379999999997</v>
      </c>
      <c r="MP49" s="14">
        <v>69.480379999999997</v>
      </c>
      <c r="MQ49" s="14">
        <v>-5.9803800000000003</v>
      </c>
      <c r="MR49" s="14">
        <v>179.1</v>
      </c>
      <c r="MS49" s="14">
        <v>102.98661</v>
      </c>
      <c r="MT49" s="14">
        <v>172.46661</v>
      </c>
      <c r="MU49" s="14">
        <v>6.6333900000000003</v>
      </c>
      <c r="MV49" s="14"/>
      <c r="MW49" s="14"/>
      <c r="MX49" s="14"/>
      <c r="MY49" s="14">
        <v>0</v>
      </c>
      <c r="MZ49" s="14"/>
      <c r="NA49" s="14"/>
      <c r="NB49" s="14"/>
      <c r="NC49" s="14">
        <v>0</v>
      </c>
      <c r="ND49" s="14"/>
      <c r="NE49" s="14"/>
      <c r="NF49" s="14"/>
      <c r="NG49" s="14">
        <v>0</v>
      </c>
      <c r="NH49" s="14"/>
      <c r="NI49" s="14"/>
      <c r="NJ49" s="14"/>
      <c r="NK49" s="14">
        <v>0</v>
      </c>
      <c r="NL49" s="14">
        <v>205.8</v>
      </c>
      <c r="NM49" s="14">
        <v>206.49084999999999</v>
      </c>
      <c r="NN49" s="14">
        <v>206.49084999999999</v>
      </c>
      <c r="NO49" s="14">
        <v>-0.69084999999999996</v>
      </c>
      <c r="NP49" s="14">
        <v>99</v>
      </c>
      <c r="NQ49" s="14">
        <v>103.55547</v>
      </c>
      <c r="NR49" s="14">
        <v>103.55547</v>
      </c>
      <c r="NS49" s="14">
        <v>-4.5554699999999997</v>
      </c>
      <c r="NT49" s="14"/>
      <c r="NU49" s="14"/>
      <c r="NV49" s="14"/>
      <c r="NW49" s="14">
        <v>0</v>
      </c>
      <c r="NX49" s="14">
        <v>3.2</v>
      </c>
      <c r="NY49" s="14">
        <v>3.6327500000000001</v>
      </c>
      <c r="NZ49" s="14"/>
      <c r="OA49" s="14">
        <v>3.2</v>
      </c>
      <c r="OB49" s="14">
        <v>20</v>
      </c>
      <c r="OC49" s="14">
        <v>19.436350000000001</v>
      </c>
      <c r="OD49" s="14">
        <v>17.492709999999999</v>
      </c>
      <c r="OE49" s="14">
        <v>2.5072899999999998</v>
      </c>
      <c r="OF49" s="14">
        <v>0</v>
      </c>
      <c r="OG49" s="14"/>
      <c r="OH49" s="14"/>
      <c r="OI49" s="14">
        <v>0</v>
      </c>
      <c r="OJ49" s="14">
        <v>123.6</v>
      </c>
      <c r="OK49" s="14">
        <v>115.1</v>
      </c>
      <c r="OL49" s="14">
        <v>78.576999999999998</v>
      </c>
      <c r="OM49" s="14">
        <v>45.023000000000003</v>
      </c>
      <c r="ON49" s="14">
        <v>0</v>
      </c>
      <c r="OO49" s="14"/>
      <c r="OP49" s="14"/>
      <c r="OQ49" s="14">
        <v>0</v>
      </c>
      <c r="OR49" s="14">
        <v>5.0999999999999996</v>
      </c>
      <c r="OS49" s="14">
        <v>9.6999999999999993</v>
      </c>
      <c r="OT49" s="14">
        <v>0.18</v>
      </c>
      <c r="OU49" s="14">
        <v>4.92</v>
      </c>
      <c r="OV49" s="14">
        <v>0</v>
      </c>
      <c r="OW49" s="14"/>
      <c r="OX49" s="14"/>
      <c r="OY49" s="14">
        <v>0</v>
      </c>
      <c r="OZ49" s="14">
        <v>20.3</v>
      </c>
      <c r="PA49" s="14">
        <v>19.436350000000001</v>
      </c>
      <c r="PB49" s="14">
        <v>19.436350000000001</v>
      </c>
      <c r="PC49" s="14">
        <v>0.86365000000000003</v>
      </c>
      <c r="PD49" s="14">
        <v>9.8000000000000007</v>
      </c>
      <c r="PE49" s="14">
        <v>9.9830000000000005</v>
      </c>
      <c r="PF49" s="14">
        <v>9.9830000000000005</v>
      </c>
      <c r="PG49" s="14">
        <v>-0.183</v>
      </c>
      <c r="PH49" s="14">
        <v>5.3</v>
      </c>
      <c r="PI49" s="14">
        <v>5.67</v>
      </c>
      <c r="PJ49" s="14">
        <v>5.67</v>
      </c>
      <c r="PK49" s="14">
        <v>-0.37</v>
      </c>
      <c r="PL49" s="14">
        <v>0</v>
      </c>
      <c r="PM49" s="14"/>
      <c r="PN49" s="14"/>
      <c r="PO49" s="14">
        <v>0</v>
      </c>
      <c r="PP49" s="14">
        <v>0</v>
      </c>
      <c r="PQ49" s="14"/>
      <c r="PR49" s="14"/>
      <c r="PS49" s="14">
        <v>0</v>
      </c>
      <c r="PT49" s="14">
        <v>1.8</v>
      </c>
      <c r="PU49" s="14">
        <v>2</v>
      </c>
      <c r="PV49" s="14">
        <v>2</v>
      </c>
      <c r="PW49" s="14">
        <v>-0.2</v>
      </c>
      <c r="PX49" s="14">
        <v>1.8</v>
      </c>
      <c r="PY49" s="14"/>
      <c r="PZ49" s="14"/>
      <c r="QA49" s="14">
        <v>1.8</v>
      </c>
      <c r="QB49" s="14">
        <v>4.9000000000000004</v>
      </c>
      <c r="QC49" s="14">
        <v>5</v>
      </c>
      <c r="QD49" s="14">
        <v>5</v>
      </c>
      <c r="QE49" s="14">
        <v>-0.1</v>
      </c>
      <c r="QF49" s="14">
        <v>20.6</v>
      </c>
      <c r="QG49" s="14">
        <v>20.274049999999999</v>
      </c>
      <c r="QH49" s="14">
        <v>20.274049999999999</v>
      </c>
      <c r="QI49" s="14">
        <v>0.32595000000000002</v>
      </c>
      <c r="QJ49" s="14">
        <v>20</v>
      </c>
      <c r="QK49" s="14">
        <v>18.892130000000002</v>
      </c>
      <c r="QL49" s="14">
        <v>19.436350000000001</v>
      </c>
      <c r="QM49" s="14">
        <v>0.56364999999999998</v>
      </c>
      <c r="QN49" s="14">
        <v>18.600000000000001</v>
      </c>
      <c r="QO49" s="14">
        <v>17.006799999999998</v>
      </c>
      <c r="QP49" s="14">
        <v>17.492709999999999</v>
      </c>
      <c r="QQ49" s="14">
        <v>1.1072900000000001</v>
      </c>
      <c r="QR49" s="14">
        <v>3.4</v>
      </c>
      <c r="QS49" s="14">
        <v>3.5</v>
      </c>
      <c r="QT49" s="14">
        <v>3.5</v>
      </c>
      <c r="QU49" s="14">
        <v>-0.1</v>
      </c>
      <c r="QV49" s="14">
        <v>18.399999999999999</v>
      </c>
      <c r="QW49" s="14">
        <v>17.376090000000001</v>
      </c>
      <c r="QX49" s="14">
        <v>17.881440000000001</v>
      </c>
      <c r="QY49" s="14">
        <v>0.51856000000000002</v>
      </c>
      <c r="QZ49" s="14">
        <v>0</v>
      </c>
      <c r="RA49" s="14"/>
      <c r="RB49" s="14"/>
      <c r="RC49" s="14">
        <v>0</v>
      </c>
      <c r="RD49" s="14">
        <v>0</v>
      </c>
      <c r="RE49" s="14"/>
      <c r="RF49" s="14"/>
      <c r="RG49" s="14">
        <v>0</v>
      </c>
      <c r="RH49" s="14">
        <v>28.9</v>
      </c>
      <c r="RI49" s="14">
        <v>9</v>
      </c>
      <c r="RJ49" s="14">
        <v>9</v>
      </c>
      <c r="RK49" s="14">
        <v>19.899999999999999</v>
      </c>
      <c r="RL49" s="14">
        <v>86.6</v>
      </c>
      <c r="RM49" s="14">
        <v>85.3</v>
      </c>
      <c r="RN49" s="14">
        <v>26</v>
      </c>
      <c r="RO49" s="14">
        <v>60.6</v>
      </c>
      <c r="RP49" s="14">
        <v>0</v>
      </c>
      <c r="RQ49" s="14"/>
      <c r="RR49" s="14"/>
      <c r="RS49" s="14">
        <v>0</v>
      </c>
      <c r="RT49" s="14">
        <v>3.3</v>
      </c>
      <c r="RU49" s="14">
        <v>3.06</v>
      </c>
      <c r="RV49" s="14">
        <v>3.0510000000000002</v>
      </c>
      <c r="RW49" s="14">
        <v>0.249</v>
      </c>
      <c r="RX49" s="14">
        <v>20.3</v>
      </c>
      <c r="RY49" s="14">
        <v>19.792000000000002</v>
      </c>
      <c r="RZ49" s="14">
        <v>19.792000000000002</v>
      </c>
      <c r="SA49" s="14">
        <v>0.50800000000000001</v>
      </c>
      <c r="SB49" s="14">
        <v>3.2</v>
      </c>
      <c r="SC49" s="14">
        <v>2</v>
      </c>
      <c r="SD49" s="14">
        <v>2</v>
      </c>
      <c r="SE49" s="14">
        <v>1.2</v>
      </c>
      <c r="SF49" s="14"/>
      <c r="SG49" s="14"/>
      <c r="SH49" s="14"/>
      <c r="SI49" s="14">
        <v>0</v>
      </c>
      <c r="SJ49" s="14">
        <v>0</v>
      </c>
      <c r="SK49" s="14"/>
      <c r="SL49" s="14"/>
      <c r="SM49" s="14">
        <v>0</v>
      </c>
      <c r="SN49" s="14">
        <v>19.7</v>
      </c>
      <c r="SO49" s="14">
        <v>18.62002</v>
      </c>
      <c r="SP49" s="14">
        <v>19.1448</v>
      </c>
      <c r="SQ49" s="14">
        <v>0.55520000000000003</v>
      </c>
      <c r="SR49" s="14">
        <v>13.1</v>
      </c>
      <c r="SS49" s="14">
        <v>11.89504</v>
      </c>
      <c r="ST49" s="14">
        <v>12.244899999999999</v>
      </c>
      <c r="SU49" s="14">
        <v>0.85509999999999997</v>
      </c>
      <c r="SV49" s="14">
        <v>20.3</v>
      </c>
      <c r="SW49" s="14">
        <v>18.892130000000002</v>
      </c>
      <c r="SX49" s="14">
        <v>19.436350000000001</v>
      </c>
      <c r="SY49" s="14">
        <v>0.86365000000000003</v>
      </c>
      <c r="SZ49" s="14">
        <v>20.3</v>
      </c>
      <c r="TA49" s="14">
        <v>18.892130000000002</v>
      </c>
      <c r="TB49" s="14">
        <v>19.436350000000001</v>
      </c>
      <c r="TC49" s="14">
        <v>0.86365000000000003</v>
      </c>
      <c r="TD49" s="14">
        <v>5.5</v>
      </c>
      <c r="TE49" s="14">
        <v>5.6</v>
      </c>
      <c r="TF49" s="14">
        <v>5.5960000000000001</v>
      </c>
      <c r="TG49" s="14">
        <v>-9.6000000000000002E-2</v>
      </c>
      <c r="TH49" s="14">
        <v>37.6</v>
      </c>
      <c r="TI49" s="14">
        <v>31.6</v>
      </c>
      <c r="TJ49" s="14">
        <v>10</v>
      </c>
      <c r="TK49" s="14">
        <v>27.6</v>
      </c>
      <c r="TL49" s="14">
        <v>0</v>
      </c>
      <c r="TM49" s="14"/>
      <c r="TN49" s="14"/>
      <c r="TO49" s="14">
        <v>0</v>
      </c>
      <c r="TP49" s="14">
        <v>106.2</v>
      </c>
      <c r="TQ49" s="14">
        <v>101.8</v>
      </c>
      <c r="TR49" s="14">
        <v>17.79</v>
      </c>
      <c r="TS49" s="14">
        <v>88.41</v>
      </c>
      <c r="TT49" s="14">
        <v>101.2</v>
      </c>
      <c r="TU49" s="14">
        <v>110</v>
      </c>
      <c r="TV49" s="14">
        <v>31.35</v>
      </c>
      <c r="TW49" s="14">
        <v>69.849999999999994</v>
      </c>
      <c r="TX49" s="14">
        <v>11.9</v>
      </c>
      <c r="TY49" s="14">
        <v>10.5</v>
      </c>
      <c r="TZ49" s="14">
        <v>0.44</v>
      </c>
      <c r="UA49" s="14">
        <v>11.46</v>
      </c>
      <c r="UB49" s="14">
        <v>10.5</v>
      </c>
      <c r="UC49" s="14">
        <v>10</v>
      </c>
      <c r="UD49" s="14">
        <v>1.03</v>
      </c>
      <c r="UE49" s="14">
        <v>9.4700000000000006</v>
      </c>
      <c r="UF49" s="14">
        <v>0</v>
      </c>
      <c r="UG49" s="14"/>
      <c r="UH49" s="14"/>
      <c r="UI49" s="14">
        <v>0</v>
      </c>
      <c r="UJ49" s="14">
        <v>20.9</v>
      </c>
      <c r="UK49" s="14">
        <v>18.892130000000002</v>
      </c>
      <c r="UL49" s="14">
        <v>19.436350000000001</v>
      </c>
      <c r="UM49" s="14">
        <v>1.4636499999999999</v>
      </c>
      <c r="UN49" s="14">
        <v>8.1</v>
      </c>
      <c r="UO49" s="14">
        <v>8.1999999999999993</v>
      </c>
      <c r="UP49" s="14">
        <v>8.1999999999999993</v>
      </c>
      <c r="UQ49" s="14">
        <v>-0.1</v>
      </c>
      <c r="UR49" s="14"/>
      <c r="US49" s="14"/>
      <c r="UT49" s="14"/>
      <c r="UU49" s="14">
        <v>0</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6.9</v>
      </c>
      <c r="VI49" s="14"/>
      <c r="VJ49" s="14"/>
      <c r="VK49" s="14">
        <v>6.9</v>
      </c>
      <c r="VL49" s="14">
        <v>0</v>
      </c>
      <c r="VM49" s="14"/>
      <c r="VN49" s="14"/>
      <c r="VO49" s="14">
        <v>0</v>
      </c>
      <c r="VP49" s="14">
        <v>0</v>
      </c>
      <c r="VQ49" s="14"/>
      <c r="VR49" s="14"/>
      <c r="VS49" s="14">
        <v>0</v>
      </c>
      <c r="VT49" s="14">
        <v>0</v>
      </c>
      <c r="VU49" s="14"/>
      <c r="VV49" s="14"/>
      <c r="VW49" s="14">
        <v>0</v>
      </c>
      <c r="VX49" s="14"/>
      <c r="VY49" s="14"/>
      <c r="VZ49" s="14">
        <v>0.6</v>
      </c>
      <c r="WA49" s="14">
        <v>-0.6</v>
      </c>
      <c r="WB49" s="14">
        <v>114.1</v>
      </c>
      <c r="WC49" s="14">
        <v>78.7</v>
      </c>
      <c r="WD49" s="14">
        <v>66.16</v>
      </c>
      <c r="WE49" s="14">
        <v>47.94</v>
      </c>
      <c r="WF49" s="14">
        <v>142.80000000000001</v>
      </c>
      <c r="WG49" s="14">
        <v>85.9</v>
      </c>
      <c r="WH49" s="14">
        <v>60</v>
      </c>
      <c r="WI49" s="14">
        <v>82.8</v>
      </c>
      <c r="WJ49" s="14">
        <v>0</v>
      </c>
      <c r="WK49" s="14"/>
      <c r="WL49" s="14"/>
      <c r="WM49" s="14">
        <v>0</v>
      </c>
      <c r="WN49" s="14">
        <v>3.6</v>
      </c>
      <c r="WO49" s="14">
        <v>4.2</v>
      </c>
      <c r="WP49" s="14">
        <v>4.2</v>
      </c>
      <c r="WQ49" s="14">
        <v>-0.6</v>
      </c>
      <c r="WR49" s="14">
        <v>2.2999999999999998</v>
      </c>
      <c r="WS49" s="14">
        <v>2.4</v>
      </c>
      <c r="WT49" s="14">
        <v>2.4</v>
      </c>
      <c r="WU49" s="14">
        <v>-0.1</v>
      </c>
      <c r="WV49" s="14">
        <v>2.4</v>
      </c>
      <c r="WW49" s="14">
        <v>2.4</v>
      </c>
      <c r="WX49" s="14">
        <v>2.4</v>
      </c>
      <c r="WY49" s="14">
        <v>0</v>
      </c>
      <c r="WZ49" s="14">
        <v>1.4</v>
      </c>
      <c r="XA49" s="14">
        <v>2.8</v>
      </c>
      <c r="XB49" s="14">
        <v>2.8</v>
      </c>
      <c r="XC49" s="14">
        <v>-1.4</v>
      </c>
      <c r="XD49" s="14">
        <v>0</v>
      </c>
      <c r="XE49" s="14"/>
      <c r="XF49" s="14"/>
      <c r="XG49" s="14">
        <v>0</v>
      </c>
      <c r="XH49" s="14">
        <v>6.6</v>
      </c>
      <c r="XI49" s="14">
        <v>7</v>
      </c>
      <c r="XJ49" s="14">
        <v>7</v>
      </c>
      <c r="XK49" s="14">
        <v>-0.4</v>
      </c>
      <c r="XL49" s="14">
        <v>20</v>
      </c>
      <c r="XM49" s="14">
        <v>18.697759999999999</v>
      </c>
      <c r="XN49" s="14">
        <v>19.241980000000002</v>
      </c>
      <c r="XO49" s="14">
        <v>0.75802000000000003</v>
      </c>
      <c r="XP49" s="14">
        <v>20</v>
      </c>
      <c r="XQ49" s="14">
        <v>18.697759999999999</v>
      </c>
      <c r="XR49" s="14">
        <v>19.241980000000002</v>
      </c>
      <c r="XS49" s="14">
        <v>0.75802000000000003</v>
      </c>
      <c r="XT49" s="14">
        <v>0</v>
      </c>
      <c r="XU49" s="14"/>
      <c r="XV49" s="14"/>
      <c r="XW49" s="14">
        <v>0</v>
      </c>
      <c r="XX49" s="14">
        <v>24</v>
      </c>
      <c r="XY49" s="14">
        <v>27</v>
      </c>
      <c r="XZ49" s="14"/>
      <c r="YA49" s="14">
        <v>24</v>
      </c>
      <c r="YB49" s="14">
        <v>30.4</v>
      </c>
      <c r="YC49" s="14">
        <v>28</v>
      </c>
      <c r="YD49" s="14">
        <v>25</v>
      </c>
      <c r="YE49" s="14">
        <v>5.4</v>
      </c>
      <c r="YF49" s="14">
        <v>16.5</v>
      </c>
      <c r="YG49" s="14">
        <v>14</v>
      </c>
      <c r="YH49" s="14">
        <v>14</v>
      </c>
      <c r="YI49" s="14">
        <v>2.5</v>
      </c>
      <c r="YJ49" s="14">
        <v>12.6</v>
      </c>
      <c r="YK49" s="14">
        <v>13</v>
      </c>
      <c r="YL49" s="14">
        <v>13</v>
      </c>
      <c r="YM49" s="14">
        <v>-0.4</v>
      </c>
      <c r="YN49" s="14">
        <v>7.9</v>
      </c>
      <c r="YO49" s="14">
        <v>8.02</v>
      </c>
      <c r="YP49" s="14">
        <v>8.02</v>
      </c>
      <c r="YQ49" s="14">
        <v>-0.12</v>
      </c>
      <c r="YR49" s="14">
        <v>10.9</v>
      </c>
      <c r="YS49" s="14">
        <v>11</v>
      </c>
      <c r="YT49" s="14">
        <v>11</v>
      </c>
      <c r="YU49" s="14">
        <v>-0.1</v>
      </c>
      <c r="YV49" s="14">
        <v>18</v>
      </c>
      <c r="YW49" s="14">
        <v>20</v>
      </c>
      <c r="YX49" s="14">
        <v>20</v>
      </c>
      <c r="YY49" s="14">
        <v>-2</v>
      </c>
    </row>
    <row r="50" spans="1:675" ht="24" customHeight="1" x14ac:dyDescent="0.25">
      <c r="A50" s="1"/>
      <c r="B50" s="16" t="s">
        <v>85</v>
      </c>
      <c r="C50" s="16" t="s">
        <v>857</v>
      </c>
      <c r="D50" s="17">
        <v>202.3</v>
      </c>
      <c r="E50" s="17">
        <v>203.40136000000001</v>
      </c>
      <c r="F50" s="17">
        <v>203.40136000000001</v>
      </c>
      <c r="G50" s="17">
        <v>-1.1013599999999999</v>
      </c>
      <c r="H50" s="17">
        <v>641.9</v>
      </c>
      <c r="I50" s="17">
        <v>640.12822000000006</v>
      </c>
      <c r="J50" s="17">
        <v>629.11312999999996</v>
      </c>
      <c r="K50" s="17">
        <v>12.78687</v>
      </c>
      <c r="L50" s="17">
        <v>214.4</v>
      </c>
      <c r="M50" s="17">
        <v>208.44746000000001</v>
      </c>
      <c r="N50" s="17">
        <v>204.86058</v>
      </c>
      <c r="O50" s="17">
        <v>9.5394199999999998</v>
      </c>
      <c r="P50" s="17"/>
      <c r="Q50" s="17"/>
      <c r="R50" s="17"/>
      <c r="S50" s="17">
        <v>0</v>
      </c>
      <c r="T50" s="17"/>
      <c r="U50" s="17"/>
      <c r="V50" s="17"/>
      <c r="W50" s="17">
        <v>0</v>
      </c>
      <c r="X50" s="17">
        <v>90.2</v>
      </c>
      <c r="Y50" s="17">
        <v>91.867829999999998</v>
      </c>
      <c r="Z50" s="17">
        <v>91.867829999999998</v>
      </c>
      <c r="AA50" s="17">
        <v>-1.6678299999999999</v>
      </c>
      <c r="AB50" s="17">
        <v>240</v>
      </c>
      <c r="AC50" s="17">
        <v>242</v>
      </c>
      <c r="AD50" s="17">
        <v>242</v>
      </c>
      <c r="AE50" s="17">
        <v>-2</v>
      </c>
      <c r="AF50" s="17">
        <v>0</v>
      </c>
      <c r="AG50" s="17"/>
      <c r="AH50" s="17"/>
      <c r="AI50" s="17">
        <v>0</v>
      </c>
      <c r="AJ50" s="17"/>
      <c r="AK50" s="17"/>
      <c r="AL50" s="17"/>
      <c r="AM50" s="17">
        <v>0</v>
      </c>
      <c r="AN50" s="17">
        <v>175.8</v>
      </c>
      <c r="AO50" s="17">
        <v>189.64879999999999</v>
      </c>
      <c r="AP50" s="17">
        <v>189.64879999999999</v>
      </c>
      <c r="AQ50" s="17">
        <v>-13.848800000000001</v>
      </c>
      <c r="AR50" s="17">
        <v>198.5</v>
      </c>
      <c r="AS50" s="17">
        <v>189.64879999999999</v>
      </c>
      <c r="AT50" s="17">
        <v>189.64879999999999</v>
      </c>
      <c r="AU50" s="17">
        <v>8.8512000000000004</v>
      </c>
      <c r="AV50" s="17"/>
      <c r="AW50" s="17"/>
      <c r="AX50" s="17"/>
      <c r="AY50" s="17">
        <v>0</v>
      </c>
      <c r="AZ50" s="17">
        <v>192.2</v>
      </c>
      <c r="BA50" s="17">
        <v>190.21832000000001</v>
      </c>
      <c r="BB50" s="17">
        <v>190.21832000000001</v>
      </c>
      <c r="BC50" s="17">
        <v>1.9816800000000001</v>
      </c>
      <c r="BD50" s="17">
        <v>203.2</v>
      </c>
      <c r="BE50" s="17">
        <v>207.24285</v>
      </c>
      <c r="BF50" s="17">
        <v>207.24285</v>
      </c>
      <c r="BG50" s="17">
        <v>-4.0428499999999996</v>
      </c>
      <c r="BH50" s="17">
        <v>107.9</v>
      </c>
      <c r="BI50" s="17">
        <v>103.93259999999999</v>
      </c>
      <c r="BJ50" s="17">
        <v>103.93259999999999</v>
      </c>
      <c r="BK50" s="17">
        <v>3.9674</v>
      </c>
      <c r="BL50" s="17">
        <v>513</v>
      </c>
      <c r="BM50" s="17">
        <v>491.20796999999999</v>
      </c>
      <c r="BN50" s="17">
        <v>557.29155000000003</v>
      </c>
      <c r="BO50" s="17">
        <v>-44.291550000000001</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164.5</v>
      </c>
      <c r="CK50" s="17">
        <v>164.06706</v>
      </c>
      <c r="CL50" s="17">
        <v>164.06706</v>
      </c>
      <c r="CM50" s="17">
        <v>0.43293999999999999</v>
      </c>
      <c r="CN50" s="17">
        <v>7.6</v>
      </c>
      <c r="CO50" s="17">
        <v>7.9250400000000001</v>
      </c>
      <c r="CP50" s="17">
        <v>7.9250400000000001</v>
      </c>
      <c r="CQ50" s="17">
        <v>-0.32504</v>
      </c>
      <c r="CR50" s="17">
        <v>5.5</v>
      </c>
      <c r="CS50" s="17">
        <v>4.3501500000000002</v>
      </c>
      <c r="CT50" s="17">
        <v>4.3501500000000002</v>
      </c>
      <c r="CU50" s="17">
        <v>1.14985</v>
      </c>
      <c r="CV50" s="17">
        <v>15.6</v>
      </c>
      <c r="CW50" s="17">
        <v>16.80808</v>
      </c>
      <c r="CX50" s="17">
        <v>22.410769999999999</v>
      </c>
      <c r="CY50" s="17">
        <v>-6.8107699999999998</v>
      </c>
      <c r="CZ50" s="17">
        <v>4.8</v>
      </c>
      <c r="DA50" s="17">
        <v>5.0331400000000004</v>
      </c>
      <c r="DB50" s="17">
        <v>5.0331400000000004</v>
      </c>
      <c r="DC50" s="17">
        <v>-0.23313999999999999</v>
      </c>
      <c r="DD50" s="17"/>
      <c r="DE50" s="17"/>
      <c r="DF50" s="17"/>
      <c r="DG50" s="17">
        <v>0</v>
      </c>
      <c r="DH50" s="17">
        <v>142.5</v>
      </c>
      <c r="DI50" s="17">
        <v>142.44412</v>
      </c>
      <c r="DJ50" s="17">
        <v>142.44412</v>
      </c>
      <c r="DK50" s="17">
        <v>5.5879999999999999E-2</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0</v>
      </c>
      <c r="EG50" s="17"/>
      <c r="EH50" s="17">
        <v>130.92196000000001</v>
      </c>
      <c r="EI50" s="17">
        <v>-130.92196000000001</v>
      </c>
      <c r="EJ50" s="17"/>
      <c r="EK50" s="17"/>
      <c r="EL50" s="17"/>
      <c r="EM50" s="17">
        <v>0</v>
      </c>
      <c r="EN50" s="17"/>
      <c r="EO50" s="17"/>
      <c r="EP50" s="17"/>
      <c r="EQ50" s="17">
        <v>0</v>
      </c>
      <c r="ER50" s="17"/>
      <c r="ES50" s="17"/>
      <c r="ET50" s="17"/>
      <c r="EU50" s="17">
        <v>0</v>
      </c>
      <c r="EV50" s="17">
        <v>6.5</v>
      </c>
      <c r="EW50" s="17">
        <v>6.39</v>
      </c>
      <c r="EX50" s="17">
        <v>6.39</v>
      </c>
      <c r="EY50" s="17">
        <v>0.11</v>
      </c>
      <c r="EZ50" s="17">
        <v>441.2</v>
      </c>
      <c r="FA50" s="17">
        <v>418.96015999999997</v>
      </c>
      <c r="FB50" s="17">
        <v>449.28086000000002</v>
      </c>
      <c r="FC50" s="17">
        <v>-8.0808599999999995</v>
      </c>
      <c r="FD50" s="17">
        <v>81.400000000000006</v>
      </c>
      <c r="FE50" s="17">
        <v>81.635570000000001</v>
      </c>
      <c r="FF50" s="17">
        <v>81.635570000000001</v>
      </c>
      <c r="FG50" s="17">
        <v>-0.23557</v>
      </c>
      <c r="FH50" s="17">
        <v>148.9</v>
      </c>
      <c r="FI50" s="17">
        <v>149.98721</v>
      </c>
      <c r="FJ50" s="17">
        <v>142.04259999999999</v>
      </c>
      <c r="FK50" s="17">
        <v>6.8574000000000002</v>
      </c>
      <c r="FL50" s="17">
        <v>41.7</v>
      </c>
      <c r="FM50" s="17">
        <v>41.89893</v>
      </c>
      <c r="FN50" s="17">
        <v>41.89893</v>
      </c>
      <c r="FO50" s="17">
        <v>-0.19893</v>
      </c>
      <c r="FP50" s="17">
        <v>17.600000000000001</v>
      </c>
      <c r="FQ50" s="17">
        <v>19.21088</v>
      </c>
      <c r="FR50" s="17">
        <v>19.21088</v>
      </c>
      <c r="FS50" s="17">
        <v>-1.6108800000000001</v>
      </c>
      <c r="FT50" s="17">
        <v>18.899999999999999</v>
      </c>
      <c r="FU50" s="17">
        <v>17.93975</v>
      </c>
      <c r="FV50" s="17">
        <v>18.46453</v>
      </c>
      <c r="FW50" s="17">
        <v>0.43547000000000002</v>
      </c>
      <c r="FX50" s="17">
        <v>89.2</v>
      </c>
      <c r="FY50" s="17">
        <v>87.773570000000007</v>
      </c>
      <c r="FZ50" s="17">
        <v>87.773570000000007</v>
      </c>
      <c r="GA50" s="17">
        <v>1.4264300000000001</v>
      </c>
      <c r="GB50" s="17">
        <v>166.8</v>
      </c>
      <c r="GC50" s="17">
        <v>166.98542</v>
      </c>
      <c r="GD50" s="17">
        <v>185.82039</v>
      </c>
      <c r="GE50" s="17">
        <v>-19.020389999999999</v>
      </c>
      <c r="GF50" s="17">
        <v>167.3</v>
      </c>
      <c r="GG50" s="17">
        <v>166.98542</v>
      </c>
      <c r="GH50" s="17">
        <v>185.82039</v>
      </c>
      <c r="GI50" s="17">
        <v>-18.520389999999999</v>
      </c>
      <c r="GJ50" s="17">
        <v>176.2</v>
      </c>
      <c r="GK50" s="17">
        <v>167.48688000000001</v>
      </c>
      <c r="GL50" s="17">
        <v>186.37841</v>
      </c>
      <c r="GM50" s="17">
        <v>-10.17841</v>
      </c>
      <c r="GN50" s="17">
        <v>105.9</v>
      </c>
      <c r="GO50" s="17">
        <v>110.48202000000001</v>
      </c>
      <c r="GP50" s="17">
        <v>110.48202000000001</v>
      </c>
      <c r="GQ50" s="17">
        <v>-4.58202</v>
      </c>
      <c r="GR50" s="17">
        <v>46.1</v>
      </c>
      <c r="GS50" s="17">
        <v>47.082599999999999</v>
      </c>
      <c r="GT50" s="17">
        <v>37.900869999999998</v>
      </c>
      <c r="GU50" s="17">
        <v>8.1991300000000003</v>
      </c>
      <c r="GV50" s="17"/>
      <c r="GW50" s="17"/>
      <c r="GX50" s="17"/>
      <c r="GY50" s="17">
        <v>0</v>
      </c>
      <c r="GZ50" s="17">
        <v>3.8</v>
      </c>
      <c r="HA50" s="17"/>
      <c r="HB50" s="17"/>
      <c r="HC50" s="17">
        <v>3.8</v>
      </c>
      <c r="HD50" s="17">
        <v>31.2</v>
      </c>
      <c r="HE50" s="17">
        <v>33.642479999999999</v>
      </c>
      <c r="HF50" s="17">
        <v>33.642479999999999</v>
      </c>
      <c r="HG50" s="17">
        <v>-2.4424800000000002</v>
      </c>
      <c r="HH50" s="17">
        <v>171.1</v>
      </c>
      <c r="HI50" s="17">
        <v>174.55948000000001</v>
      </c>
      <c r="HJ50" s="17">
        <v>164.13149000000001</v>
      </c>
      <c r="HK50" s="17">
        <v>6.9685100000000002</v>
      </c>
      <c r="HL50" s="17"/>
      <c r="HM50" s="17"/>
      <c r="HN50" s="17"/>
      <c r="HO50" s="17">
        <v>0</v>
      </c>
      <c r="HP50" s="17"/>
      <c r="HQ50" s="17"/>
      <c r="HR50" s="17"/>
      <c r="HS50" s="17">
        <v>0</v>
      </c>
      <c r="HT50" s="17">
        <v>95</v>
      </c>
      <c r="HU50" s="17">
        <v>95.545190000000005</v>
      </c>
      <c r="HV50" s="17">
        <v>95.545190000000005</v>
      </c>
      <c r="HW50" s="17">
        <v>-0.54518999999999995</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83.9</v>
      </c>
      <c r="IW50" s="17">
        <v>88.73603</v>
      </c>
      <c r="IX50" s="17">
        <v>88.73603</v>
      </c>
      <c r="IY50" s="17">
        <v>-4.8360300000000001</v>
      </c>
      <c r="IZ50" s="17">
        <v>166.4</v>
      </c>
      <c r="JA50" s="17">
        <v>171.57499999999999</v>
      </c>
      <c r="JB50" s="17">
        <v>171.57499999999999</v>
      </c>
      <c r="JC50" s="17">
        <v>-5.1749999999999998</v>
      </c>
      <c r="JD50" s="17">
        <v>163.30000000000001</v>
      </c>
      <c r="JE50" s="17">
        <v>169.78200000000001</v>
      </c>
      <c r="JF50" s="17">
        <v>169.78200000000001</v>
      </c>
      <c r="JG50" s="17">
        <v>-6.4820000000000002</v>
      </c>
      <c r="JH50" s="17">
        <v>197.3</v>
      </c>
      <c r="JI50" s="17">
        <v>202.72200000000001</v>
      </c>
      <c r="JJ50" s="17">
        <v>202.72200000000001</v>
      </c>
      <c r="JK50" s="17">
        <v>-5.4219999999999997</v>
      </c>
      <c r="JL50" s="17"/>
      <c r="JM50" s="17"/>
      <c r="JN50" s="17"/>
      <c r="JO50" s="17">
        <v>0</v>
      </c>
      <c r="JP50" s="17">
        <v>71.8</v>
      </c>
      <c r="JQ50" s="17">
        <v>71.517020000000002</v>
      </c>
      <c r="JR50" s="17">
        <v>71.517020000000002</v>
      </c>
      <c r="JS50" s="17">
        <v>0.28298000000000001</v>
      </c>
      <c r="JT50" s="17">
        <v>35.1</v>
      </c>
      <c r="JU50" s="17">
        <v>35.86589</v>
      </c>
      <c r="JV50" s="17">
        <v>35.86589</v>
      </c>
      <c r="JW50" s="17">
        <v>-0.76588999999999996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4.1063499999999999</v>
      </c>
      <c r="KX50" s="17">
        <v>4.1063499999999999</v>
      </c>
      <c r="KY50" s="17">
        <v>-2.0063499999999999</v>
      </c>
      <c r="KZ50" s="17">
        <v>165.7</v>
      </c>
      <c r="LA50" s="17">
        <v>240.59280999999999</v>
      </c>
      <c r="LB50" s="17">
        <v>229.51929999999999</v>
      </c>
      <c r="LC50" s="17">
        <v>-63.819299999999998</v>
      </c>
      <c r="LD50" s="17">
        <v>44.2</v>
      </c>
      <c r="LE50" s="17">
        <v>59.922139999999999</v>
      </c>
      <c r="LF50" s="17">
        <v>123.87406</v>
      </c>
      <c r="LG50" s="17">
        <v>-79.674059999999997</v>
      </c>
      <c r="LH50" s="17">
        <v>61.8</v>
      </c>
      <c r="LI50" s="17">
        <v>67.199219999999997</v>
      </c>
      <c r="LJ50" s="17">
        <v>67.199219999999997</v>
      </c>
      <c r="LK50" s="17">
        <v>-5.3992199999999997</v>
      </c>
      <c r="LL50" s="17">
        <v>77.400000000000006</v>
      </c>
      <c r="LM50" s="17">
        <v>78.567999999999998</v>
      </c>
      <c r="LN50" s="17">
        <v>78.567999999999998</v>
      </c>
      <c r="LO50" s="17">
        <v>-1.1679999999999999</v>
      </c>
      <c r="LP50" s="17"/>
      <c r="LQ50" s="17"/>
      <c r="LR50" s="17">
        <v>29.980560000000001</v>
      </c>
      <c r="LS50" s="17">
        <v>-29.980560000000001</v>
      </c>
      <c r="LT50" s="17"/>
      <c r="LU50" s="17"/>
      <c r="LV50" s="17"/>
      <c r="LW50" s="17">
        <v>0</v>
      </c>
      <c r="LX50" s="17">
        <v>0</v>
      </c>
      <c r="LY50" s="17"/>
      <c r="LZ50" s="17">
        <v>32.955719999999999</v>
      </c>
      <c r="MA50" s="17">
        <v>-32.955719999999999</v>
      </c>
      <c r="MB50" s="17"/>
      <c r="MC50" s="17"/>
      <c r="MD50" s="17"/>
      <c r="ME50" s="17">
        <v>0</v>
      </c>
      <c r="MF50" s="17">
        <v>139.5</v>
      </c>
      <c r="MG50" s="17">
        <v>138.54471000000001</v>
      </c>
      <c r="MH50" s="17">
        <v>138.54471000000001</v>
      </c>
      <c r="MI50" s="17">
        <v>0.95528999999999997</v>
      </c>
      <c r="MJ50" s="17"/>
      <c r="MK50" s="17"/>
      <c r="ML50" s="17"/>
      <c r="MM50" s="17">
        <v>0</v>
      </c>
      <c r="MN50" s="17">
        <v>76</v>
      </c>
      <c r="MO50" s="17">
        <v>69.480379999999997</v>
      </c>
      <c r="MP50" s="17">
        <v>69.480379999999997</v>
      </c>
      <c r="MQ50" s="17">
        <v>6.5196199999999997</v>
      </c>
      <c r="MR50" s="17">
        <v>179.6</v>
      </c>
      <c r="MS50" s="17">
        <v>135.00117</v>
      </c>
      <c r="MT50" s="17">
        <v>133.51217</v>
      </c>
      <c r="MU50" s="17">
        <v>46.087829999999997</v>
      </c>
      <c r="MV50" s="17"/>
      <c r="MW50" s="17"/>
      <c r="MX50" s="17"/>
      <c r="MY50" s="17">
        <v>0</v>
      </c>
      <c r="MZ50" s="17"/>
      <c r="NA50" s="17"/>
      <c r="NB50" s="17"/>
      <c r="NC50" s="17">
        <v>0</v>
      </c>
      <c r="ND50" s="17"/>
      <c r="NE50" s="17"/>
      <c r="NF50" s="17"/>
      <c r="NG50" s="17">
        <v>0</v>
      </c>
      <c r="NH50" s="17"/>
      <c r="NI50" s="17"/>
      <c r="NJ50" s="17"/>
      <c r="NK50" s="17">
        <v>0</v>
      </c>
      <c r="NL50" s="17">
        <v>206.2</v>
      </c>
      <c r="NM50" s="17">
        <v>206.49084999999999</v>
      </c>
      <c r="NN50" s="17">
        <v>206.49084999999999</v>
      </c>
      <c r="NO50" s="17">
        <v>-0.29085</v>
      </c>
      <c r="NP50" s="17">
        <v>99.2</v>
      </c>
      <c r="NQ50" s="17">
        <v>103.55547</v>
      </c>
      <c r="NR50" s="17">
        <v>103.55547</v>
      </c>
      <c r="NS50" s="17">
        <v>-4.3554700000000004</v>
      </c>
      <c r="NT50" s="17"/>
      <c r="NU50" s="17"/>
      <c r="NV50" s="17"/>
      <c r="NW50" s="17">
        <v>0</v>
      </c>
      <c r="NX50" s="17">
        <v>3.3</v>
      </c>
      <c r="NY50" s="17">
        <v>3.6327500000000001</v>
      </c>
      <c r="NZ50" s="17"/>
      <c r="OA50" s="17">
        <v>3.3</v>
      </c>
      <c r="OB50" s="17">
        <v>20</v>
      </c>
      <c r="OC50" s="17">
        <v>19.436350000000001</v>
      </c>
      <c r="OD50" s="17">
        <v>17.492709999999999</v>
      </c>
      <c r="OE50" s="17">
        <v>2.5072899999999998</v>
      </c>
      <c r="OF50" s="17">
        <v>0</v>
      </c>
      <c r="OG50" s="17"/>
      <c r="OH50" s="17"/>
      <c r="OI50" s="17">
        <v>0</v>
      </c>
      <c r="OJ50" s="17">
        <v>124.1</v>
      </c>
      <c r="OK50" s="17">
        <v>113.7</v>
      </c>
      <c r="OL50" s="17">
        <v>78.576999999999998</v>
      </c>
      <c r="OM50" s="17">
        <v>45.523000000000003</v>
      </c>
      <c r="ON50" s="17">
        <v>0</v>
      </c>
      <c r="OO50" s="17"/>
      <c r="OP50" s="17"/>
      <c r="OQ50" s="17">
        <v>0</v>
      </c>
      <c r="OR50" s="17">
        <v>6.1</v>
      </c>
      <c r="OS50" s="17">
        <v>9.3000000000000007</v>
      </c>
      <c r="OT50" s="17">
        <v>0.18</v>
      </c>
      <c r="OU50" s="17">
        <v>5.92</v>
      </c>
      <c r="OV50" s="17">
        <v>0</v>
      </c>
      <c r="OW50" s="17"/>
      <c r="OX50" s="17"/>
      <c r="OY50" s="17">
        <v>0</v>
      </c>
      <c r="OZ50" s="17">
        <v>20.2</v>
      </c>
      <c r="PA50" s="17">
        <v>19.436350000000001</v>
      </c>
      <c r="PB50" s="17">
        <v>19.436350000000001</v>
      </c>
      <c r="PC50" s="17">
        <v>0.76365000000000005</v>
      </c>
      <c r="PD50" s="17">
        <v>9.8000000000000007</v>
      </c>
      <c r="PE50" s="17">
        <v>9.9830000000000005</v>
      </c>
      <c r="PF50" s="17">
        <v>9.9830000000000005</v>
      </c>
      <c r="PG50" s="17">
        <v>-0.183</v>
      </c>
      <c r="PH50" s="17">
        <v>5.2</v>
      </c>
      <c r="PI50" s="17">
        <v>5.67</v>
      </c>
      <c r="PJ50" s="17">
        <v>5.67</v>
      </c>
      <c r="PK50" s="17">
        <v>-0.47</v>
      </c>
      <c r="PL50" s="17">
        <v>0</v>
      </c>
      <c r="PM50" s="17"/>
      <c r="PN50" s="17"/>
      <c r="PO50" s="17">
        <v>0</v>
      </c>
      <c r="PP50" s="17">
        <v>0</v>
      </c>
      <c r="PQ50" s="17"/>
      <c r="PR50" s="17"/>
      <c r="PS50" s="17">
        <v>0</v>
      </c>
      <c r="PT50" s="17">
        <v>1.7</v>
      </c>
      <c r="PU50" s="17">
        <v>2</v>
      </c>
      <c r="PV50" s="17">
        <v>2</v>
      </c>
      <c r="PW50" s="17">
        <v>-0.3</v>
      </c>
      <c r="PX50" s="17">
        <v>1.8</v>
      </c>
      <c r="PY50" s="17"/>
      <c r="PZ50" s="17"/>
      <c r="QA50" s="17">
        <v>1.8</v>
      </c>
      <c r="QB50" s="17">
        <v>5.0999999999999996</v>
      </c>
      <c r="QC50" s="17">
        <v>5</v>
      </c>
      <c r="QD50" s="17">
        <v>5</v>
      </c>
      <c r="QE50" s="17">
        <v>0.1</v>
      </c>
      <c r="QF50" s="17">
        <v>20.2</v>
      </c>
      <c r="QG50" s="17">
        <v>20.274049999999999</v>
      </c>
      <c r="QH50" s="17">
        <v>20.274049999999999</v>
      </c>
      <c r="QI50" s="17">
        <v>-7.4050000000000005E-2</v>
      </c>
      <c r="QJ50" s="17">
        <v>20</v>
      </c>
      <c r="QK50" s="17">
        <v>18.892130000000002</v>
      </c>
      <c r="QL50" s="17">
        <v>19.436350000000001</v>
      </c>
      <c r="QM50" s="17">
        <v>0.56364999999999998</v>
      </c>
      <c r="QN50" s="17">
        <v>18.7</v>
      </c>
      <c r="QO50" s="17">
        <v>17.006799999999998</v>
      </c>
      <c r="QP50" s="17">
        <v>17.492709999999999</v>
      </c>
      <c r="QQ50" s="17">
        <v>1.20729</v>
      </c>
      <c r="QR50" s="17">
        <v>3.4</v>
      </c>
      <c r="QS50" s="17">
        <v>3.5</v>
      </c>
      <c r="QT50" s="17">
        <v>3.5</v>
      </c>
      <c r="QU50" s="17">
        <v>-0.1</v>
      </c>
      <c r="QV50" s="17">
        <v>18.399999999999999</v>
      </c>
      <c r="QW50" s="17">
        <v>17.376090000000001</v>
      </c>
      <c r="QX50" s="17">
        <v>17.881440000000001</v>
      </c>
      <c r="QY50" s="17">
        <v>0.51856000000000002</v>
      </c>
      <c r="QZ50" s="17">
        <v>0</v>
      </c>
      <c r="RA50" s="17"/>
      <c r="RB50" s="17"/>
      <c r="RC50" s="17">
        <v>0</v>
      </c>
      <c r="RD50" s="17">
        <v>0</v>
      </c>
      <c r="RE50" s="17"/>
      <c r="RF50" s="17"/>
      <c r="RG50" s="17">
        <v>0</v>
      </c>
      <c r="RH50" s="17">
        <v>29</v>
      </c>
      <c r="RI50" s="17">
        <v>9</v>
      </c>
      <c r="RJ50" s="17">
        <v>9</v>
      </c>
      <c r="RK50" s="17">
        <v>20</v>
      </c>
      <c r="RL50" s="17">
        <v>86.4</v>
      </c>
      <c r="RM50" s="17">
        <v>84.7</v>
      </c>
      <c r="RN50" s="17">
        <v>24</v>
      </c>
      <c r="RO50" s="17">
        <v>62.4</v>
      </c>
      <c r="RP50" s="17">
        <v>0</v>
      </c>
      <c r="RQ50" s="17"/>
      <c r="RR50" s="17"/>
      <c r="RS50" s="17">
        <v>0</v>
      </c>
      <c r="RT50" s="17">
        <v>3.3</v>
      </c>
      <c r="RU50" s="17">
        <v>3.06</v>
      </c>
      <c r="RV50" s="17">
        <v>3.0510000000000002</v>
      </c>
      <c r="RW50" s="17">
        <v>0.249</v>
      </c>
      <c r="RX50" s="17">
        <v>20.3</v>
      </c>
      <c r="RY50" s="17">
        <v>19.792000000000002</v>
      </c>
      <c r="RZ50" s="17">
        <v>19.792000000000002</v>
      </c>
      <c r="SA50" s="17">
        <v>0.50800000000000001</v>
      </c>
      <c r="SB50" s="17">
        <v>3.2</v>
      </c>
      <c r="SC50" s="17">
        <v>2</v>
      </c>
      <c r="SD50" s="17">
        <v>2</v>
      </c>
      <c r="SE50" s="17">
        <v>1.2</v>
      </c>
      <c r="SF50" s="17"/>
      <c r="SG50" s="17"/>
      <c r="SH50" s="17"/>
      <c r="SI50" s="17">
        <v>0</v>
      </c>
      <c r="SJ50" s="17">
        <v>0</v>
      </c>
      <c r="SK50" s="17"/>
      <c r="SL50" s="17"/>
      <c r="SM50" s="17">
        <v>0</v>
      </c>
      <c r="SN50" s="17">
        <v>19.7</v>
      </c>
      <c r="SO50" s="17">
        <v>18.62002</v>
      </c>
      <c r="SP50" s="17">
        <v>19.1448</v>
      </c>
      <c r="SQ50" s="17">
        <v>0.55520000000000003</v>
      </c>
      <c r="SR50" s="17">
        <v>13.2</v>
      </c>
      <c r="SS50" s="17">
        <v>11.89504</v>
      </c>
      <c r="ST50" s="17">
        <v>12.244899999999999</v>
      </c>
      <c r="SU50" s="17">
        <v>0.95509999999999995</v>
      </c>
      <c r="SV50" s="17">
        <v>20.2</v>
      </c>
      <c r="SW50" s="17">
        <v>18.892130000000002</v>
      </c>
      <c r="SX50" s="17">
        <v>19.436350000000001</v>
      </c>
      <c r="SY50" s="17">
        <v>0.76365000000000005</v>
      </c>
      <c r="SZ50" s="17">
        <v>20.3</v>
      </c>
      <c r="TA50" s="17">
        <v>18.892130000000002</v>
      </c>
      <c r="TB50" s="17">
        <v>19.436350000000001</v>
      </c>
      <c r="TC50" s="17">
        <v>0.86365000000000003</v>
      </c>
      <c r="TD50" s="17">
        <v>4</v>
      </c>
      <c r="TE50" s="17">
        <v>5.6</v>
      </c>
      <c r="TF50" s="17">
        <v>5.4269999999999996</v>
      </c>
      <c r="TG50" s="17">
        <v>-1.427</v>
      </c>
      <c r="TH50" s="17">
        <v>34.4</v>
      </c>
      <c r="TI50" s="17">
        <v>27.5</v>
      </c>
      <c r="TJ50" s="17">
        <v>10</v>
      </c>
      <c r="TK50" s="17">
        <v>24.4</v>
      </c>
      <c r="TL50" s="17">
        <v>0</v>
      </c>
      <c r="TM50" s="17"/>
      <c r="TN50" s="17"/>
      <c r="TO50" s="17">
        <v>0</v>
      </c>
      <c r="TP50" s="17">
        <v>108.6</v>
      </c>
      <c r="TQ50" s="17">
        <v>99.5</v>
      </c>
      <c r="TR50" s="17">
        <v>15.93</v>
      </c>
      <c r="TS50" s="17">
        <v>92.67</v>
      </c>
      <c r="TT50" s="17">
        <v>96.5</v>
      </c>
      <c r="TU50" s="17">
        <v>109.5</v>
      </c>
      <c r="TV50" s="17">
        <v>26.89</v>
      </c>
      <c r="TW50" s="17">
        <v>69.61</v>
      </c>
      <c r="TX50" s="17">
        <v>12.6</v>
      </c>
      <c r="TY50" s="17">
        <v>9.8000000000000007</v>
      </c>
      <c r="TZ50" s="17">
        <v>0.4</v>
      </c>
      <c r="UA50" s="17">
        <v>12.2</v>
      </c>
      <c r="UB50" s="17">
        <v>7.4</v>
      </c>
      <c r="UC50" s="17">
        <v>9.4</v>
      </c>
      <c r="UD50" s="17">
        <v>0.94</v>
      </c>
      <c r="UE50" s="17">
        <v>6.46</v>
      </c>
      <c r="UF50" s="17">
        <v>0</v>
      </c>
      <c r="UG50" s="17"/>
      <c r="UH50" s="17"/>
      <c r="UI50" s="17">
        <v>0</v>
      </c>
      <c r="UJ50" s="17">
        <v>20.9</v>
      </c>
      <c r="UK50" s="17">
        <v>18.892130000000002</v>
      </c>
      <c r="UL50" s="17">
        <v>19.436350000000001</v>
      </c>
      <c r="UM50" s="17">
        <v>1.4636499999999999</v>
      </c>
      <c r="UN50" s="17">
        <v>8.1</v>
      </c>
      <c r="UO50" s="17">
        <v>8.1999999999999993</v>
      </c>
      <c r="UP50" s="17">
        <v>8.1999999999999993</v>
      </c>
      <c r="UQ50" s="17">
        <v>-0.1</v>
      </c>
      <c r="UR50" s="17"/>
      <c r="US50" s="17"/>
      <c r="UT50" s="17"/>
      <c r="UU50" s="17">
        <v>0</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7.1</v>
      </c>
      <c r="VI50" s="17"/>
      <c r="VJ50" s="17"/>
      <c r="VK50" s="17">
        <v>7.1</v>
      </c>
      <c r="VL50" s="17">
        <v>0</v>
      </c>
      <c r="VM50" s="17"/>
      <c r="VN50" s="17"/>
      <c r="VO50" s="17">
        <v>0</v>
      </c>
      <c r="VP50" s="17">
        <v>0</v>
      </c>
      <c r="VQ50" s="17"/>
      <c r="VR50" s="17"/>
      <c r="VS50" s="17">
        <v>0</v>
      </c>
      <c r="VT50" s="17">
        <v>0</v>
      </c>
      <c r="VU50" s="17"/>
      <c r="VV50" s="17"/>
      <c r="VW50" s="17">
        <v>0</v>
      </c>
      <c r="VX50" s="17"/>
      <c r="VY50" s="17"/>
      <c r="VZ50" s="17">
        <v>0.6</v>
      </c>
      <c r="WA50" s="17">
        <v>-0.6</v>
      </c>
      <c r="WB50" s="17">
        <v>110.1</v>
      </c>
      <c r="WC50" s="17">
        <v>105</v>
      </c>
      <c r="WD50" s="17">
        <v>53.5</v>
      </c>
      <c r="WE50" s="17">
        <v>56.6</v>
      </c>
      <c r="WF50" s="17">
        <v>142.1</v>
      </c>
      <c r="WG50" s="17">
        <v>95</v>
      </c>
      <c r="WH50" s="17">
        <v>52</v>
      </c>
      <c r="WI50" s="17">
        <v>90.1</v>
      </c>
      <c r="WJ50" s="17">
        <v>0</v>
      </c>
      <c r="WK50" s="17"/>
      <c r="WL50" s="17"/>
      <c r="WM50" s="17">
        <v>0</v>
      </c>
      <c r="WN50" s="17">
        <v>3.6</v>
      </c>
      <c r="WO50" s="17">
        <v>4.2</v>
      </c>
      <c r="WP50" s="17">
        <v>4.2</v>
      </c>
      <c r="WQ50" s="17">
        <v>-0.6</v>
      </c>
      <c r="WR50" s="17">
        <v>2.2999999999999998</v>
      </c>
      <c r="WS50" s="17">
        <v>2.4</v>
      </c>
      <c r="WT50" s="17">
        <v>2.4</v>
      </c>
      <c r="WU50" s="17">
        <v>-0.1</v>
      </c>
      <c r="WV50" s="17">
        <v>2.4</v>
      </c>
      <c r="WW50" s="17">
        <v>2.4</v>
      </c>
      <c r="WX50" s="17">
        <v>2.4</v>
      </c>
      <c r="WY50" s="17">
        <v>0</v>
      </c>
      <c r="WZ50" s="17">
        <v>1.4</v>
      </c>
      <c r="XA50" s="17">
        <v>2.8</v>
      </c>
      <c r="XB50" s="17">
        <v>2.8</v>
      </c>
      <c r="XC50" s="17">
        <v>-1.4</v>
      </c>
      <c r="XD50" s="17">
        <v>0</v>
      </c>
      <c r="XE50" s="17"/>
      <c r="XF50" s="17"/>
      <c r="XG50" s="17">
        <v>0</v>
      </c>
      <c r="XH50" s="17">
        <v>6.6</v>
      </c>
      <c r="XI50" s="17">
        <v>7</v>
      </c>
      <c r="XJ50" s="17">
        <v>7</v>
      </c>
      <c r="XK50" s="17">
        <v>-0.4</v>
      </c>
      <c r="XL50" s="17">
        <v>20</v>
      </c>
      <c r="XM50" s="17">
        <v>18.697759999999999</v>
      </c>
      <c r="XN50" s="17">
        <v>19.241980000000002</v>
      </c>
      <c r="XO50" s="17">
        <v>0.75802000000000003</v>
      </c>
      <c r="XP50" s="17">
        <v>20</v>
      </c>
      <c r="XQ50" s="17">
        <v>18.697759999999999</v>
      </c>
      <c r="XR50" s="17">
        <v>19.241980000000002</v>
      </c>
      <c r="XS50" s="17">
        <v>0.75802000000000003</v>
      </c>
      <c r="XT50" s="17">
        <v>0</v>
      </c>
      <c r="XU50" s="17"/>
      <c r="XV50" s="17"/>
      <c r="XW50" s="17">
        <v>0</v>
      </c>
      <c r="XX50" s="17">
        <v>27.9</v>
      </c>
      <c r="XY50" s="17">
        <v>27</v>
      </c>
      <c r="XZ50" s="17"/>
      <c r="YA50" s="17">
        <v>27.9</v>
      </c>
      <c r="YB50" s="17">
        <v>31</v>
      </c>
      <c r="YC50" s="17">
        <v>27</v>
      </c>
      <c r="YD50" s="17">
        <v>25</v>
      </c>
      <c r="YE50" s="17">
        <v>6</v>
      </c>
      <c r="YF50" s="17">
        <v>16.399999999999999</v>
      </c>
      <c r="YG50" s="17">
        <v>14</v>
      </c>
      <c r="YH50" s="17">
        <v>14</v>
      </c>
      <c r="YI50" s="17">
        <v>2.4</v>
      </c>
      <c r="YJ50" s="17">
        <v>13.6</v>
      </c>
      <c r="YK50" s="17">
        <v>13</v>
      </c>
      <c r="YL50" s="17">
        <v>13</v>
      </c>
      <c r="YM50" s="17">
        <v>0.6</v>
      </c>
      <c r="YN50" s="17">
        <v>8.1999999999999993</v>
      </c>
      <c r="YO50" s="17">
        <v>8.02</v>
      </c>
      <c r="YP50" s="17">
        <v>8.02</v>
      </c>
      <c r="YQ50" s="17">
        <v>0.18</v>
      </c>
      <c r="YR50" s="17">
        <v>11.1</v>
      </c>
      <c r="YS50" s="17">
        <v>11</v>
      </c>
      <c r="YT50" s="17">
        <v>11</v>
      </c>
      <c r="YU50" s="17">
        <v>0.1</v>
      </c>
      <c r="YV50" s="17">
        <v>17.7</v>
      </c>
      <c r="YW50" s="17">
        <v>20</v>
      </c>
      <c r="YX50" s="17">
        <v>20</v>
      </c>
      <c r="YY50" s="17">
        <v>-2.2999999999999998</v>
      </c>
    </row>
    <row r="51" spans="1:675" ht="24" customHeight="1" x14ac:dyDescent="0.25">
      <c r="A51" s="1"/>
      <c r="B51" s="16" t="s">
        <v>85</v>
      </c>
      <c r="C51" s="16" t="s">
        <v>858</v>
      </c>
      <c r="D51" s="17">
        <v>199.5</v>
      </c>
      <c r="E51" s="17">
        <v>203.40136000000001</v>
      </c>
      <c r="F51" s="17">
        <v>203.40136000000001</v>
      </c>
      <c r="G51" s="17">
        <v>-3.9013599999999999</v>
      </c>
      <c r="H51" s="17">
        <v>643.79999999999995</v>
      </c>
      <c r="I51" s="17">
        <v>640.12822000000006</v>
      </c>
      <c r="J51" s="17">
        <v>629.11312999999996</v>
      </c>
      <c r="K51" s="17">
        <v>14.686870000000001</v>
      </c>
      <c r="L51" s="17">
        <v>215.5</v>
      </c>
      <c r="M51" s="17">
        <v>208.44746000000001</v>
      </c>
      <c r="N51" s="17">
        <v>204.86058</v>
      </c>
      <c r="O51" s="17">
        <v>10.639419999999999</v>
      </c>
      <c r="P51" s="17"/>
      <c r="Q51" s="17"/>
      <c r="R51" s="17"/>
      <c r="S51" s="17">
        <v>0</v>
      </c>
      <c r="T51" s="17"/>
      <c r="U51" s="17"/>
      <c r="V51" s="17"/>
      <c r="W51" s="17">
        <v>0</v>
      </c>
      <c r="X51" s="17">
        <v>89</v>
      </c>
      <c r="Y51" s="17">
        <v>91.867829999999998</v>
      </c>
      <c r="Z51" s="17">
        <v>91.867829999999998</v>
      </c>
      <c r="AA51" s="17">
        <v>-2.8678300000000001</v>
      </c>
      <c r="AB51" s="17">
        <v>239.9</v>
      </c>
      <c r="AC51" s="17">
        <v>242</v>
      </c>
      <c r="AD51" s="17">
        <v>242</v>
      </c>
      <c r="AE51" s="17">
        <v>-2.1</v>
      </c>
      <c r="AF51" s="17">
        <v>0</v>
      </c>
      <c r="AG51" s="17"/>
      <c r="AH51" s="17"/>
      <c r="AI51" s="17">
        <v>0</v>
      </c>
      <c r="AJ51" s="17"/>
      <c r="AK51" s="17"/>
      <c r="AL51" s="17"/>
      <c r="AM51" s="17">
        <v>0</v>
      </c>
      <c r="AN51" s="17">
        <v>176.6</v>
      </c>
      <c r="AO51" s="17">
        <v>189.64879999999999</v>
      </c>
      <c r="AP51" s="17">
        <v>189.64879999999999</v>
      </c>
      <c r="AQ51" s="17">
        <v>-13.0488</v>
      </c>
      <c r="AR51" s="17">
        <v>199.6</v>
      </c>
      <c r="AS51" s="17">
        <v>189.64879999999999</v>
      </c>
      <c r="AT51" s="17">
        <v>189.64879999999999</v>
      </c>
      <c r="AU51" s="17">
        <v>9.9512</v>
      </c>
      <c r="AV51" s="17"/>
      <c r="AW51" s="17"/>
      <c r="AX51" s="17"/>
      <c r="AY51" s="17">
        <v>0</v>
      </c>
      <c r="AZ51" s="17">
        <v>193.2</v>
      </c>
      <c r="BA51" s="17">
        <v>190.21832000000001</v>
      </c>
      <c r="BB51" s="17">
        <v>190.21832000000001</v>
      </c>
      <c r="BC51" s="17">
        <v>2.9816799999999999</v>
      </c>
      <c r="BD51" s="17">
        <v>204.6</v>
      </c>
      <c r="BE51" s="17">
        <v>207.24285</v>
      </c>
      <c r="BF51" s="17">
        <v>207.24285</v>
      </c>
      <c r="BG51" s="17">
        <v>-2.6428500000000001</v>
      </c>
      <c r="BH51" s="17">
        <v>108.1</v>
      </c>
      <c r="BI51" s="17">
        <v>103.93259999999999</v>
      </c>
      <c r="BJ51" s="17">
        <v>103.93259999999999</v>
      </c>
      <c r="BK51" s="17">
        <v>4.1673999999999998</v>
      </c>
      <c r="BL51" s="17">
        <v>457.1</v>
      </c>
      <c r="BM51" s="17">
        <v>491.20796999999999</v>
      </c>
      <c r="BN51" s="17">
        <v>557.29155000000003</v>
      </c>
      <c r="BO51" s="17">
        <v>-100.19155000000001</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c r="CG51" s="17"/>
      <c r="CH51" s="17"/>
      <c r="CI51" s="17">
        <v>0</v>
      </c>
      <c r="CJ51" s="17">
        <v>165.8</v>
      </c>
      <c r="CK51" s="17">
        <v>164.06706</v>
      </c>
      <c r="CL51" s="17">
        <v>164.06706</v>
      </c>
      <c r="CM51" s="17">
        <v>1.7329399999999999</v>
      </c>
      <c r="CN51" s="17">
        <v>7.5</v>
      </c>
      <c r="CO51" s="17">
        <v>7.9250400000000001</v>
      </c>
      <c r="CP51" s="17">
        <v>7.9250400000000001</v>
      </c>
      <c r="CQ51" s="17">
        <v>-0.42503999999999997</v>
      </c>
      <c r="CR51" s="17">
        <v>5.5</v>
      </c>
      <c r="CS51" s="17">
        <v>4.3501500000000002</v>
      </c>
      <c r="CT51" s="17">
        <v>4.3501500000000002</v>
      </c>
      <c r="CU51" s="17">
        <v>1.14985</v>
      </c>
      <c r="CV51" s="17">
        <v>16.5</v>
      </c>
      <c r="CW51" s="17">
        <v>16.80808</v>
      </c>
      <c r="CX51" s="17">
        <v>22.410769999999999</v>
      </c>
      <c r="CY51" s="17">
        <v>-5.9107700000000003</v>
      </c>
      <c r="CZ51" s="17">
        <v>4.8</v>
      </c>
      <c r="DA51" s="17">
        <v>5.0331400000000004</v>
      </c>
      <c r="DB51" s="17">
        <v>5.0331400000000004</v>
      </c>
      <c r="DC51" s="17">
        <v>-0.23313999999999999</v>
      </c>
      <c r="DD51" s="17"/>
      <c r="DE51" s="17"/>
      <c r="DF51" s="17"/>
      <c r="DG51" s="17">
        <v>0</v>
      </c>
      <c r="DH51" s="17">
        <v>142.6</v>
      </c>
      <c r="DI51" s="17">
        <v>142.44412</v>
      </c>
      <c r="DJ51" s="17">
        <v>142.44412</v>
      </c>
      <c r="DK51" s="17">
        <v>0.15587999999999999</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0</v>
      </c>
      <c r="EG51" s="17"/>
      <c r="EH51" s="17">
        <v>130.92196000000001</v>
      </c>
      <c r="EI51" s="17">
        <v>-130.92196000000001</v>
      </c>
      <c r="EJ51" s="17"/>
      <c r="EK51" s="17"/>
      <c r="EL51" s="17"/>
      <c r="EM51" s="17">
        <v>0</v>
      </c>
      <c r="EN51" s="17"/>
      <c r="EO51" s="17"/>
      <c r="EP51" s="17"/>
      <c r="EQ51" s="17">
        <v>0</v>
      </c>
      <c r="ER51" s="17"/>
      <c r="ES51" s="17"/>
      <c r="ET51" s="17"/>
      <c r="EU51" s="17">
        <v>0</v>
      </c>
      <c r="EV51" s="17">
        <v>6.5</v>
      </c>
      <c r="EW51" s="17">
        <v>6.39</v>
      </c>
      <c r="EX51" s="17">
        <v>6.39</v>
      </c>
      <c r="EY51" s="17">
        <v>0.11</v>
      </c>
      <c r="EZ51" s="17">
        <v>405.5</v>
      </c>
      <c r="FA51" s="17">
        <v>418.96015999999997</v>
      </c>
      <c r="FB51" s="17">
        <v>449.28086000000002</v>
      </c>
      <c r="FC51" s="17">
        <v>-43.780859999999997</v>
      </c>
      <c r="FD51" s="17">
        <v>81.400000000000006</v>
      </c>
      <c r="FE51" s="17">
        <v>81.635570000000001</v>
      </c>
      <c r="FF51" s="17">
        <v>81.635570000000001</v>
      </c>
      <c r="FG51" s="17">
        <v>-0.23557</v>
      </c>
      <c r="FH51" s="17">
        <v>139.69999999999999</v>
      </c>
      <c r="FI51" s="17">
        <v>149.98721</v>
      </c>
      <c r="FJ51" s="17">
        <v>142.04259999999999</v>
      </c>
      <c r="FK51" s="17">
        <v>-2.3426</v>
      </c>
      <c r="FL51" s="17">
        <v>41.8</v>
      </c>
      <c r="FM51" s="17">
        <v>41.89893</v>
      </c>
      <c r="FN51" s="17">
        <v>41.89893</v>
      </c>
      <c r="FO51" s="17">
        <v>-9.8930000000000004E-2</v>
      </c>
      <c r="FP51" s="17">
        <v>17.3</v>
      </c>
      <c r="FQ51" s="17">
        <v>19.21088</v>
      </c>
      <c r="FR51" s="17">
        <v>19.21088</v>
      </c>
      <c r="FS51" s="17">
        <v>-1.9108799999999999</v>
      </c>
      <c r="FT51" s="17">
        <v>18.899999999999999</v>
      </c>
      <c r="FU51" s="17">
        <v>17.93975</v>
      </c>
      <c r="FV51" s="17">
        <v>18.46453</v>
      </c>
      <c r="FW51" s="17">
        <v>0.43547000000000002</v>
      </c>
      <c r="FX51" s="17">
        <v>92.2</v>
      </c>
      <c r="FY51" s="17">
        <v>87.773570000000007</v>
      </c>
      <c r="FZ51" s="17">
        <v>87.773570000000007</v>
      </c>
      <c r="GA51" s="17">
        <v>4.4264299999999999</v>
      </c>
      <c r="GB51" s="17">
        <v>155.5</v>
      </c>
      <c r="GC51" s="17">
        <v>166.98542</v>
      </c>
      <c r="GD51" s="17">
        <v>185.82039</v>
      </c>
      <c r="GE51" s="17">
        <v>-30.32039</v>
      </c>
      <c r="GF51" s="17">
        <v>155.80000000000001</v>
      </c>
      <c r="GG51" s="17">
        <v>166.98542</v>
      </c>
      <c r="GH51" s="17">
        <v>185.82039</v>
      </c>
      <c r="GI51" s="17">
        <v>-30.020389999999999</v>
      </c>
      <c r="GJ51" s="17">
        <v>171.3</v>
      </c>
      <c r="GK51" s="17">
        <v>167.48688000000001</v>
      </c>
      <c r="GL51" s="17">
        <v>186.37841</v>
      </c>
      <c r="GM51" s="17">
        <v>-15.07841</v>
      </c>
      <c r="GN51" s="17">
        <v>105.9</v>
      </c>
      <c r="GO51" s="17">
        <v>110.48202000000001</v>
      </c>
      <c r="GP51" s="17">
        <v>110.48202000000001</v>
      </c>
      <c r="GQ51" s="17">
        <v>-4.58202</v>
      </c>
      <c r="GR51" s="17">
        <v>43.1</v>
      </c>
      <c r="GS51" s="17">
        <v>47.082599999999999</v>
      </c>
      <c r="GT51" s="17">
        <v>37.900869999999998</v>
      </c>
      <c r="GU51" s="17">
        <v>5.1991300000000003</v>
      </c>
      <c r="GV51" s="17"/>
      <c r="GW51" s="17"/>
      <c r="GX51" s="17"/>
      <c r="GY51" s="17">
        <v>0</v>
      </c>
      <c r="GZ51" s="17">
        <v>3.8</v>
      </c>
      <c r="HA51" s="17"/>
      <c r="HB51" s="17"/>
      <c r="HC51" s="17">
        <v>3.8</v>
      </c>
      <c r="HD51" s="17">
        <v>31.3</v>
      </c>
      <c r="HE51" s="17">
        <v>33.642479999999999</v>
      </c>
      <c r="HF51" s="17">
        <v>33.642479999999999</v>
      </c>
      <c r="HG51" s="17">
        <v>-2.3424800000000001</v>
      </c>
      <c r="HH51" s="17">
        <v>172.4</v>
      </c>
      <c r="HI51" s="17">
        <v>174.55948000000001</v>
      </c>
      <c r="HJ51" s="17">
        <v>164.13149000000001</v>
      </c>
      <c r="HK51" s="17">
        <v>8.2685099999999991</v>
      </c>
      <c r="HL51" s="17"/>
      <c r="HM51" s="17"/>
      <c r="HN51" s="17"/>
      <c r="HO51" s="17">
        <v>0</v>
      </c>
      <c r="HP51" s="17"/>
      <c r="HQ51" s="17"/>
      <c r="HR51" s="17"/>
      <c r="HS51" s="17">
        <v>0</v>
      </c>
      <c r="HT51" s="17">
        <v>95.1</v>
      </c>
      <c r="HU51" s="17">
        <v>95.545190000000005</v>
      </c>
      <c r="HV51" s="17">
        <v>95.545190000000005</v>
      </c>
      <c r="HW51" s="17">
        <v>-0.44518999999999997</v>
      </c>
      <c r="HX51" s="17"/>
      <c r="HY51" s="17"/>
      <c r="HZ51" s="17"/>
      <c r="IA51" s="17">
        <v>0</v>
      </c>
      <c r="IB51" s="17"/>
      <c r="IC51" s="17"/>
      <c r="ID51" s="17"/>
      <c r="IE51" s="17">
        <v>0</v>
      </c>
      <c r="IF51" s="17">
        <v>44.7</v>
      </c>
      <c r="IG51" s="17">
        <v>45.265309999999999</v>
      </c>
      <c r="IH51" s="17">
        <v>45.265309999999999</v>
      </c>
      <c r="II51" s="17">
        <v>-0.56530999999999998</v>
      </c>
      <c r="IJ51" s="17"/>
      <c r="IK51" s="17"/>
      <c r="IL51" s="17"/>
      <c r="IM51" s="17">
        <v>0</v>
      </c>
      <c r="IN51" s="17"/>
      <c r="IO51" s="17"/>
      <c r="IP51" s="17"/>
      <c r="IQ51" s="17">
        <v>0</v>
      </c>
      <c r="IR51" s="17"/>
      <c r="IS51" s="17"/>
      <c r="IT51" s="17"/>
      <c r="IU51" s="17">
        <v>0</v>
      </c>
      <c r="IV51" s="17">
        <v>83.6</v>
      </c>
      <c r="IW51" s="17">
        <v>88.73603</v>
      </c>
      <c r="IX51" s="17">
        <v>88.73603</v>
      </c>
      <c r="IY51" s="17">
        <v>-5.1360299999999999</v>
      </c>
      <c r="IZ51" s="17">
        <v>168.2</v>
      </c>
      <c r="JA51" s="17">
        <v>171.57499999999999</v>
      </c>
      <c r="JB51" s="17">
        <v>171.57499999999999</v>
      </c>
      <c r="JC51" s="17">
        <v>-3.375</v>
      </c>
      <c r="JD51" s="17">
        <v>164.9</v>
      </c>
      <c r="JE51" s="17">
        <v>169.78200000000001</v>
      </c>
      <c r="JF51" s="17">
        <v>169.78200000000001</v>
      </c>
      <c r="JG51" s="17">
        <v>-4.8819999999999997</v>
      </c>
      <c r="JH51" s="17">
        <v>198.6</v>
      </c>
      <c r="JI51" s="17">
        <v>202.72200000000001</v>
      </c>
      <c r="JJ51" s="17">
        <v>202.72200000000001</v>
      </c>
      <c r="JK51" s="17">
        <v>-4.1219999999999999</v>
      </c>
      <c r="JL51" s="17"/>
      <c r="JM51" s="17"/>
      <c r="JN51" s="17"/>
      <c r="JO51" s="17">
        <v>0</v>
      </c>
      <c r="JP51" s="17">
        <v>72.3</v>
      </c>
      <c r="JQ51" s="17">
        <v>71.517020000000002</v>
      </c>
      <c r="JR51" s="17">
        <v>71.517020000000002</v>
      </c>
      <c r="JS51" s="17">
        <v>0.78298000000000001</v>
      </c>
      <c r="JT51" s="17">
        <v>35.299999999999997</v>
      </c>
      <c r="JU51" s="17">
        <v>35.86589</v>
      </c>
      <c r="JV51" s="17">
        <v>35.86589</v>
      </c>
      <c r="JW51" s="17">
        <v>-0.56589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v>4.1063499999999999</v>
      </c>
      <c r="KX51" s="17">
        <v>4.1063499999999999</v>
      </c>
      <c r="KY51" s="17">
        <v>-2.0063499999999999</v>
      </c>
      <c r="KZ51" s="17">
        <v>205.1</v>
      </c>
      <c r="LA51" s="17">
        <v>240.59280999999999</v>
      </c>
      <c r="LB51" s="17">
        <v>229.51929999999999</v>
      </c>
      <c r="LC51" s="17">
        <v>-24.4193</v>
      </c>
      <c r="LD51" s="17">
        <v>42.4</v>
      </c>
      <c r="LE51" s="17">
        <v>59.922139999999999</v>
      </c>
      <c r="LF51" s="17">
        <v>123.87406</v>
      </c>
      <c r="LG51" s="17">
        <v>-81.474059999999994</v>
      </c>
      <c r="LH51" s="17">
        <v>54.8</v>
      </c>
      <c r="LI51" s="17">
        <v>67.199219999999997</v>
      </c>
      <c r="LJ51" s="17">
        <v>67.199219999999997</v>
      </c>
      <c r="LK51" s="17">
        <v>-12.39922</v>
      </c>
      <c r="LL51" s="17">
        <v>70.400000000000006</v>
      </c>
      <c r="LM51" s="17">
        <v>78.567999999999998</v>
      </c>
      <c r="LN51" s="17">
        <v>78.567999999999998</v>
      </c>
      <c r="LO51" s="17">
        <v>-8.1679999999999993</v>
      </c>
      <c r="LP51" s="17"/>
      <c r="LQ51" s="17"/>
      <c r="LR51" s="17">
        <v>29.980560000000001</v>
      </c>
      <c r="LS51" s="17">
        <v>-29.980560000000001</v>
      </c>
      <c r="LT51" s="17"/>
      <c r="LU51" s="17"/>
      <c r="LV51" s="17"/>
      <c r="LW51" s="17">
        <v>0</v>
      </c>
      <c r="LX51" s="17">
        <v>0</v>
      </c>
      <c r="LY51" s="17"/>
      <c r="LZ51" s="17">
        <v>32.955719999999999</v>
      </c>
      <c r="MA51" s="17">
        <v>-32.955719999999999</v>
      </c>
      <c r="MB51" s="17"/>
      <c r="MC51" s="17"/>
      <c r="MD51" s="17"/>
      <c r="ME51" s="17">
        <v>0</v>
      </c>
      <c r="MF51" s="17">
        <v>140.1</v>
      </c>
      <c r="MG51" s="17">
        <v>138.54471000000001</v>
      </c>
      <c r="MH51" s="17">
        <v>138.54471000000001</v>
      </c>
      <c r="MI51" s="17">
        <v>1.5552900000000001</v>
      </c>
      <c r="MJ51" s="17"/>
      <c r="MK51" s="17"/>
      <c r="ML51" s="17"/>
      <c r="MM51" s="17">
        <v>0</v>
      </c>
      <c r="MN51" s="17">
        <v>78.400000000000006</v>
      </c>
      <c r="MO51" s="17">
        <v>69.480379999999997</v>
      </c>
      <c r="MP51" s="17">
        <v>69.480379999999997</v>
      </c>
      <c r="MQ51" s="17">
        <v>8.9196200000000001</v>
      </c>
      <c r="MR51" s="17">
        <v>180.8</v>
      </c>
      <c r="MS51" s="17">
        <v>161.21512999999999</v>
      </c>
      <c r="MT51" s="17">
        <v>158.00715</v>
      </c>
      <c r="MU51" s="17">
        <v>22.792850000000001</v>
      </c>
      <c r="MV51" s="17"/>
      <c r="MW51" s="17"/>
      <c r="MX51" s="17"/>
      <c r="MY51" s="17">
        <v>0</v>
      </c>
      <c r="MZ51" s="17"/>
      <c r="NA51" s="17"/>
      <c r="NB51" s="17"/>
      <c r="NC51" s="17">
        <v>0</v>
      </c>
      <c r="ND51" s="17"/>
      <c r="NE51" s="17"/>
      <c r="NF51" s="17"/>
      <c r="NG51" s="17">
        <v>0</v>
      </c>
      <c r="NH51" s="17"/>
      <c r="NI51" s="17"/>
      <c r="NJ51" s="17"/>
      <c r="NK51" s="17">
        <v>0</v>
      </c>
      <c r="NL51" s="17">
        <v>206.6</v>
      </c>
      <c r="NM51" s="17">
        <v>206.49084999999999</v>
      </c>
      <c r="NN51" s="17">
        <v>206.49084999999999</v>
      </c>
      <c r="NO51" s="17">
        <v>0.10915</v>
      </c>
      <c r="NP51" s="17">
        <v>100</v>
      </c>
      <c r="NQ51" s="17">
        <v>103.55547</v>
      </c>
      <c r="NR51" s="17">
        <v>103.55547</v>
      </c>
      <c r="NS51" s="17">
        <v>-3.5554700000000001</v>
      </c>
      <c r="NT51" s="17"/>
      <c r="NU51" s="17"/>
      <c r="NV51" s="17"/>
      <c r="NW51" s="17">
        <v>0</v>
      </c>
      <c r="NX51" s="17">
        <v>3.3</v>
      </c>
      <c r="NY51" s="17">
        <v>3.6327500000000001</v>
      </c>
      <c r="NZ51" s="17"/>
      <c r="OA51" s="17">
        <v>3.3</v>
      </c>
      <c r="OB51" s="17">
        <v>20</v>
      </c>
      <c r="OC51" s="17">
        <v>19.436350000000001</v>
      </c>
      <c r="OD51" s="17">
        <v>17.492709999999999</v>
      </c>
      <c r="OE51" s="17">
        <v>2.5072899999999998</v>
      </c>
      <c r="OF51" s="17">
        <v>0</v>
      </c>
      <c r="OG51" s="17"/>
      <c r="OH51" s="17"/>
      <c r="OI51" s="17">
        <v>0</v>
      </c>
      <c r="OJ51" s="17">
        <v>122.1</v>
      </c>
      <c r="OK51" s="17">
        <v>112.5</v>
      </c>
      <c r="OL51" s="17">
        <v>76.106999999999999</v>
      </c>
      <c r="OM51" s="17">
        <v>45.993000000000002</v>
      </c>
      <c r="ON51" s="17">
        <v>0</v>
      </c>
      <c r="OO51" s="17"/>
      <c r="OP51" s="17"/>
      <c r="OQ51" s="17">
        <v>0</v>
      </c>
      <c r="OR51" s="17">
        <v>5.7</v>
      </c>
      <c r="OS51" s="17">
        <v>9.6</v>
      </c>
      <c r="OT51" s="17">
        <v>0.68</v>
      </c>
      <c r="OU51" s="17">
        <v>5.0199999999999996</v>
      </c>
      <c r="OV51" s="17">
        <v>0</v>
      </c>
      <c r="OW51" s="17"/>
      <c r="OX51" s="17"/>
      <c r="OY51" s="17">
        <v>0</v>
      </c>
      <c r="OZ51" s="17">
        <v>20.3</v>
      </c>
      <c r="PA51" s="17">
        <v>19.436350000000001</v>
      </c>
      <c r="PB51" s="17">
        <v>19.436350000000001</v>
      </c>
      <c r="PC51" s="17">
        <v>0.86365000000000003</v>
      </c>
      <c r="PD51" s="17">
        <v>9.8000000000000007</v>
      </c>
      <c r="PE51" s="17">
        <v>9.9830000000000005</v>
      </c>
      <c r="PF51" s="17">
        <v>9.9830000000000005</v>
      </c>
      <c r="PG51" s="17">
        <v>-0.183</v>
      </c>
      <c r="PH51" s="17">
        <v>5.5</v>
      </c>
      <c r="PI51" s="17">
        <v>5.67</v>
      </c>
      <c r="PJ51" s="17">
        <v>5.67</v>
      </c>
      <c r="PK51" s="17">
        <v>-0.17</v>
      </c>
      <c r="PL51" s="17">
        <v>0</v>
      </c>
      <c r="PM51" s="17"/>
      <c r="PN51" s="17"/>
      <c r="PO51" s="17">
        <v>0</v>
      </c>
      <c r="PP51" s="17">
        <v>0</v>
      </c>
      <c r="PQ51" s="17"/>
      <c r="PR51" s="17"/>
      <c r="PS51" s="17">
        <v>0</v>
      </c>
      <c r="PT51" s="17">
        <v>1.7</v>
      </c>
      <c r="PU51" s="17">
        <v>2</v>
      </c>
      <c r="PV51" s="17">
        <v>2</v>
      </c>
      <c r="PW51" s="17">
        <v>-0.3</v>
      </c>
      <c r="PX51" s="17">
        <v>1.8</v>
      </c>
      <c r="PY51" s="17"/>
      <c r="PZ51" s="17"/>
      <c r="QA51" s="17">
        <v>1.8</v>
      </c>
      <c r="QB51" s="17">
        <v>5.0999999999999996</v>
      </c>
      <c r="QC51" s="17">
        <v>5</v>
      </c>
      <c r="QD51" s="17">
        <v>5</v>
      </c>
      <c r="QE51" s="17">
        <v>0.1</v>
      </c>
      <c r="QF51" s="17">
        <v>20.399999999999999</v>
      </c>
      <c r="QG51" s="17">
        <v>20.274049999999999</v>
      </c>
      <c r="QH51" s="17">
        <v>20.274049999999999</v>
      </c>
      <c r="QI51" s="17">
        <v>0.12595000000000001</v>
      </c>
      <c r="QJ51" s="17">
        <v>20</v>
      </c>
      <c r="QK51" s="17">
        <v>18.892130000000002</v>
      </c>
      <c r="QL51" s="17">
        <v>19.436350000000001</v>
      </c>
      <c r="QM51" s="17">
        <v>0.56364999999999998</v>
      </c>
      <c r="QN51" s="17">
        <v>18.7</v>
      </c>
      <c r="QO51" s="17">
        <v>17.006799999999998</v>
      </c>
      <c r="QP51" s="17">
        <v>17.492709999999999</v>
      </c>
      <c r="QQ51" s="17">
        <v>1.20729</v>
      </c>
      <c r="QR51" s="17">
        <v>3.3</v>
      </c>
      <c r="QS51" s="17">
        <v>3.5</v>
      </c>
      <c r="QT51" s="17">
        <v>3.5</v>
      </c>
      <c r="QU51" s="17">
        <v>-0.2</v>
      </c>
      <c r="QV51" s="17">
        <v>18.399999999999999</v>
      </c>
      <c r="QW51" s="17">
        <v>17.376090000000001</v>
      </c>
      <c r="QX51" s="17">
        <v>17.881440000000001</v>
      </c>
      <c r="QY51" s="17">
        <v>0.51856000000000002</v>
      </c>
      <c r="QZ51" s="17">
        <v>0</v>
      </c>
      <c r="RA51" s="17"/>
      <c r="RB51" s="17"/>
      <c r="RC51" s="17">
        <v>0</v>
      </c>
      <c r="RD51" s="17">
        <v>0</v>
      </c>
      <c r="RE51" s="17"/>
      <c r="RF51" s="17"/>
      <c r="RG51" s="17">
        <v>0</v>
      </c>
      <c r="RH51" s="17">
        <v>29</v>
      </c>
      <c r="RI51" s="17">
        <v>9</v>
      </c>
      <c r="RJ51" s="17">
        <v>9</v>
      </c>
      <c r="RK51" s="17">
        <v>20</v>
      </c>
      <c r="RL51" s="17">
        <v>87.9</v>
      </c>
      <c r="RM51" s="17">
        <v>84.2</v>
      </c>
      <c r="RN51" s="17">
        <v>23</v>
      </c>
      <c r="RO51" s="17">
        <v>64.900000000000006</v>
      </c>
      <c r="RP51" s="17">
        <v>0</v>
      </c>
      <c r="RQ51" s="17"/>
      <c r="RR51" s="17"/>
      <c r="RS51" s="17">
        <v>0</v>
      </c>
      <c r="RT51" s="17">
        <v>3.3</v>
      </c>
      <c r="RU51" s="17">
        <v>3.06</v>
      </c>
      <c r="RV51" s="17">
        <v>3.0510000000000002</v>
      </c>
      <c r="RW51" s="17">
        <v>0.249</v>
      </c>
      <c r="RX51" s="17">
        <v>20.3</v>
      </c>
      <c r="RY51" s="17">
        <v>19.792000000000002</v>
      </c>
      <c r="RZ51" s="17">
        <v>19.792000000000002</v>
      </c>
      <c r="SA51" s="17">
        <v>0.50800000000000001</v>
      </c>
      <c r="SB51" s="17">
        <v>3.2</v>
      </c>
      <c r="SC51" s="17">
        <v>2</v>
      </c>
      <c r="SD51" s="17">
        <v>2</v>
      </c>
      <c r="SE51" s="17">
        <v>1.2</v>
      </c>
      <c r="SF51" s="17"/>
      <c r="SG51" s="17"/>
      <c r="SH51" s="17"/>
      <c r="SI51" s="17">
        <v>0</v>
      </c>
      <c r="SJ51" s="17">
        <v>0</v>
      </c>
      <c r="SK51" s="17"/>
      <c r="SL51" s="17"/>
      <c r="SM51" s="17">
        <v>0</v>
      </c>
      <c r="SN51" s="17">
        <v>19.7</v>
      </c>
      <c r="SO51" s="17">
        <v>18.62002</v>
      </c>
      <c r="SP51" s="17">
        <v>19.1448</v>
      </c>
      <c r="SQ51" s="17">
        <v>0.55520000000000003</v>
      </c>
      <c r="SR51" s="17">
        <v>13</v>
      </c>
      <c r="SS51" s="17">
        <v>11.89504</v>
      </c>
      <c r="ST51" s="17">
        <v>12.244899999999999</v>
      </c>
      <c r="SU51" s="17">
        <v>0.75509999999999999</v>
      </c>
      <c r="SV51" s="17">
        <v>20.2</v>
      </c>
      <c r="SW51" s="17">
        <v>18.892130000000002</v>
      </c>
      <c r="SX51" s="17">
        <v>19.436350000000001</v>
      </c>
      <c r="SY51" s="17">
        <v>0.76365000000000005</v>
      </c>
      <c r="SZ51" s="17">
        <v>20.3</v>
      </c>
      <c r="TA51" s="17">
        <v>18.892130000000002</v>
      </c>
      <c r="TB51" s="17">
        <v>19.436350000000001</v>
      </c>
      <c r="TC51" s="17">
        <v>0.86365000000000003</v>
      </c>
      <c r="TD51" s="17">
        <v>4</v>
      </c>
      <c r="TE51" s="17">
        <v>5.6</v>
      </c>
      <c r="TF51" s="17">
        <v>5.516</v>
      </c>
      <c r="TG51" s="17">
        <v>-1.516</v>
      </c>
      <c r="TH51" s="17">
        <v>25.5</v>
      </c>
      <c r="TI51" s="17">
        <v>26.1</v>
      </c>
      <c r="TJ51" s="17">
        <v>7</v>
      </c>
      <c r="TK51" s="17">
        <v>18.5</v>
      </c>
      <c r="TL51" s="17">
        <v>0</v>
      </c>
      <c r="TM51" s="17"/>
      <c r="TN51" s="17"/>
      <c r="TO51" s="17">
        <v>0</v>
      </c>
      <c r="TP51" s="17">
        <v>107.3</v>
      </c>
      <c r="TQ51" s="17">
        <v>96.8</v>
      </c>
      <c r="TR51" s="17">
        <v>14.95</v>
      </c>
      <c r="TS51" s="17">
        <v>92.35</v>
      </c>
      <c r="TT51" s="17">
        <v>95.9</v>
      </c>
      <c r="TU51" s="17">
        <v>108.6</v>
      </c>
      <c r="TV51" s="17">
        <v>24.19</v>
      </c>
      <c r="TW51" s="17">
        <v>71.709999999999994</v>
      </c>
      <c r="TX51" s="17">
        <v>10.6</v>
      </c>
      <c r="TY51" s="17">
        <v>9.6</v>
      </c>
      <c r="TZ51" s="17">
        <v>0.36</v>
      </c>
      <c r="UA51" s="17">
        <v>10.24</v>
      </c>
      <c r="UB51" s="17">
        <v>9.1</v>
      </c>
      <c r="UC51" s="17">
        <v>8.9</v>
      </c>
      <c r="UD51" s="17">
        <v>0.84</v>
      </c>
      <c r="UE51" s="17">
        <v>8.26</v>
      </c>
      <c r="UF51" s="17">
        <v>0</v>
      </c>
      <c r="UG51" s="17"/>
      <c r="UH51" s="17"/>
      <c r="UI51" s="17">
        <v>0</v>
      </c>
      <c r="UJ51" s="17">
        <v>20.9</v>
      </c>
      <c r="UK51" s="17">
        <v>18.892130000000002</v>
      </c>
      <c r="UL51" s="17">
        <v>19.436350000000001</v>
      </c>
      <c r="UM51" s="17">
        <v>1.4636499999999999</v>
      </c>
      <c r="UN51" s="17">
        <v>8.1</v>
      </c>
      <c r="UO51" s="17">
        <v>8.1999999999999993</v>
      </c>
      <c r="UP51" s="17">
        <v>8.1999999999999993</v>
      </c>
      <c r="UQ51" s="17">
        <v>-0.1</v>
      </c>
      <c r="UR51" s="17"/>
      <c r="US51" s="17"/>
      <c r="UT51" s="17"/>
      <c r="UU51" s="17">
        <v>0</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8</v>
      </c>
      <c r="VI51" s="17">
        <v>0.18</v>
      </c>
      <c r="VJ51" s="17">
        <v>0.18</v>
      </c>
      <c r="VK51" s="17">
        <v>7.82</v>
      </c>
      <c r="VL51" s="17">
        <v>0</v>
      </c>
      <c r="VM51" s="17"/>
      <c r="VN51" s="17"/>
      <c r="VO51" s="17">
        <v>0</v>
      </c>
      <c r="VP51" s="17">
        <v>0</v>
      </c>
      <c r="VQ51" s="17"/>
      <c r="VR51" s="17"/>
      <c r="VS51" s="17">
        <v>0</v>
      </c>
      <c r="VT51" s="17">
        <v>0</v>
      </c>
      <c r="VU51" s="17"/>
      <c r="VV51" s="17"/>
      <c r="VW51" s="17">
        <v>0</v>
      </c>
      <c r="VX51" s="17"/>
      <c r="VY51" s="17"/>
      <c r="VZ51" s="17">
        <v>0.6</v>
      </c>
      <c r="WA51" s="17">
        <v>-0.6</v>
      </c>
      <c r="WB51" s="17">
        <v>111</v>
      </c>
      <c r="WC51" s="17">
        <v>95</v>
      </c>
      <c r="WD51" s="17">
        <v>44.91</v>
      </c>
      <c r="WE51" s="17">
        <v>66.09</v>
      </c>
      <c r="WF51" s="17">
        <v>141.80000000000001</v>
      </c>
      <c r="WG51" s="17">
        <v>85</v>
      </c>
      <c r="WH51" s="17">
        <v>45.6</v>
      </c>
      <c r="WI51" s="17">
        <v>96.2</v>
      </c>
      <c r="WJ51" s="17">
        <v>0</v>
      </c>
      <c r="WK51" s="17"/>
      <c r="WL51" s="17"/>
      <c r="WM51" s="17">
        <v>0</v>
      </c>
      <c r="WN51" s="17">
        <v>3.6</v>
      </c>
      <c r="WO51" s="17">
        <v>4.2</v>
      </c>
      <c r="WP51" s="17">
        <v>4.2</v>
      </c>
      <c r="WQ51" s="17">
        <v>-0.6</v>
      </c>
      <c r="WR51" s="17">
        <v>2.2999999999999998</v>
      </c>
      <c r="WS51" s="17">
        <v>2.4</v>
      </c>
      <c r="WT51" s="17">
        <v>2.4</v>
      </c>
      <c r="WU51" s="17">
        <v>-0.1</v>
      </c>
      <c r="WV51" s="17">
        <v>2.4</v>
      </c>
      <c r="WW51" s="17">
        <v>2.4</v>
      </c>
      <c r="WX51" s="17">
        <v>2.4</v>
      </c>
      <c r="WY51" s="17">
        <v>0</v>
      </c>
      <c r="WZ51" s="17">
        <v>1.4</v>
      </c>
      <c r="XA51" s="17">
        <v>2.8</v>
      </c>
      <c r="XB51" s="17">
        <v>2.8</v>
      </c>
      <c r="XC51" s="17">
        <v>-1.4</v>
      </c>
      <c r="XD51" s="17">
        <v>0</v>
      </c>
      <c r="XE51" s="17"/>
      <c r="XF51" s="17"/>
      <c r="XG51" s="17">
        <v>0</v>
      </c>
      <c r="XH51" s="17">
        <v>6.6</v>
      </c>
      <c r="XI51" s="17">
        <v>7</v>
      </c>
      <c r="XJ51" s="17">
        <v>7</v>
      </c>
      <c r="XK51" s="17">
        <v>-0.4</v>
      </c>
      <c r="XL51" s="17">
        <v>20</v>
      </c>
      <c r="XM51" s="17">
        <v>18.697759999999999</v>
      </c>
      <c r="XN51" s="17">
        <v>19.241980000000002</v>
      </c>
      <c r="XO51" s="17">
        <v>0.75802000000000003</v>
      </c>
      <c r="XP51" s="17">
        <v>20</v>
      </c>
      <c r="XQ51" s="17">
        <v>18.697759999999999</v>
      </c>
      <c r="XR51" s="17">
        <v>19.241980000000002</v>
      </c>
      <c r="XS51" s="17">
        <v>0.75802000000000003</v>
      </c>
      <c r="XT51" s="17">
        <v>0</v>
      </c>
      <c r="XU51" s="17"/>
      <c r="XV51" s="17"/>
      <c r="XW51" s="17">
        <v>0</v>
      </c>
      <c r="XX51" s="17">
        <v>32.799999999999997</v>
      </c>
      <c r="XY51" s="17">
        <v>27</v>
      </c>
      <c r="XZ51" s="17"/>
      <c r="YA51" s="17">
        <v>32.799999999999997</v>
      </c>
      <c r="YB51" s="17">
        <v>32.700000000000003</v>
      </c>
      <c r="YC51" s="17">
        <v>27</v>
      </c>
      <c r="YD51" s="17">
        <v>25</v>
      </c>
      <c r="YE51" s="17">
        <v>7.7</v>
      </c>
      <c r="YF51" s="17">
        <v>16.8</v>
      </c>
      <c r="YG51" s="17">
        <v>14</v>
      </c>
      <c r="YH51" s="17">
        <v>14</v>
      </c>
      <c r="YI51" s="17">
        <v>2.8</v>
      </c>
      <c r="YJ51" s="17">
        <v>13.6</v>
      </c>
      <c r="YK51" s="17">
        <v>13</v>
      </c>
      <c r="YL51" s="17">
        <v>13</v>
      </c>
      <c r="YM51" s="17">
        <v>0.6</v>
      </c>
      <c r="YN51" s="17">
        <v>7.6</v>
      </c>
      <c r="YO51" s="17">
        <v>8.02</v>
      </c>
      <c r="YP51" s="17">
        <v>8.02</v>
      </c>
      <c r="YQ51" s="17">
        <v>-0.42</v>
      </c>
      <c r="YR51" s="17">
        <v>9.1</v>
      </c>
      <c r="YS51" s="17">
        <v>11</v>
      </c>
      <c r="YT51" s="17">
        <v>11</v>
      </c>
      <c r="YU51" s="17">
        <v>-1.9</v>
      </c>
      <c r="YV51" s="17">
        <v>17.100000000000001</v>
      </c>
      <c r="YW51" s="17">
        <v>20</v>
      </c>
      <c r="YX51" s="17">
        <v>20</v>
      </c>
      <c r="YY51" s="17">
        <v>-2.9</v>
      </c>
    </row>
    <row r="52" spans="1:675" ht="24" customHeight="1" x14ac:dyDescent="0.25">
      <c r="A52" s="1"/>
      <c r="B52" s="16" t="s">
        <v>85</v>
      </c>
      <c r="C52" s="16" t="s">
        <v>859</v>
      </c>
      <c r="D52" s="17">
        <v>201.5</v>
      </c>
      <c r="E52" s="17">
        <v>203.40136000000001</v>
      </c>
      <c r="F52" s="17">
        <v>203.40136000000001</v>
      </c>
      <c r="G52" s="17">
        <v>-1.9013599999999999</v>
      </c>
      <c r="H52" s="17">
        <v>642.1</v>
      </c>
      <c r="I52" s="17">
        <v>640.12822000000006</v>
      </c>
      <c r="J52" s="17">
        <v>629.11312999999996</v>
      </c>
      <c r="K52" s="17">
        <v>12.98687</v>
      </c>
      <c r="L52" s="17">
        <v>214.9</v>
      </c>
      <c r="M52" s="17">
        <v>208.44746000000001</v>
      </c>
      <c r="N52" s="17">
        <v>204.86058</v>
      </c>
      <c r="O52" s="17">
        <v>10.03942</v>
      </c>
      <c r="P52" s="17"/>
      <c r="Q52" s="17"/>
      <c r="R52" s="17"/>
      <c r="S52" s="17">
        <v>0</v>
      </c>
      <c r="T52" s="17"/>
      <c r="U52" s="17"/>
      <c r="V52" s="17"/>
      <c r="W52" s="17">
        <v>0</v>
      </c>
      <c r="X52" s="17">
        <v>90.2</v>
      </c>
      <c r="Y52" s="17">
        <v>91.867829999999998</v>
      </c>
      <c r="Z52" s="17">
        <v>91.867829999999998</v>
      </c>
      <c r="AA52" s="17">
        <v>-1.6678299999999999</v>
      </c>
      <c r="AB52" s="17">
        <v>239.9</v>
      </c>
      <c r="AC52" s="17">
        <v>242</v>
      </c>
      <c r="AD52" s="17">
        <v>242</v>
      </c>
      <c r="AE52" s="17">
        <v>-2.1</v>
      </c>
      <c r="AF52" s="17">
        <v>0</v>
      </c>
      <c r="AG52" s="17"/>
      <c r="AH52" s="17"/>
      <c r="AI52" s="17">
        <v>0</v>
      </c>
      <c r="AJ52" s="17"/>
      <c r="AK52" s="17"/>
      <c r="AL52" s="17"/>
      <c r="AM52" s="17">
        <v>0</v>
      </c>
      <c r="AN52" s="17">
        <v>176.6</v>
      </c>
      <c r="AO52" s="17">
        <v>189.64879999999999</v>
      </c>
      <c r="AP52" s="17">
        <v>189.64879999999999</v>
      </c>
      <c r="AQ52" s="17">
        <v>-13.0488</v>
      </c>
      <c r="AR52" s="17">
        <v>198.8</v>
      </c>
      <c r="AS52" s="17">
        <v>189.64879999999999</v>
      </c>
      <c r="AT52" s="17">
        <v>189.64879999999999</v>
      </c>
      <c r="AU52" s="17">
        <v>9.1511999999999993</v>
      </c>
      <c r="AV52" s="17"/>
      <c r="AW52" s="17"/>
      <c r="AX52" s="17"/>
      <c r="AY52" s="17">
        <v>0</v>
      </c>
      <c r="AZ52" s="17">
        <v>193.2</v>
      </c>
      <c r="BA52" s="17">
        <v>190.21832000000001</v>
      </c>
      <c r="BB52" s="17">
        <v>190.21832000000001</v>
      </c>
      <c r="BC52" s="17">
        <v>2.9816799999999999</v>
      </c>
      <c r="BD52" s="17">
        <v>204.7</v>
      </c>
      <c r="BE52" s="17">
        <v>207.24285</v>
      </c>
      <c r="BF52" s="17">
        <v>207.24285</v>
      </c>
      <c r="BG52" s="17">
        <v>-2.5428500000000001</v>
      </c>
      <c r="BH52" s="17">
        <v>108.4</v>
      </c>
      <c r="BI52" s="17">
        <v>103.93259999999999</v>
      </c>
      <c r="BJ52" s="17">
        <v>103.93259999999999</v>
      </c>
      <c r="BK52" s="17">
        <v>4.4673999999999996</v>
      </c>
      <c r="BL52" s="17">
        <v>481.5</v>
      </c>
      <c r="BM52" s="17">
        <v>491.20796999999999</v>
      </c>
      <c r="BN52" s="17">
        <v>557.29155000000003</v>
      </c>
      <c r="BO52" s="17">
        <v>-75.791550000000001</v>
      </c>
      <c r="BP52" s="17">
        <v>10.3</v>
      </c>
      <c r="BQ52" s="17">
        <v>10.52094</v>
      </c>
      <c r="BR52" s="17">
        <v>10.52094</v>
      </c>
      <c r="BS52" s="17">
        <v>-0.22094</v>
      </c>
      <c r="BT52" s="17"/>
      <c r="BU52" s="17"/>
      <c r="BV52" s="17"/>
      <c r="BW52" s="17">
        <v>0</v>
      </c>
      <c r="BX52" s="17"/>
      <c r="BY52" s="17"/>
      <c r="BZ52" s="17"/>
      <c r="CA52" s="17">
        <v>0</v>
      </c>
      <c r="CB52" s="17"/>
      <c r="CC52" s="17"/>
      <c r="CD52" s="17"/>
      <c r="CE52" s="17">
        <v>0</v>
      </c>
      <c r="CF52" s="17"/>
      <c r="CG52" s="17"/>
      <c r="CH52" s="17"/>
      <c r="CI52" s="17">
        <v>0</v>
      </c>
      <c r="CJ52" s="17">
        <v>165</v>
      </c>
      <c r="CK52" s="17">
        <v>164.06706</v>
      </c>
      <c r="CL52" s="17">
        <v>164.06706</v>
      </c>
      <c r="CM52" s="17">
        <v>0.93293999999999999</v>
      </c>
      <c r="CN52" s="17">
        <v>7.6</v>
      </c>
      <c r="CO52" s="17">
        <v>7.9250400000000001</v>
      </c>
      <c r="CP52" s="17">
        <v>7.9250400000000001</v>
      </c>
      <c r="CQ52" s="17">
        <v>-0.32504</v>
      </c>
      <c r="CR52" s="17">
        <v>5.4</v>
      </c>
      <c r="CS52" s="17">
        <v>4.3501500000000002</v>
      </c>
      <c r="CT52" s="17">
        <v>4.3501500000000002</v>
      </c>
      <c r="CU52" s="17">
        <v>1.0498499999999999</v>
      </c>
      <c r="CV52" s="17">
        <v>16.600000000000001</v>
      </c>
      <c r="CW52" s="17">
        <v>16.80808</v>
      </c>
      <c r="CX52" s="17">
        <v>22.410769999999999</v>
      </c>
      <c r="CY52" s="17">
        <v>-5.8107699999999998</v>
      </c>
      <c r="CZ52" s="17">
        <v>4.8</v>
      </c>
      <c r="DA52" s="17">
        <v>5.0331400000000004</v>
      </c>
      <c r="DB52" s="17">
        <v>5.0331400000000004</v>
      </c>
      <c r="DC52" s="17">
        <v>-0.23313999999999999</v>
      </c>
      <c r="DD52" s="17"/>
      <c r="DE52" s="17"/>
      <c r="DF52" s="17"/>
      <c r="DG52" s="17">
        <v>0</v>
      </c>
      <c r="DH52" s="17">
        <v>143.30000000000001</v>
      </c>
      <c r="DI52" s="17">
        <v>142.44412</v>
      </c>
      <c r="DJ52" s="17">
        <v>142.44412</v>
      </c>
      <c r="DK52" s="17">
        <v>0.85587999999999997</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0</v>
      </c>
      <c r="EG52" s="17"/>
      <c r="EH52" s="17">
        <v>130.92196000000001</v>
      </c>
      <c r="EI52" s="17">
        <v>-130.92196000000001</v>
      </c>
      <c r="EJ52" s="17"/>
      <c r="EK52" s="17"/>
      <c r="EL52" s="17"/>
      <c r="EM52" s="17">
        <v>0</v>
      </c>
      <c r="EN52" s="17"/>
      <c r="EO52" s="17"/>
      <c r="EP52" s="17"/>
      <c r="EQ52" s="17">
        <v>0</v>
      </c>
      <c r="ER52" s="17"/>
      <c r="ES52" s="17"/>
      <c r="ET52" s="17"/>
      <c r="EU52" s="17">
        <v>0</v>
      </c>
      <c r="EV52" s="17">
        <v>6.5</v>
      </c>
      <c r="EW52" s="17">
        <v>6.39</v>
      </c>
      <c r="EX52" s="17">
        <v>6.39</v>
      </c>
      <c r="EY52" s="17">
        <v>0.11</v>
      </c>
      <c r="EZ52" s="17">
        <v>422.2</v>
      </c>
      <c r="FA52" s="17">
        <v>418.96015999999997</v>
      </c>
      <c r="FB52" s="17">
        <v>449.28086000000002</v>
      </c>
      <c r="FC52" s="17">
        <v>-27.080860000000001</v>
      </c>
      <c r="FD52" s="17">
        <v>81.400000000000006</v>
      </c>
      <c r="FE52" s="17">
        <v>81.635570000000001</v>
      </c>
      <c r="FF52" s="17">
        <v>81.635570000000001</v>
      </c>
      <c r="FG52" s="17">
        <v>-0.23557</v>
      </c>
      <c r="FH52" s="17">
        <v>148.69999999999999</v>
      </c>
      <c r="FI52" s="17">
        <v>149.98721</v>
      </c>
      <c r="FJ52" s="17">
        <v>142.04259999999999</v>
      </c>
      <c r="FK52" s="17">
        <v>6.6574</v>
      </c>
      <c r="FL52" s="17">
        <v>41.7</v>
      </c>
      <c r="FM52" s="17">
        <v>41.89893</v>
      </c>
      <c r="FN52" s="17">
        <v>41.89893</v>
      </c>
      <c r="FO52" s="17">
        <v>-0.19893</v>
      </c>
      <c r="FP52" s="17">
        <v>18</v>
      </c>
      <c r="FQ52" s="17">
        <v>19.21088</v>
      </c>
      <c r="FR52" s="17">
        <v>19.21088</v>
      </c>
      <c r="FS52" s="17">
        <v>-1.21088</v>
      </c>
      <c r="FT52" s="17">
        <v>18.899999999999999</v>
      </c>
      <c r="FU52" s="17">
        <v>17.93975</v>
      </c>
      <c r="FV52" s="17">
        <v>18.46453</v>
      </c>
      <c r="FW52" s="17">
        <v>0.43547000000000002</v>
      </c>
      <c r="FX52" s="17">
        <v>91.9</v>
      </c>
      <c r="FY52" s="17">
        <v>87.773570000000007</v>
      </c>
      <c r="FZ52" s="17">
        <v>87.773570000000007</v>
      </c>
      <c r="GA52" s="17">
        <v>4.12643</v>
      </c>
      <c r="GB52" s="17">
        <v>161.69999999999999</v>
      </c>
      <c r="GC52" s="17">
        <v>166.98542</v>
      </c>
      <c r="GD52" s="17">
        <v>185.82039</v>
      </c>
      <c r="GE52" s="17">
        <v>-24.12039</v>
      </c>
      <c r="GF52" s="17">
        <v>162.1</v>
      </c>
      <c r="GG52" s="17">
        <v>166.98542</v>
      </c>
      <c r="GH52" s="17">
        <v>185.82039</v>
      </c>
      <c r="GI52" s="17">
        <v>-23.720389999999998</v>
      </c>
      <c r="GJ52" s="17">
        <v>175.3</v>
      </c>
      <c r="GK52" s="17">
        <v>167.48688000000001</v>
      </c>
      <c r="GL52" s="17">
        <v>186.37841</v>
      </c>
      <c r="GM52" s="17">
        <v>-11.07841</v>
      </c>
      <c r="GN52" s="17">
        <v>105.5</v>
      </c>
      <c r="GO52" s="17">
        <v>110.48202000000001</v>
      </c>
      <c r="GP52" s="17">
        <v>110.48202000000001</v>
      </c>
      <c r="GQ52" s="17">
        <v>-4.9820200000000003</v>
      </c>
      <c r="GR52" s="17">
        <v>43.4</v>
      </c>
      <c r="GS52" s="17">
        <v>47.082599999999999</v>
      </c>
      <c r="GT52" s="17">
        <v>37.900869999999998</v>
      </c>
      <c r="GU52" s="17">
        <v>5.4991300000000001</v>
      </c>
      <c r="GV52" s="17"/>
      <c r="GW52" s="17"/>
      <c r="GX52" s="17"/>
      <c r="GY52" s="17">
        <v>0</v>
      </c>
      <c r="GZ52" s="17">
        <v>3.8</v>
      </c>
      <c r="HA52" s="17"/>
      <c r="HB52" s="17"/>
      <c r="HC52" s="17">
        <v>3.8</v>
      </c>
      <c r="HD52" s="17">
        <v>30.9</v>
      </c>
      <c r="HE52" s="17">
        <v>33.642479999999999</v>
      </c>
      <c r="HF52" s="17">
        <v>33.642479999999999</v>
      </c>
      <c r="HG52" s="17">
        <v>-2.74248</v>
      </c>
      <c r="HH52" s="17">
        <v>169.6</v>
      </c>
      <c r="HI52" s="17">
        <v>174.55948000000001</v>
      </c>
      <c r="HJ52" s="17">
        <v>164.13149000000001</v>
      </c>
      <c r="HK52" s="17">
        <v>5.4685100000000002</v>
      </c>
      <c r="HL52" s="17"/>
      <c r="HM52" s="17"/>
      <c r="HN52" s="17"/>
      <c r="HO52" s="17">
        <v>0</v>
      </c>
      <c r="HP52" s="17"/>
      <c r="HQ52" s="17"/>
      <c r="HR52" s="17"/>
      <c r="HS52" s="17">
        <v>0</v>
      </c>
      <c r="HT52" s="17">
        <v>95.1</v>
      </c>
      <c r="HU52" s="17">
        <v>95.545190000000005</v>
      </c>
      <c r="HV52" s="17">
        <v>95.545190000000005</v>
      </c>
      <c r="HW52" s="17">
        <v>-0.44518999999999997</v>
      </c>
      <c r="HX52" s="17"/>
      <c r="HY52" s="17"/>
      <c r="HZ52" s="17"/>
      <c r="IA52" s="17">
        <v>0</v>
      </c>
      <c r="IB52" s="17"/>
      <c r="IC52" s="17"/>
      <c r="ID52" s="17"/>
      <c r="IE52" s="17">
        <v>0</v>
      </c>
      <c r="IF52" s="17">
        <v>44.2</v>
      </c>
      <c r="IG52" s="17">
        <v>45.265309999999999</v>
      </c>
      <c r="IH52" s="17">
        <v>45.265309999999999</v>
      </c>
      <c r="II52" s="17">
        <v>-1.06531</v>
      </c>
      <c r="IJ52" s="17"/>
      <c r="IK52" s="17"/>
      <c r="IL52" s="17"/>
      <c r="IM52" s="17">
        <v>0</v>
      </c>
      <c r="IN52" s="17"/>
      <c r="IO52" s="17"/>
      <c r="IP52" s="17"/>
      <c r="IQ52" s="17">
        <v>0</v>
      </c>
      <c r="IR52" s="17"/>
      <c r="IS52" s="17"/>
      <c r="IT52" s="17"/>
      <c r="IU52" s="17">
        <v>0</v>
      </c>
      <c r="IV52" s="17">
        <v>84</v>
      </c>
      <c r="IW52" s="17">
        <v>88.73603</v>
      </c>
      <c r="IX52" s="17">
        <v>88.73603</v>
      </c>
      <c r="IY52" s="17">
        <v>-4.7360300000000004</v>
      </c>
      <c r="IZ52" s="17">
        <v>167.3</v>
      </c>
      <c r="JA52" s="17">
        <v>171.57499999999999</v>
      </c>
      <c r="JB52" s="17">
        <v>171.57499999999999</v>
      </c>
      <c r="JC52" s="17">
        <v>-4.2750000000000004</v>
      </c>
      <c r="JD52" s="17">
        <v>164.5</v>
      </c>
      <c r="JE52" s="17">
        <v>169.78200000000001</v>
      </c>
      <c r="JF52" s="17">
        <v>169.78200000000001</v>
      </c>
      <c r="JG52" s="17">
        <v>-5.282</v>
      </c>
      <c r="JH52" s="17">
        <v>197.5</v>
      </c>
      <c r="JI52" s="17">
        <v>202.72200000000001</v>
      </c>
      <c r="JJ52" s="17">
        <v>202.72200000000001</v>
      </c>
      <c r="JK52" s="17">
        <v>-5.2220000000000004</v>
      </c>
      <c r="JL52" s="17"/>
      <c r="JM52" s="17"/>
      <c r="JN52" s="17"/>
      <c r="JO52" s="17">
        <v>0</v>
      </c>
      <c r="JP52" s="17">
        <v>72.099999999999994</v>
      </c>
      <c r="JQ52" s="17">
        <v>71.517020000000002</v>
      </c>
      <c r="JR52" s="17">
        <v>71.517020000000002</v>
      </c>
      <c r="JS52" s="17">
        <v>0.58298000000000005</v>
      </c>
      <c r="JT52" s="17">
        <v>35.299999999999997</v>
      </c>
      <c r="JU52" s="17">
        <v>35.86589</v>
      </c>
      <c r="JV52" s="17">
        <v>35.86589</v>
      </c>
      <c r="JW52" s="17">
        <v>-0.56589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4.1063499999999999</v>
      </c>
      <c r="KX52" s="17">
        <v>4.1063499999999999</v>
      </c>
      <c r="KY52" s="17">
        <v>-2.0063499999999999</v>
      </c>
      <c r="KZ52" s="17">
        <v>236.7</v>
      </c>
      <c r="LA52" s="17">
        <v>240.59280999999999</v>
      </c>
      <c r="LB52" s="17">
        <v>229.51929999999999</v>
      </c>
      <c r="LC52" s="17">
        <v>7.1806999999999999</v>
      </c>
      <c r="LD52" s="17">
        <v>44.1</v>
      </c>
      <c r="LE52" s="17">
        <v>59.922139999999999</v>
      </c>
      <c r="LF52" s="17">
        <v>123.87406</v>
      </c>
      <c r="LG52" s="17">
        <v>-79.774060000000006</v>
      </c>
      <c r="LH52" s="17">
        <v>54.9</v>
      </c>
      <c r="LI52" s="17">
        <v>67.199219999999997</v>
      </c>
      <c r="LJ52" s="17">
        <v>67.199219999999997</v>
      </c>
      <c r="LK52" s="17">
        <v>-12.29922</v>
      </c>
      <c r="LL52" s="17">
        <v>57</v>
      </c>
      <c r="LM52" s="17">
        <v>78.567999999999998</v>
      </c>
      <c r="LN52" s="17">
        <v>78.567999999999998</v>
      </c>
      <c r="LO52" s="17">
        <v>-21.568000000000001</v>
      </c>
      <c r="LP52" s="17"/>
      <c r="LQ52" s="17"/>
      <c r="LR52" s="17">
        <v>29.980560000000001</v>
      </c>
      <c r="LS52" s="17">
        <v>-29.980560000000001</v>
      </c>
      <c r="LT52" s="17"/>
      <c r="LU52" s="17"/>
      <c r="LV52" s="17"/>
      <c r="LW52" s="17">
        <v>0</v>
      </c>
      <c r="LX52" s="17">
        <v>0</v>
      </c>
      <c r="LY52" s="17"/>
      <c r="LZ52" s="17">
        <v>32.955719999999999</v>
      </c>
      <c r="MA52" s="17">
        <v>-32.955719999999999</v>
      </c>
      <c r="MB52" s="17"/>
      <c r="MC52" s="17"/>
      <c r="MD52" s="17"/>
      <c r="ME52" s="17">
        <v>0</v>
      </c>
      <c r="MF52" s="17">
        <v>139.9</v>
      </c>
      <c r="MG52" s="17">
        <v>138.54471000000001</v>
      </c>
      <c r="MH52" s="17">
        <v>138.54471000000001</v>
      </c>
      <c r="MI52" s="17">
        <v>1.3552900000000001</v>
      </c>
      <c r="MJ52" s="17"/>
      <c r="MK52" s="17"/>
      <c r="ML52" s="17"/>
      <c r="MM52" s="17">
        <v>0</v>
      </c>
      <c r="MN52" s="17">
        <v>69.2</v>
      </c>
      <c r="MO52" s="17">
        <v>69.480379999999997</v>
      </c>
      <c r="MP52" s="17">
        <v>69.480379999999997</v>
      </c>
      <c r="MQ52" s="17">
        <v>-0.28038000000000002</v>
      </c>
      <c r="MR52" s="17">
        <v>103.3</v>
      </c>
      <c r="MS52" s="17">
        <v>167.45396</v>
      </c>
      <c r="MT52" s="17">
        <v>153.70196000000001</v>
      </c>
      <c r="MU52" s="17">
        <v>-50.401960000000003</v>
      </c>
      <c r="MV52" s="17"/>
      <c r="MW52" s="17"/>
      <c r="MX52" s="17"/>
      <c r="MY52" s="17">
        <v>0</v>
      </c>
      <c r="MZ52" s="17"/>
      <c r="NA52" s="17"/>
      <c r="NB52" s="17"/>
      <c r="NC52" s="17">
        <v>0</v>
      </c>
      <c r="ND52" s="17"/>
      <c r="NE52" s="17"/>
      <c r="NF52" s="17"/>
      <c r="NG52" s="17">
        <v>0</v>
      </c>
      <c r="NH52" s="17"/>
      <c r="NI52" s="17"/>
      <c r="NJ52" s="17"/>
      <c r="NK52" s="17">
        <v>0</v>
      </c>
      <c r="NL52" s="17">
        <v>206.9</v>
      </c>
      <c r="NM52" s="17">
        <v>206.49084999999999</v>
      </c>
      <c r="NN52" s="17">
        <v>206.49084999999999</v>
      </c>
      <c r="NO52" s="17">
        <v>0.40915000000000001</v>
      </c>
      <c r="NP52" s="17">
        <v>99.7</v>
      </c>
      <c r="NQ52" s="17">
        <v>103.55547</v>
      </c>
      <c r="NR52" s="17">
        <v>103.55547</v>
      </c>
      <c r="NS52" s="17">
        <v>-3.85547</v>
      </c>
      <c r="NT52" s="17"/>
      <c r="NU52" s="17"/>
      <c r="NV52" s="17"/>
      <c r="NW52" s="17">
        <v>0</v>
      </c>
      <c r="NX52" s="17">
        <v>3.2</v>
      </c>
      <c r="NY52" s="17">
        <v>3.6327500000000001</v>
      </c>
      <c r="NZ52" s="17"/>
      <c r="OA52" s="17">
        <v>3.2</v>
      </c>
      <c r="OB52" s="17">
        <v>20</v>
      </c>
      <c r="OC52" s="17">
        <v>19.436350000000001</v>
      </c>
      <c r="OD52" s="17">
        <v>17.492709999999999</v>
      </c>
      <c r="OE52" s="17">
        <v>2.5072899999999998</v>
      </c>
      <c r="OF52" s="17">
        <v>0</v>
      </c>
      <c r="OG52" s="17"/>
      <c r="OH52" s="17"/>
      <c r="OI52" s="17">
        <v>0</v>
      </c>
      <c r="OJ52" s="17">
        <v>120.1</v>
      </c>
      <c r="OK52" s="17">
        <v>111.9</v>
      </c>
      <c r="OL52" s="17">
        <v>71.221999999999994</v>
      </c>
      <c r="OM52" s="17">
        <v>48.878</v>
      </c>
      <c r="ON52" s="17">
        <v>0</v>
      </c>
      <c r="OO52" s="17"/>
      <c r="OP52" s="17"/>
      <c r="OQ52" s="17">
        <v>0</v>
      </c>
      <c r="OR52" s="17">
        <v>5</v>
      </c>
      <c r="OS52" s="17">
        <v>9.8000000000000007</v>
      </c>
      <c r="OT52" s="17">
        <v>0.68</v>
      </c>
      <c r="OU52" s="17">
        <v>4.32</v>
      </c>
      <c r="OV52" s="17">
        <v>0</v>
      </c>
      <c r="OW52" s="17"/>
      <c r="OX52" s="17"/>
      <c r="OY52" s="17">
        <v>0</v>
      </c>
      <c r="OZ52" s="17">
        <v>20.399999999999999</v>
      </c>
      <c r="PA52" s="17">
        <v>19.436350000000001</v>
      </c>
      <c r="PB52" s="17">
        <v>19.436350000000001</v>
      </c>
      <c r="PC52" s="17">
        <v>0.96365000000000001</v>
      </c>
      <c r="PD52" s="17">
        <v>10</v>
      </c>
      <c r="PE52" s="17">
        <v>9.9830000000000005</v>
      </c>
      <c r="PF52" s="17">
        <v>9.9830000000000005</v>
      </c>
      <c r="PG52" s="17">
        <v>1.7000000000000001E-2</v>
      </c>
      <c r="PH52" s="17">
        <v>5.5</v>
      </c>
      <c r="PI52" s="17">
        <v>5.67</v>
      </c>
      <c r="PJ52" s="17">
        <v>5.67</v>
      </c>
      <c r="PK52" s="17">
        <v>-0.17</v>
      </c>
      <c r="PL52" s="17">
        <v>0</v>
      </c>
      <c r="PM52" s="17"/>
      <c r="PN52" s="17"/>
      <c r="PO52" s="17">
        <v>0</v>
      </c>
      <c r="PP52" s="17">
        <v>0</v>
      </c>
      <c r="PQ52" s="17"/>
      <c r="PR52" s="17"/>
      <c r="PS52" s="17">
        <v>0</v>
      </c>
      <c r="PT52" s="17">
        <v>1.7</v>
      </c>
      <c r="PU52" s="17">
        <v>2</v>
      </c>
      <c r="PV52" s="17">
        <v>2</v>
      </c>
      <c r="PW52" s="17">
        <v>-0.3</v>
      </c>
      <c r="PX52" s="17">
        <v>1.8</v>
      </c>
      <c r="PY52" s="17"/>
      <c r="PZ52" s="17"/>
      <c r="QA52" s="17">
        <v>1.8</v>
      </c>
      <c r="QB52" s="17">
        <v>5</v>
      </c>
      <c r="QC52" s="17">
        <v>5</v>
      </c>
      <c r="QD52" s="17">
        <v>5</v>
      </c>
      <c r="QE52" s="17">
        <v>0</v>
      </c>
      <c r="QF52" s="17">
        <v>20.3</v>
      </c>
      <c r="QG52" s="17">
        <v>20.274049999999999</v>
      </c>
      <c r="QH52" s="17">
        <v>20.274049999999999</v>
      </c>
      <c r="QI52" s="17">
        <v>2.5950000000000001E-2</v>
      </c>
      <c r="QJ52" s="17">
        <v>20</v>
      </c>
      <c r="QK52" s="17">
        <v>18.892130000000002</v>
      </c>
      <c r="QL52" s="17">
        <v>19.436350000000001</v>
      </c>
      <c r="QM52" s="17">
        <v>0.56364999999999998</v>
      </c>
      <c r="QN52" s="17">
        <v>18.7</v>
      </c>
      <c r="QO52" s="17">
        <v>17.006799999999998</v>
      </c>
      <c r="QP52" s="17">
        <v>17.492709999999999</v>
      </c>
      <c r="QQ52" s="17">
        <v>1.20729</v>
      </c>
      <c r="QR52" s="17">
        <v>3.3</v>
      </c>
      <c r="QS52" s="17">
        <v>3.5</v>
      </c>
      <c r="QT52" s="17">
        <v>3.5</v>
      </c>
      <c r="QU52" s="17">
        <v>-0.2</v>
      </c>
      <c r="QV52" s="17">
        <v>18.399999999999999</v>
      </c>
      <c r="QW52" s="17">
        <v>17.376090000000001</v>
      </c>
      <c r="QX52" s="17">
        <v>17.881440000000001</v>
      </c>
      <c r="QY52" s="17">
        <v>0.51856000000000002</v>
      </c>
      <c r="QZ52" s="17">
        <v>0</v>
      </c>
      <c r="RA52" s="17"/>
      <c r="RB52" s="17"/>
      <c r="RC52" s="17">
        <v>0</v>
      </c>
      <c r="RD52" s="17">
        <v>0</v>
      </c>
      <c r="RE52" s="17"/>
      <c r="RF52" s="17"/>
      <c r="RG52" s="17">
        <v>0</v>
      </c>
      <c r="RH52" s="17">
        <v>28.8</v>
      </c>
      <c r="RI52" s="17">
        <v>9</v>
      </c>
      <c r="RJ52" s="17">
        <v>9</v>
      </c>
      <c r="RK52" s="17">
        <v>19.8</v>
      </c>
      <c r="RL52" s="17">
        <v>87.3</v>
      </c>
      <c r="RM52" s="17">
        <v>83.6</v>
      </c>
      <c r="RN52" s="17">
        <v>23</v>
      </c>
      <c r="RO52" s="17">
        <v>64.3</v>
      </c>
      <c r="RP52" s="17">
        <v>0</v>
      </c>
      <c r="RQ52" s="17"/>
      <c r="RR52" s="17"/>
      <c r="RS52" s="17">
        <v>0</v>
      </c>
      <c r="RT52" s="17">
        <v>3.2</v>
      </c>
      <c r="RU52" s="17">
        <v>3.06</v>
      </c>
      <c r="RV52" s="17">
        <v>3.0510000000000002</v>
      </c>
      <c r="RW52" s="17">
        <v>0.14899999999999999</v>
      </c>
      <c r="RX52" s="17">
        <v>20.3</v>
      </c>
      <c r="RY52" s="17">
        <v>19.792000000000002</v>
      </c>
      <c r="RZ52" s="17">
        <v>19.792000000000002</v>
      </c>
      <c r="SA52" s="17">
        <v>0.50800000000000001</v>
      </c>
      <c r="SB52" s="17">
        <v>3.2</v>
      </c>
      <c r="SC52" s="17">
        <v>2</v>
      </c>
      <c r="SD52" s="17">
        <v>2</v>
      </c>
      <c r="SE52" s="17">
        <v>1.2</v>
      </c>
      <c r="SF52" s="17"/>
      <c r="SG52" s="17"/>
      <c r="SH52" s="17"/>
      <c r="SI52" s="17">
        <v>0</v>
      </c>
      <c r="SJ52" s="17">
        <v>0</v>
      </c>
      <c r="SK52" s="17"/>
      <c r="SL52" s="17"/>
      <c r="SM52" s="17">
        <v>0</v>
      </c>
      <c r="SN52" s="17">
        <v>19.7</v>
      </c>
      <c r="SO52" s="17">
        <v>18.62002</v>
      </c>
      <c r="SP52" s="17">
        <v>19.1448</v>
      </c>
      <c r="SQ52" s="17">
        <v>0.55520000000000003</v>
      </c>
      <c r="SR52" s="17">
        <v>12.8</v>
      </c>
      <c r="SS52" s="17">
        <v>11.89504</v>
      </c>
      <c r="ST52" s="17">
        <v>12.244899999999999</v>
      </c>
      <c r="SU52" s="17">
        <v>0.55510000000000004</v>
      </c>
      <c r="SV52" s="17">
        <v>20.2</v>
      </c>
      <c r="SW52" s="17">
        <v>18.892130000000002</v>
      </c>
      <c r="SX52" s="17">
        <v>19.436350000000001</v>
      </c>
      <c r="SY52" s="17">
        <v>0.76365000000000005</v>
      </c>
      <c r="SZ52" s="17">
        <v>20.3</v>
      </c>
      <c r="TA52" s="17">
        <v>18.892130000000002</v>
      </c>
      <c r="TB52" s="17">
        <v>19.436350000000001</v>
      </c>
      <c r="TC52" s="17">
        <v>0.86365000000000003</v>
      </c>
      <c r="TD52" s="17">
        <v>4.4000000000000004</v>
      </c>
      <c r="TE52" s="17">
        <v>5.6</v>
      </c>
      <c r="TF52" s="17">
        <v>6.1760000000000002</v>
      </c>
      <c r="TG52" s="17">
        <v>-1.776</v>
      </c>
      <c r="TH52" s="17">
        <v>21.7</v>
      </c>
      <c r="TI52" s="17">
        <v>24.3</v>
      </c>
      <c r="TJ52" s="17">
        <v>7</v>
      </c>
      <c r="TK52" s="17">
        <v>14.7</v>
      </c>
      <c r="TL52" s="17">
        <v>0</v>
      </c>
      <c r="TM52" s="17"/>
      <c r="TN52" s="17"/>
      <c r="TO52" s="17">
        <v>0</v>
      </c>
      <c r="TP52" s="17">
        <v>102.9</v>
      </c>
      <c r="TQ52" s="17">
        <v>93</v>
      </c>
      <c r="TR52" s="17">
        <v>15.19</v>
      </c>
      <c r="TS52" s="17">
        <v>87.71</v>
      </c>
      <c r="TT52" s="17">
        <v>91.6</v>
      </c>
      <c r="TU52" s="17">
        <v>107.2</v>
      </c>
      <c r="TV52" s="17">
        <v>26.7</v>
      </c>
      <c r="TW52" s="17">
        <v>64.900000000000006</v>
      </c>
      <c r="TX52" s="17">
        <v>16.600000000000001</v>
      </c>
      <c r="TY52" s="17">
        <v>9.3000000000000007</v>
      </c>
      <c r="TZ52" s="17">
        <v>0.33</v>
      </c>
      <c r="UA52" s="17">
        <v>16.27</v>
      </c>
      <c r="UB52" s="17">
        <v>10</v>
      </c>
      <c r="UC52" s="17">
        <v>8.3000000000000007</v>
      </c>
      <c r="UD52" s="17">
        <v>0.72</v>
      </c>
      <c r="UE52" s="17">
        <v>9.2799999999999994</v>
      </c>
      <c r="UF52" s="17">
        <v>0</v>
      </c>
      <c r="UG52" s="17"/>
      <c r="UH52" s="17"/>
      <c r="UI52" s="17">
        <v>0</v>
      </c>
      <c r="UJ52" s="17">
        <v>20.9</v>
      </c>
      <c r="UK52" s="17">
        <v>18.892130000000002</v>
      </c>
      <c r="UL52" s="17">
        <v>19.436350000000001</v>
      </c>
      <c r="UM52" s="17">
        <v>1.4636499999999999</v>
      </c>
      <c r="UN52" s="17">
        <v>8.1</v>
      </c>
      <c r="UO52" s="17">
        <v>8.1999999999999993</v>
      </c>
      <c r="UP52" s="17">
        <v>8.1999999999999993</v>
      </c>
      <c r="UQ52" s="17">
        <v>-0.1</v>
      </c>
      <c r="UR52" s="17"/>
      <c r="US52" s="17"/>
      <c r="UT52" s="17"/>
      <c r="UU52" s="17">
        <v>0</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7.4</v>
      </c>
      <c r="VI52" s="17">
        <v>0.18</v>
      </c>
      <c r="VJ52" s="17">
        <v>0.18</v>
      </c>
      <c r="VK52" s="17">
        <v>7.22</v>
      </c>
      <c r="VL52" s="17">
        <v>0</v>
      </c>
      <c r="VM52" s="17"/>
      <c r="VN52" s="17"/>
      <c r="VO52" s="17">
        <v>0</v>
      </c>
      <c r="VP52" s="17">
        <v>0</v>
      </c>
      <c r="VQ52" s="17"/>
      <c r="VR52" s="17"/>
      <c r="VS52" s="17">
        <v>0</v>
      </c>
      <c r="VT52" s="17">
        <v>0</v>
      </c>
      <c r="VU52" s="17"/>
      <c r="VV52" s="17"/>
      <c r="VW52" s="17">
        <v>0</v>
      </c>
      <c r="VX52" s="17"/>
      <c r="VY52" s="17"/>
      <c r="VZ52" s="17">
        <v>0.6</v>
      </c>
      <c r="WA52" s="17">
        <v>-0.6</v>
      </c>
      <c r="WB52" s="17">
        <v>104</v>
      </c>
      <c r="WC52" s="17">
        <v>85</v>
      </c>
      <c r="WD52" s="17">
        <v>39.229999999999997</v>
      </c>
      <c r="WE52" s="17">
        <v>64.77</v>
      </c>
      <c r="WF52" s="17">
        <v>134.69999999999999</v>
      </c>
      <c r="WG52" s="17">
        <v>80</v>
      </c>
      <c r="WH52" s="17">
        <v>40.799999999999997</v>
      </c>
      <c r="WI52" s="17">
        <v>93.9</v>
      </c>
      <c r="WJ52" s="17">
        <v>0</v>
      </c>
      <c r="WK52" s="17"/>
      <c r="WL52" s="17"/>
      <c r="WM52" s="17">
        <v>0</v>
      </c>
      <c r="WN52" s="17">
        <v>3.6</v>
      </c>
      <c r="WO52" s="17">
        <v>4.2</v>
      </c>
      <c r="WP52" s="17">
        <v>4.2</v>
      </c>
      <c r="WQ52" s="17">
        <v>-0.6</v>
      </c>
      <c r="WR52" s="17">
        <v>2.2999999999999998</v>
      </c>
      <c r="WS52" s="17">
        <v>2.4</v>
      </c>
      <c r="WT52" s="17">
        <v>2.4</v>
      </c>
      <c r="WU52" s="17">
        <v>-0.1</v>
      </c>
      <c r="WV52" s="17">
        <v>2.4</v>
      </c>
      <c r="WW52" s="17">
        <v>2.4</v>
      </c>
      <c r="WX52" s="17">
        <v>2.4</v>
      </c>
      <c r="WY52" s="17">
        <v>0</v>
      </c>
      <c r="WZ52" s="17">
        <v>1.4</v>
      </c>
      <c r="XA52" s="17">
        <v>2.8</v>
      </c>
      <c r="XB52" s="17">
        <v>2.8</v>
      </c>
      <c r="XC52" s="17">
        <v>-1.4</v>
      </c>
      <c r="XD52" s="17">
        <v>0</v>
      </c>
      <c r="XE52" s="17"/>
      <c r="XF52" s="17"/>
      <c r="XG52" s="17">
        <v>0</v>
      </c>
      <c r="XH52" s="17">
        <v>6.6</v>
      </c>
      <c r="XI52" s="17">
        <v>7</v>
      </c>
      <c r="XJ52" s="17">
        <v>7</v>
      </c>
      <c r="XK52" s="17">
        <v>-0.4</v>
      </c>
      <c r="XL52" s="17">
        <v>20</v>
      </c>
      <c r="XM52" s="17">
        <v>18.697759999999999</v>
      </c>
      <c r="XN52" s="17">
        <v>19.241980000000002</v>
      </c>
      <c r="XO52" s="17">
        <v>0.75802000000000003</v>
      </c>
      <c r="XP52" s="17">
        <v>20</v>
      </c>
      <c r="XQ52" s="17">
        <v>18.697759999999999</v>
      </c>
      <c r="XR52" s="17">
        <v>19.241980000000002</v>
      </c>
      <c r="XS52" s="17">
        <v>0.75802000000000003</v>
      </c>
      <c r="XT52" s="17">
        <v>0</v>
      </c>
      <c r="XU52" s="17"/>
      <c r="XV52" s="17"/>
      <c r="XW52" s="17">
        <v>0</v>
      </c>
      <c r="XX52" s="17">
        <v>34</v>
      </c>
      <c r="XY52" s="17">
        <v>27</v>
      </c>
      <c r="XZ52" s="17"/>
      <c r="YA52" s="17">
        <v>34</v>
      </c>
      <c r="YB52" s="17">
        <v>35.1</v>
      </c>
      <c r="YC52" s="17">
        <v>27</v>
      </c>
      <c r="YD52" s="17">
        <v>25</v>
      </c>
      <c r="YE52" s="17">
        <v>10.1</v>
      </c>
      <c r="YF52" s="17">
        <v>16.899999999999999</v>
      </c>
      <c r="YG52" s="17">
        <v>14</v>
      </c>
      <c r="YH52" s="17">
        <v>14</v>
      </c>
      <c r="YI52" s="17">
        <v>2.9</v>
      </c>
      <c r="YJ52" s="17">
        <v>13.6</v>
      </c>
      <c r="YK52" s="17">
        <v>13</v>
      </c>
      <c r="YL52" s="17">
        <v>13</v>
      </c>
      <c r="YM52" s="17">
        <v>0.6</v>
      </c>
      <c r="YN52" s="17">
        <v>7.8</v>
      </c>
      <c r="YO52" s="17">
        <v>8.02</v>
      </c>
      <c r="YP52" s="17">
        <v>8.02</v>
      </c>
      <c r="YQ52" s="17">
        <v>-0.22</v>
      </c>
      <c r="YR52" s="17">
        <v>9.9</v>
      </c>
      <c r="YS52" s="17">
        <v>11</v>
      </c>
      <c r="YT52" s="17">
        <v>11</v>
      </c>
      <c r="YU52" s="17">
        <v>-1.1000000000000001</v>
      </c>
      <c r="YV52" s="17">
        <v>16.7</v>
      </c>
      <c r="YW52" s="17">
        <v>20</v>
      </c>
      <c r="YX52" s="17">
        <v>20</v>
      </c>
      <c r="YY52" s="17">
        <v>-3.3</v>
      </c>
    </row>
    <row r="53" spans="1:675" ht="24" customHeight="1" x14ac:dyDescent="0.25">
      <c r="A53" s="1"/>
      <c r="B53" s="16" t="s">
        <v>85</v>
      </c>
      <c r="C53" s="16" t="s">
        <v>860</v>
      </c>
      <c r="D53" s="17">
        <v>202.6</v>
      </c>
      <c r="E53" s="17">
        <v>203.40136000000001</v>
      </c>
      <c r="F53" s="17">
        <v>203.40136000000001</v>
      </c>
      <c r="G53" s="17">
        <v>-0.80135999999999996</v>
      </c>
      <c r="H53" s="17">
        <v>643.1</v>
      </c>
      <c r="I53" s="17">
        <v>640.12822000000006</v>
      </c>
      <c r="J53" s="17">
        <v>629.11312999999996</v>
      </c>
      <c r="K53" s="17">
        <v>13.98687</v>
      </c>
      <c r="L53" s="17">
        <v>215</v>
      </c>
      <c r="M53" s="17">
        <v>208.44746000000001</v>
      </c>
      <c r="N53" s="17">
        <v>204.86058</v>
      </c>
      <c r="O53" s="17">
        <v>10.139419999999999</v>
      </c>
      <c r="P53" s="17"/>
      <c r="Q53" s="17"/>
      <c r="R53" s="17"/>
      <c r="S53" s="17">
        <v>0</v>
      </c>
      <c r="T53" s="17"/>
      <c r="U53" s="17"/>
      <c r="V53" s="17"/>
      <c r="W53" s="17">
        <v>0</v>
      </c>
      <c r="X53" s="17">
        <v>90.4</v>
      </c>
      <c r="Y53" s="17">
        <v>91.867829999999998</v>
      </c>
      <c r="Z53" s="17">
        <v>91.867829999999998</v>
      </c>
      <c r="AA53" s="17">
        <v>-1.46783</v>
      </c>
      <c r="AB53" s="17">
        <v>240.1</v>
      </c>
      <c r="AC53" s="17">
        <v>242</v>
      </c>
      <c r="AD53" s="17">
        <v>242</v>
      </c>
      <c r="AE53" s="17">
        <v>-1.9</v>
      </c>
      <c r="AF53" s="17">
        <v>0</v>
      </c>
      <c r="AG53" s="17"/>
      <c r="AH53" s="17"/>
      <c r="AI53" s="17">
        <v>0</v>
      </c>
      <c r="AJ53" s="17"/>
      <c r="AK53" s="17"/>
      <c r="AL53" s="17"/>
      <c r="AM53" s="17">
        <v>0</v>
      </c>
      <c r="AN53" s="17">
        <v>176.9</v>
      </c>
      <c r="AO53" s="17">
        <v>189.64879999999999</v>
      </c>
      <c r="AP53" s="17">
        <v>189.64879999999999</v>
      </c>
      <c r="AQ53" s="17">
        <v>-12.748799999999999</v>
      </c>
      <c r="AR53" s="17">
        <v>198</v>
      </c>
      <c r="AS53" s="17">
        <v>189.64879999999999</v>
      </c>
      <c r="AT53" s="17">
        <v>189.64879999999999</v>
      </c>
      <c r="AU53" s="17">
        <v>8.3512000000000004</v>
      </c>
      <c r="AV53" s="17"/>
      <c r="AW53" s="17"/>
      <c r="AX53" s="17"/>
      <c r="AY53" s="17">
        <v>0</v>
      </c>
      <c r="AZ53" s="17">
        <v>193.4</v>
      </c>
      <c r="BA53" s="17">
        <v>190.21832000000001</v>
      </c>
      <c r="BB53" s="17">
        <v>190.21832000000001</v>
      </c>
      <c r="BC53" s="17">
        <v>3.1816800000000001</v>
      </c>
      <c r="BD53" s="17">
        <v>203.8</v>
      </c>
      <c r="BE53" s="17">
        <v>207.24285</v>
      </c>
      <c r="BF53" s="17">
        <v>207.24285</v>
      </c>
      <c r="BG53" s="17">
        <v>-3.44285</v>
      </c>
      <c r="BH53" s="17">
        <v>107.7</v>
      </c>
      <c r="BI53" s="17">
        <v>103.93259999999999</v>
      </c>
      <c r="BJ53" s="17">
        <v>103.93259999999999</v>
      </c>
      <c r="BK53" s="17">
        <v>3.7673999999999999</v>
      </c>
      <c r="BL53" s="17">
        <v>455.8</v>
      </c>
      <c r="BM53" s="17">
        <v>491.20796999999999</v>
      </c>
      <c r="BN53" s="17">
        <v>557.29155000000003</v>
      </c>
      <c r="BO53" s="17">
        <v>-101.49155</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168.1</v>
      </c>
      <c r="CK53" s="17">
        <v>164.06706</v>
      </c>
      <c r="CL53" s="17">
        <v>164.06706</v>
      </c>
      <c r="CM53" s="17">
        <v>4.03294</v>
      </c>
      <c r="CN53" s="17">
        <v>7.6</v>
      </c>
      <c r="CO53" s="17">
        <v>7.9250400000000001</v>
      </c>
      <c r="CP53" s="17">
        <v>7.9250400000000001</v>
      </c>
      <c r="CQ53" s="17">
        <v>-0.32504</v>
      </c>
      <c r="CR53" s="17">
        <v>5.5</v>
      </c>
      <c r="CS53" s="17">
        <v>4.3501500000000002</v>
      </c>
      <c r="CT53" s="17">
        <v>4.3501500000000002</v>
      </c>
      <c r="CU53" s="17">
        <v>1.14985</v>
      </c>
      <c r="CV53" s="17">
        <v>16.600000000000001</v>
      </c>
      <c r="CW53" s="17">
        <v>16.80808</v>
      </c>
      <c r="CX53" s="17">
        <v>22.410769999999999</v>
      </c>
      <c r="CY53" s="17">
        <v>-5.8107699999999998</v>
      </c>
      <c r="CZ53" s="17">
        <v>4.8</v>
      </c>
      <c r="DA53" s="17">
        <v>5.0331400000000004</v>
      </c>
      <c r="DB53" s="17">
        <v>5.0331400000000004</v>
      </c>
      <c r="DC53" s="17">
        <v>-0.23313999999999999</v>
      </c>
      <c r="DD53" s="17"/>
      <c r="DE53" s="17"/>
      <c r="DF53" s="17"/>
      <c r="DG53" s="17">
        <v>0</v>
      </c>
      <c r="DH53" s="17">
        <v>142.9</v>
      </c>
      <c r="DI53" s="17">
        <v>142.44412</v>
      </c>
      <c r="DJ53" s="17">
        <v>142.44412</v>
      </c>
      <c r="DK53" s="17">
        <v>0.45588000000000001</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0</v>
      </c>
      <c r="EG53" s="17"/>
      <c r="EH53" s="17">
        <v>130.92196000000001</v>
      </c>
      <c r="EI53" s="17">
        <v>-130.92196000000001</v>
      </c>
      <c r="EJ53" s="17"/>
      <c r="EK53" s="17"/>
      <c r="EL53" s="17"/>
      <c r="EM53" s="17">
        <v>0</v>
      </c>
      <c r="EN53" s="17"/>
      <c r="EO53" s="17"/>
      <c r="EP53" s="17"/>
      <c r="EQ53" s="17">
        <v>0</v>
      </c>
      <c r="ER53" s="17"/>
      <c r="ES53" s="17"/>
      <c r="ET53" s="17"/>
      <c r="EU53" s="17">
        <v>0</v>
      </c>
      <c r="EV53" s="17">
        <v>6.5</v>
      </c>
      <c r="EW53" s="17">
        <v>6.39</v>
      </c>
      <c r="EX53" s="17">
        <v>6.39</v>
      </c>
      <c r="EY53" s="17">
        <v>0.11</v>
      </c>
      <c r="EZ53" s="17">
        <v>400.5</v>
      </c>
      <c r="FA53" s="17">
        <v>418.96015999999997</v>
      </c>
      <c r="FB53" s="17">
        <v>449.28086000000002</v>
      </c>
      <c r="FC53" s="17">
        <v>-48.780859999999997</v>
      </c>
      <c r="FD53" s="17">
        <v>81.400000000000006</v>
      </c>
      <c r="FE53" s="17">
        <v>81.635570000000001</v>
      </c>
      <c r="FF53" s="17">
        <v>81.635570000000001</v>
      </c>
      <c r="FG53" s="17">
        <v>-0.23557</v>
      </c>
      <c r="FH53" s="17">
        <v>131.30000000000001</v>
      </c>
      <c r="FI53" s="17">
        <v>142.04259999999999</v>
      </c>
      <c r="FJ53" s="17">
        <v>151.36251999999999</v>
      </c>
      <c r="FK53" s="17">
        <v>-20.062519999999999</v>
      </c>
      <c r="FL53" s="17">
        <v>41.9</v>
      </c>
      <c r="FM53" s="17">
        <v>41.89893</v>
      </c>
      <c r="FN53" s="17">
        <v>41.89893</v>
      </c>
      <c r="FO53" s="17">
        <v>1.07E-3</v>
      </c>
      <c r="FP53" s="17">
        <v>18</v>
      </c>
      <c r="FQ53" s="17">
        <v>19.21088</v>
      </c>
      <c r="FR53" s="17">
        <v>19.21088</v>
      </c>
      <c r="FS53" s="17">
        <v>-1.21088</v>
      </c>
      <c r="FT53" s="17">
        <v>18.899999999999999</v>
      </c>
      <c r="FU53" s="17">
        <v>17.93975</v>
      </c>
      <c r="FV53" s="17">
        <v>18.46453</v>
      </c>
      <c r="FW53" s="17">
        <v>0.43547000000000002</v>
      </c>
      <c r="FX53" s="17">
        <v>92.4</v>
      </c>
      <c r="FY53" s="17">
        <v>87.773570000000007</v>
      </c>
      <c r="FZ53" s="17">
        <v>87.773570000000007</v>
      </c>
      <c r="GA53" s="17">
        <v>4.62643</v>
      </c>
      <c r="GB53" s="17">
        <v>180.1</v>
      </c>
      <c r="GC53" s="17">
        <v>185.82039</v>
      </c>
      <c r="GD53" s="17">
        <v>185.82039</v>
      </c>
      <c r="GE53" s="17">
        <v>-5.7203900000000001</v>
      </c>
      <c r="GF53" s="17">
        <v>180.3</v>
      </c>
      <c r="GG53" s="17">
        <v>185.82039</v>
      </c>
      <c r="GH53" s="17">
        <v>185.82039</v>
      </c>
      <c r="GI53" s="17">
        <v>-5.5203899999999999</v>
      </c>
      <c r="GJ53" s="17">
        <v>184.1</v>
      </c>
      <c r="GK53" s="17">
        <v>186.37841</v>
      </c>
      <c r="GL53" s="17">
        <v>186.37841</v>
      </c>
      <c r="GM53" s="17">
        <v>-2.27841</v>
      </c>
      <c r="GN53" s="17">
        <v>106.5</v>
      </c>
      <c r="GO53" s="17">
        <v>110.48202000000001</v>
      </c>
      <c r="GP53" s="17">
        <v>110.48202000000001</v>
      </c>
      <c r="GQ53" s="17">
        <v>-3.9820199999999999</v>
      </c>
      <c r="GR53" s="17">
        <v>34.1</v>
      </c>
      <c r="GS53" s="17">
        <v>37.900869999999998</v>
      </c>
      <c r="GT53" s="17">
        <v>37.900869999999998</v>
      </c>
      <c r="GU53" s="17">
        <v>-3.8008700000000002</v>
      </c>
      <c r="GV53" s="17"/>
      <c r="GW53" s="17"/>
      <c r="GX53" s="17"/>
      <c r="GY53" s="17">
        <v>0</v>
      </c>
      <c r="GZ53" s="17">
        <v>3.8</v>
      </c>
      <c r="HA53" s="17"/>
      <c r="HB53" s="17"/>
      <c r="HC53" s="17">
        <v>3.8</v>
      </c>
      <c r="HD53" s="17">
        <v>31.9</v>
      </c>
      <c r="HE53" s="17">
        <v>33.642479999999999</v>
      </c>
      <c r="HF53" s="17">
        <v>33.642479999999999</v>
      </c>
      <c r="HG53" s="17">
        <v>-1.74248</v>
      </c>
      <c r="HH53" s="17">
        <v>126.5</v>
      </c>
      <c r="HI53" s="17">
        <v>145.53574</v>
      </c>
      <c r="HJ53" s="17">
        <v>164.13149000000001</v>
      </c>
      <c r="HK53" s="17">
        <v>-37.631489999999999</v>
      </c>
      <c r="HL53" s="17"/>
      <c r="HM53" s="17"/>
      <c r="HN53" s="17"/>
      <c r="HO53" s="17">
        <v>0</v>
      </c>
      <c r="HP53" s="17"/>
      <c r="HQ53" s="17"/>
      <c r="HR53" s="17"/>
      <c r="HS53" s="17">
        <v>0</v>
      </c>
      <c r="HT53" s="17">
        <v>95.3</v>
      </c>
      <c r="HU53" s="17">
        <v>95.545190000000005</v>
      </c>
      <c r="HV53" s="17">
        <v>95.545190000000005</v>
      </c>
      <c r="HW53" s="17">
        <v>-0.24518999999999999</v>
      </c>
      <c r="HX53" s="17"/>
      <c r="HY53" s="17"/>
      <c r="HZ53" s="17"/>
      <c r="IA53" s="17">
        <v>0</v>
      </c>
      <c r="IB53" s="17"/>
      <c r="IC53" s="17"/>
      <c r="ID53" s="17"/>
      <c r="IE53" s="17">
        <v>0</v>
      </c>
      <c r="IF53" s="17">
        <v>44.1</v>
      </c>
      <c r="IG53" s="17">
        <v>45.265309999999999</v>
      </c>
      <c r="IH53" s="17">
        <v>45.265309999999999</v>
      </c>
      <c r="II53" s="17">
        <v>-1.1653100000000001</v>
      </c>
      <c r="IJ53" s="17"/>
      <c r="IK53" s="17"/>
      <c r="IL53" s="17"/>
      <c r="IM53" s="17">
        <v>0</v>
      </c>
      <c r="IN53" s="17"/>
      <c r="IO53" s="17"/>
      <c r="IP53" s="17"/>
      <c r="IQ53" s="17">
        <v>0</v>
      </c>
      <c r="IR53" s="17"/>
      <c r="IS53" s="17"/>
      <c r="IT53" s="17"/>
      <c r="IU53" s="17">
        <v>0</v>
      </c>
      <c r="IV53" s="17">
        <v>83.9</v>
      </c>
      <c r="IW53" s="17">
        <v>88.73603</v>
      </c>
      <c r="IX53" s="17">
        <v>88.73603</v>
      </c>
      <c r="IY53" s="17">
        <v>-4.8360300000000001</v>
      </c>
      <c r="IZ53" s="17">
        <v>166.9</v>
      </c>
      <c r="JA53" s="17">
        <v>171.57499999999999</v>
      </c>
      <c r="JB53" s="17">
        <v>171.57499999999999</v>
      </c>
      <c r="JC53" s="17">
        <v>-4.6749999999999998</v>
      </c>
      <c r="JD53" s="17">
        <v>164.6</v>
      </c>
      <c r="JE53" s="17"/>
      <c r="JF53" s="17">
        <v>169.78200000000001</v>
      </c>
      <c r="JG53" s="17">
        <v>-5.1820000000000004</v>
      </c>
      <c r="JH53" s="17">
        <v>196.8</v>
      </c>
      <c r="JI53" s="17">
        <v>202.72200000000001</v>
      </c>
      <c r="JJ53" s="17">
        <v>202.72200000000001</v>
      </c>
      <c r="JK53" s="17">
        <v>-5.9219999999999997</v>
      </c>
      <c r="JL53" s="17"/>
      <c r="JM53" s="17"/>
      <c r="JN53" s="17"/>
      <c r="JO53" s="17">
        <v>0</v>
      </c>
      <c r="JP53" s="17">
        <v>71.900000000000006</v>
      </c>
      <c r="JQ53" s="17">
        <v>71.517020000000002</v>
      </c>
      <c r="JR53" s="17">
        <v>71.517020000000002</v>
      </c>
      <c r="JS53" s="17">
        <v>0.38297999999999999</v>
      </c>
      <c r="JT53" s="17">
        <v>35.299999999999997</v>
      </c>
      <c r="JU53" s="17">
        <v>35.86589</v>
      </c>
      <c r="JV53" s="17">
        <v>35.86589</v>
      </c>
      <c r="JW53" s="17">
        <v>-0.56589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4.1063499999999999</v>
      </c>
      <c r="KX53" s="17">
        <v>4.1063499999999999</v>
      </c>
      <c r="KY53" s="17">
        <v>-2.0063499999999999</v>
      </c>
      <c r="KZ53" s="17">
        <v>211.3</v>
      </c>
      <c r="LA53" s="17">
        <v>254.32946999999999</v>
      </c>
      <c r="LB53" s="17">
        <v>229.51929999999999</v>
      </c>
      <c r="LC53" s="17">
        <v>-18.2193</v>
      </c>
      <c r="LD53" s="17">
        <v>22.7</v>
      </c>
      <c r="LE53" s="17">
        <v>59.922139999999999</v>
      </c>
      <c r="LF53" s="17">
        <v>123.87406</v>
      </c>
      <c r="LG53" s="17">
        <v>-101.17406</v>
      </c>
      <c r="LH53" s="17">
        <v>54.9</v>
      </c>
      <c r="LI53" s="17">
        <v>67.199219999999997</v>
      </c>
      <c r="LJ53" s="17">
        <v>67.199219999999997</v>
      </c>
      <c r="LK53" s="17">
        <v>-12.29922</v>
      </c>
      <c r="LL53" s="17">
        <v>53</v>
      </c>
      <c r="LM53" s="17">
        <v>78.567999999999998</v>
      </c>
      <c r="LN53" s="17">
        <v>78.567999999999998</v>
      </c>
      <c r="LO53" s="17">
        <v>-25.568000000000001</v>
      </c>
      <c r="LP53" s="17"/>
      <c r="LQ53" s="17"/>
      <c r="LR53" s="17">
        <v>29.980560000000001</v>
      </c>
      <c r="LS53" s="17">
        <v>-29.980560000000001</v>
      </c>
      <c r="LT53" s="17"/>
      <c r="LU53" s="17"/>
      <c r="LV53" s="17"/>
      <c r="LW53" s="17">
        <v>0</v>
      </c>
      <c r="LX53" s="17">
        <v>0</v>
      </c>
      <c r="LY53" s="17"/>
      <c r="LZ53" s="17">
        <v>34.128880000000002</v>
      </c>
      <c r="MA53" s="17">
        <v>-34.128880000000002</v>
      </c>
      <c r="MB53" s="17"/>
      <c r="MC53" s="17"/>
      <c r="MD53" s="17"/>
      <c r="ME53" s="17">
        <v>0</v>
      </c>
      <c r="MF53" s="17">
        <v>140</v>
      </c>
      <c r="MG53" s="17">
        <v>138.54471000000001</v>
      </c>
      <c r="MH53" s="17">
        <v>138.54471000000001</v>
      </c>
      <c r="MI53" s="17">
        <v>1.45529</v>
      </c>
      <c r="MJ53" s="17"/>
      <c r="MK53" s="17"/>
      <c r="ML53" s="17"/>
      <c r="MM53" s="17">
        <v>0</v>
      </c>
      <c r="MN53" s="17">
        <v>67.099999999999994</v>
      </c>
      <c r="MO53" s="17">
        <v>69.480379999999997</v>
      </c>
      <c r="MP53" s="17">
        <v>69.480379999999997</v>
      </c>
      <c r="MQ53" s="17">
        <v>-2.3803800000000002</v>
      </c>
      <c r="MR53" s="17">
        <v>103</v>
      </c>
      <c r="MS53" s="17">
        <v>185.27930000000001</v>
      </c>
      <c r="MT53" s="17"/>
      <c r="MU53" s="17">
        <v>103</v>
      </c>
      <c r="MV53" s="17"/>
      <c r="MW53" s="17"/>
      <c r="MX53" s="17"/>
      <c r="MY53" s="17">
        <v>0</v>
      </c>
      <c r="MZ53" s="17"/>
      <c r="NA53" s="17"/>
      <c r="NB53" s="17"/>
      <c r="NC53" s="17">
        <v>0</v>
      </c>
      <c r="ND53" s="17"/>
      <c r="NE53" s="17"/>
      <c r="NF53" s="17"/>
      <c r="NG53" s="17">
        <v>0</v>
      </c>
      <c r="NH53" s="17"/>
      <c r="NI53" s="17"/>
      <c r="NJ53" s="17"/>
      <c r="NK53" s="17">
        <v>0</v>
      </c>
      <c r="NL53" s="17">
        <v>206.8</v>
      </c>
      <c r="NM53" s="17">
        <v>206.49084999999999</v>
      </c>
      <c r="NN53" s="17">
        <v>206.49084999999999</v>
      </c>
      <c r="NO53" s="17">
        <v>0.30914999999999998</v>
      </c>
      <c r="NP53" s="17">
        <v>99.8</v>
      </c>
      <c r="NQ53" s="17">
        <v>103.55547</v>
      </c>
      <c r="NR53" s="17">
        <v>103.55547</v>
      </c>
      <c r="NS53" s="17">
        <v>-3.7554699999999999</v>
      </c>
      <c r="NT53" s="17"/>
      <c r="NU53" s="17"/>
      <c r="NV53" s="17"/>
      <c r="NW53" s="17">
        <v>0</v>
      </c>
      <c r="NX53" s="17">
        <v>3.2</v>
      </c>
      <c r="NY53" s="17">
        <v>3.6327500000000001</v>
      </c>
      <c r="NZ53" s="17"/>
      <c r="OA53" s="17">
        <v>3.2</v>
      </c>
      <c r="OB53" s="17">
        <v>20</v>
      </c>
      <c r="OC53" s="17">
        <v>19.436350000000001</v>
      </c>
      <c r="OD53" s="17">
        <v>17.492709999999999</v>
      </c>
      <c r="OE53" s="17">
        <v>2.5072899999999998</v>
      </c>
      <c r="OF53" s="17">
        <v>0</v>
      </c>
      <c r="OG53" s="17"/>
      <c r="OH53" s="17"/>
      <c r="OI53" s="17">
        <v>0</v>
      </c>
      <c r="OJ53" s="17">
        <v>122.5</v>
      </c>
      <c r="OK53" s="17">
        <v>112.9</v>
      </c>
      <c r="OL53" s="17">
        <v>68.34</v>
      </c>
      <c r="OM53" s="17">
        <v>54.16</v>
      </c>
      <c r="ON53" s="17">
        <v>0</v>
      </c>
      <c r="OO53" s="17"/>
      <c r="OP53" s="17"/>
      <c r="OQ53" s="17">
        <v>0</v>
      </c>
      <c r="OR53" s="17">
        <v>3.5</v>
      </c>
      <c r="OS53" s="17">
        <v>9.9</v>
      </c>
      <c r="OT53" s="17">
        <v>0.68</v>
      </c>
      <c r="OU53" s="17">
        <v>2.82</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1.7</v>
      </c>
      <c r="PU53" s="17">
        <v>2</v>
      </c>
      <c r="PV53" s="17">
        <v>2</v>
      </c>
      <c r="PW53" s="17">
        <v>-0.3</v>
      </c>
      <c r="PX53" s="17">
        <v>1.8</v>
      </c>
      <c r="PY53" s="17"/>
      <c r="PZ53" s="17"/>
      <c r="QA53" s="17">
        <v>1.8</v>
      </c>
      <c r="QB53" s="17">
        <v>5</v>
      </c>
      <c r="QC53" s="17">
        <v>5</v>
      </c>
      <c r="QD53" s="17">
        <v>5</v>
      </c>
      <c r="QE53" s="17">
        <v>0</v>
      </c>
      <c r="QF53" s="17">
        <v>20.399999999999999</v>
      </c>
      <c r="QG53" s="17">
        <v>20.274049999999999</v>
      </c>
      <c r="QH53" s="17">
        <v>20.274049999999999</v>
      </c>
      <c r="QI53" s="17">
        <v>0.12595000000000001</v>
      </c>
      <c r="QJ53" s="17">
        <v>20</v>
      </c>
      <c r="QK53" s="17">
        <v>18.892130000000002</v>
      </c>
      <c r="QL53" s="17">
        <v>19.436350000000001</v>
      </c>
      <c r="QM53" s="17">
        <v>0.56364999999999998</v>
      </c>
      <c r="QN53" s="17">
        <v>18.7</v>
      </c>
      <c r="QO53" s="17">
        <v>17.006799999999998</v>
      </c>
      <c r="QP53" s="17">
        <v>17.492709999999999</v>
      </c>
      <c r="QQ53" s="17">
        <v>1.20729</v>
      </c>
      <c r="QR53" s="17">
        <v>3.4</v>
      </c>
      <c r="QS53" s="17">
        <v>3.5</v>
      </c>
      <c r="QT53" s="17">
        <v>3.5</v>
      </c>
      <c r="QU53" s="17">
        <v>-0.1</v>
      </c>
      <c r="QV53" s="17">
        <v>18.399999999999999</v>
      </c>
      <c r="QW53" s="17">
        <v>17.376090000000001</v>
      </c>
      <c r="QX53" s="17">
        <v>17.881440000000001</v>
      </c>
      <c r="QY53" s="17">
        <v>0.51856000000000002</v>
      </c>
      <c r="QZ53" s="17">
        <v>0</v>
      </c>
      <c r="RA53" s="17"/>
      <c r="RB53" s="17"/>
      <c r="RC53" s="17">
        <v>0</v>
      </c>
      <c r="RD53" s="17">
        <v>0</v>
      </c>
      <c r="RE53" s="17"/>
      <c r="RF53" s="17"/>
      <c r="RG53" s="17">
        <v>0</v>
      </c>
      <c r="RH53" s="17">
        <v>29.4</v>
      </c>
      <c r="RI53" s="17">
        <v>9</v>
      </c>
      <c r="RJ53" s="17">
        <v>9</v>
      </c>
      <c r="RK53" s="17">
        <v>20.399999999999999</v>
      </c>
      <c r="RL53" s="17">
        <v>87.8</v>
      </c>
      <c r="RM53" s="17">
        <v>82.7</v>
      </c>
      <c r="RN53" s="17">
        <v>22</v>
      </c>
      <c r="RO53" s="17">
        <v>65.8</v>
      </c>
      <c r="RP53" s="17">
        <v>0</v>
      </c>
      <c r="RQ53" s="17"/>
      <c r="RR53" s="17"/>
      <c r="RS53" s="17">
        <v>0</v>
      </c>
      <c r="RT53" s="17">
        <v>3.2</v>
      </c>
      <c r="RU53" s="17">
        <v>3.06</v>
      </c>
      <c r="RV53" s="17">
        <v>3.0510000000000002</v>
      </c>
      <c r="RW53" s="17">
        <v>0.14899999999999999</v>
      </c>
      <c r="RX53" s="17">
        <v>19.5</v>
      </c>
      <c r="RY53" s="17">
        <v>19.792000000000002</v>
      </c>
      <c r="RZ53" s="17">
        <v>19.792000000000002</v>
      </c>
      <c r="SA53" s="17">
        <v>-0.29199999999999998</v>
      </c>
      <c r="SB53" s="17">
        <v>3.2</v>
      </c>
      <c r="SC53" s="17">
        <v>2</v>
      </c>
      <c r="SD53" s="17">
        <v>2</v>
      </c>
      <c r="SE53" s="17">
        <v>1.2</v>
      </c>
      <c r="SF53" s="17"/>
      <c r="SG53" s="17"/>
      <c r="SH53" s="17"/>
      <c r="SI53" s="17">
        <v>0</v>
      </c>
      <c r="SJ53" s="17">
        <v>0</v>
      </c>
      <c r="SK53" s="17"/>
      <c r="SL53" s="17"/>
      <c r="SM53" s="17">
        <v>0</v>
      </c>
      <c r="SN53" s="17">
        <v>19.7</v>
      </c>
      <c r="SO53" s="17">
        <v>18.62002</v>
      </c>
      <c r="SP53" s="17">
        <v>19.1448</v>
      </c>
      <c r="SQ53" s="17">
        <v>0.55520000000000003</v>
      </c>
      <c r="SR53" s="17">
        <v>13.1</v>
      </c>
      <c r="SS53" s="17">
        <v>11.89504</v>
      </c>
      <c r="ST53" s="17">
        <v>12.244899999999999</v>
      </c>
      <c r="SU53" s="17">
        <v>0.85509999999999997</v>
      </c>
      <c r="SV53" s="17">
        <v>20.2</v>
      </c>
      <c r="SW53" s="17">
        <v>18.892130000000002</v>
      </c>
      <c r="SX53" s="17">
        <v>19.436350000000001</v>
      </c>
      <c r="SY53" s="17">
        <v>0.76365000000000005</v>
      </c>
      <c r="SZ53" s="17">
        <v>20.3</v>
      </c>
      <c r="TA53" s="17">
        <v>18.892130000000002</v>
      </c>
      <c r="TB53" s="17">
        <v>19.436350000000001</v>
      </c>
      <c r="TC53" s="17">
        <v>0.86365000000000003</v>
      </c>
      <c r="TD53" s="17">
        <v>5.7</v>
      </c>
      <c r="TE53" s="17">
        <v>5.7</v>
      </c>
      <c r="TF53" s="17">
        <v>6.6859999999999999</v>
      </c>
      <c r="TG53" s="17">
        <v>-0.98599999999999999</v>
      </c>
      <c r="TH53" s="17">
        <v>18.399999999999999</v>
      </c>
      <c r="TI53" s="17">
        <v>21.7</v>
      </c>
      <c r="TJ53" s="17">
        <v>7</v>
      </c>
      <c r="TK53" s="17">
        <v>11.4</v>
      </c>
      <c r="TL53" s="17">
        <v>0</v>
      </c>
      <c r="TM53" s="17"/>
      <c r="TN53" s="17"/>
      <c r="TO53" s="17">
        <v>0</v>
      </c>
      <c r="TP53" s="17">
        <v>97.7</v>
      </c>
      <c r="TQ53" s="17">
        <v>88.7</v>
      </c>
      <c r="TR53" s="17">
        <v>15.15</v>
      </c>
      <c r="TS53" s="17">
        <v>82.55</v>
      </c>
      <c r="TT53" s="17">
        <v>96.7</v>
      </c>
      <c r="TU53" s="17">
        <v>104.6</v>
      </c>
      <c r="TV53" s="17">
        <v>26.62</v>
      </c>
      <c r="TW53" s="17">
        <v>70.08</v>
      </c>
      <c r="TX53" s="17">
        <v>15.5</v>
      </c>
      <c r="TY53" s="17">
        <v>8.6</v>
      </c>
      <c r="TZ53" s="17">
        <v>0.31</v>
      </c>
      <c r="UA53" s="17">
        <v>15.19</v>
      </c>
      <c r="UB53" s="17">
        <v>8.1</v>
      </c>
      <c r="UC53" s="17">
        <v>7.7</v>
      </c>
      <c r="UD53" s="17">
        <v>0.6</v>
      </c>
      <c r="UE53" s="17">
        <v>7.5</v>
      </c>
      <c r="UF53" s="17">
        <v>0</v>
      </c>
      <c r="UG53" s="17"/>
      <c r="UH53" s="17"/>
      <c r="UI53" s="17">
        <v>0</v>
      </c>
      <c r="UJ53" s="17">
        <v>20.9</v>
      </c>
      <c r="UK53" s="17">
        <v>18.892130000000002</v>
      </c>
      <c r="UL53" s="17">
        <v>19.436350000000001</v>
      </c>
      <c r="UM53" s="17">
        <v>1.4636499999999999</v>
      </c>
      <c r="UN53" s="17">
        <v>8.1</v>
      </c>
      <c r="UO53" s="17">
        <v>8.1999999999999993</v>
      </c>
      <c r="UP53" s="17">
        <v>8.1999999999999993</v>
      </c>
      <c r="UQ53" s="17">
        <v>-0.1</v>
      </c>
      <c r="UR53" s="17"/>
      <c r="US53" s="17"/>
      <c r="UT53" s="17"/>
      <c r="UU53" s="17">
        <v>0</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7.1</v>
      </c>
      <c r="VI53" s="17">
        <v>0.18</v>
      </c>
      <c r="VJ53" s="17">
        <v>0.18</v>
      </c>
      <c r="VK53" s="17">
        <v>6.92</v>
      </c>
      <c r="VL53" s="17">
        <v>0</v>
      </c>
      <c r="VM53" s="17"/>
      <c r="VN53" s="17"/>
      <c r="VO53" s="17">
        <v>0</v>
      </c>
      <c r="VP53" s="17">
        <v>0</v>
      </c>
      <c r="VQ53" s="17"/>
      <c r="VR53" s="17"/>
      <c r="VS53" s="17">
        <v>0</v>
      </c>
      <c r="VT53" s="17">
        <v>0</v>
      </c>
      <c r="VU53" s="17"/>
      <c r="VV53" s="17"/>
      <c r="VW53" s="17">
        <v>0</v>
      </c>
      <c r="VX53" s="17"/>
      <c r="VY53" s="17"/>
      <c r="VZ53" s="17">
        <v>0.6</v>
      </c>
      <c r="WA53" s="17">
        <v>-0.6</v>
      </c>
      <c r="WB53" s="17">
        <v>97.2</v>
      </c>
      <c r="WC53" s="17">
        <v>75</v>
      </c>
      <c r="WD53" s="17">
        <v>38.1</v>
      </c>
      <c r="WE53" s="17">
        <v>59.1</v>
      </c>
      <c r="WF53" s="17">
        <v>120.7</v>
      </c>
      <c r="WG53" s="17">
        <v>78</v>
      </c>
      <c r="WH53" s="17">
        <v>40.799999999999997</v>
      </c>
      <c r="WI53" s="17">
        <v>79.900000000000006</v>
      </c>
      <c r="WJ53" s="17">
        <v>0</v>
      </c>
      <c r="WK53" s="17"/>
      <c r="WL53" s="17"/>
      <c r="WM53" s="17">
        <v>0</v>
      </c>
      <c r="WN53" s="17">
        <v>3.6</v>
      </c>
      <c r="WO53" s="17">
        <v>4.2</v>
      </c>
      <c r="WP53" s="17">
        <v>4.2</v>
      </c>
      <c r="WQ53" s="17">
        <v>-0.6</v>
      </c>
      <c r="WR53" s="17">
        <v>2.2999999999999998</v>
      </c>
      <c r="WS53" s="17">
        <v>2.4</v>
      </c>
      <c r="WT53" s="17">
        <v>2.4</v>
      </c>
      <c r="WU53" s="17">
        <v>-0.1</v>
      </c>
      <c r="WV53" s="17">
        <v>2.4</v>
      </c>
      <c r="WW53" s="17">
        <v>2.4</v>
      </c>
      <c r="WX53" s="17">
        <v>2.4</v>
      </c>
      <c r="WY53" s="17">
        <v>0</v>
      </c>
      <c r="WZ53" s="17">
        <v>1.4</v>
      </c>
      <c r="XA53" s="17">
        <v>2.8</v>
      </c>
      <c r="XB53" s="17">
        <v>2.8</v>
      </c>
      <c r="XC53" s="17">
        <v>-1.4</v>
      </c>
      <c r="XD53" s="17">
        <v>0</v>
      </c>
      <c r="XE53" s="17"/>
      <c r="XF53" s="17"/>
      <c r="XG53" s="17">
        <v>0</v>
      </c>
      <c r="XH53" s="17">
        <v>6.6</v>
      </c>
      <c r="XI53" s="17">
        <v>7</v>
      </c>
      <c r="XJ53" s="17">
        <v>7</v>
      </c>
      <c r="XK53" s="17">
        <v>-0.4</v>
      </c>
      <c r="XL53" s="17">
        <v>20</v>
      </c>
      <c r="XM53" s="17">
        <v>18.697759999999999</v>
      </c>
      <c r="XN53" s="17">
        <v>19.241980000000002</v>
      </c>
      <c r="XO53" s="17">
        <v>0.75802000000000003</v>
      </c>
      <c r="XP53" s="17">
        <v>20</v>
      </c>
      <c r="XQ53" s="17">
        <v>18.697759999999999</v>
      </c>
      <c r="XR53" s="17">
        <v>19.241980000000002</v>
      </c>
      <c r="XS53" s="17">
        <v>0.75802000000000003</v>
      </c>
      <c r="XT53" s="17">
        <v>0</v>
      </c>
      <c r="XU53" s="17"/>
      <c r="XV53" s="17"/>
      <c r="XW53" s="17">
        <v>0</v>
      </c>
      <c r="XX53" s="17">
        <v>35.1</v>
      </c>
      <c r="XY53" s="17">
        <v>27</v>
      </c>
      <c r="XZ53" s="17"/>
      <c r="YA53" s="17">
        <v>35.1</v>
      </c>
      <c r="YB53" s="17">
        <v>34.700000000000003</v>
      </c>
      <c r="YC53" s="17">
        <v>27</v>
      </c>
      <c r="YD53" s="17">
        <v>25</v>
      </c>
      <c r="YE53" s="17">
        <v>9.6999999999999993</v>
      </c>
      <c r="YF53" s="17">
        <v>16.5</v>
      </c>
      <c r="YG53" s="17">
        <v>14</v>
      </c>
      <c r="YH53" s="17">
        <v>14</v>
      </c>
      <c r="YI53" s="17">
        <v>2.5</v>
      </c>
      <c r="YJ53" s="17">
        <v>13.6</v>
      </c>
      <c r="YK53" s="17">
        <v>13</v>
      </c>
      <c r="YL53" s="17">
        <v>13</v>
      </c>
      <c r="YM53" s="17">
        <v>0.6</v>
      </c>
      <c r="YN53" s="17">
        <v>6.9</v>
      </c>
      <c r="YO53" s="17">
        <v>8.02</v>
      </c>
      <c r="YP53" s="17">
        <v>8.02</v>
      </c>
      <c r="YQ53" s="17">
        <v>-1.1200000000000001</v>
      </c>
      <c r="YR53" s="17">
        <v>11.2</v>
      </c>
      <c r="YS53" s="17">
        <v>11</v>
      </c>
      <c r="YT53" s="17">
        <v>11</v>
      </c>
      <c r="YU53" s="17">
        <v>0.2</v>
      </c>
      <c r="YV53" s="17">
        <v>18.600000000000001</v>
      </c>
      <c r="YW53" s="17">
        <v>20</v>
      </c>
      <c r="YX53" s="17">
        <v>20</v>
      </c>
      <c r="YY53" s="17">
        <v>-1.4</v>
      </c>
    </row>
    <row r="54" spans="1:675" ht="24" customHeight="1" x14ac:dyDescent="0.25">
      <c r="A54" s="1"/>
      <c r="B54" s="16" t="s">
        <v>85</v>
      </c>
      <c r="C54" s="16" t="s">
        <v>861</v>
      </c>
      <c r="D54" s="17">
        <v>198.9</v>
      </c>
      <c r="E54" s="17">
        <v>203.40136000000001</v>
      </c>
      <c r="F54" s="17">
        <v>203.40136000000001</v>
      </c>
      <c r="G54" s="17">
        <v>-4.50136</v>
      </c>
      <c r="H54" s="17">
        <v>644.5</v>
      </c>
      <c r="I54" s="17">
        <v>640.12822000000006</v>
      </c>
      <c r="J54" s="17">
        <v>629.11312999999996</v>
      </c>
      <c r="K54" s="17">
        <v>15.38687</v>
      </c>
      <c r="L54" s="17">
        <v>215.7</v>
      </c>
      <c r="M54" s="17">
        <v>208.44746000000001</v>
      </c>
      <c r="N54" s="17">
        <v>204.86058</v>
      </c>
      <c r="O54" s="17">
        <v>10.83942</v>
      </c>
      <c r="P54" s="17"/>
      <c r="Q54" s="17"/>
      <c r="R54" s="17"/>
      <c r="S54" s="17">
        <v>0</v>
      </c>
      <c r="T54" s="17"/>
      <c r="U54" s="17"/>
      <c r="V54" s="17"/>
      <c r="W54" s="17">
        <v>0</v>
      </c>
      <c r="X54" s="17">
        <v>89.5</v>
      </c>
      <c r="Y54" s="17">
        <v>91.867829999999998</v>
      </c>
      <c r="Z54" s="17">
        <v>91.867829999999998</v>
      </c>
      <c r="AA54" s="17">
        <v>-2.3678300000000001</v>
      </c>
      <c r="AB54" s="17">
        <v>240</v>
      </c>
      <c r="AC54" s="17">
        <v>242</v>
      </c>
      <c r="AD54" s="17">
        <v>242</v>
      </c>
      <c r="AE54" s="17">
        <v>-2</v>
      </c>
      <c r="AF54" s="17">
        <v>0</v>
      </c>
      <c r="AG54" s="17"/>
      <c r="AH54" s="17"/>
      <c r="AI54" s="17">
        <v>0</v>
      </c>
      <c r="AJ54" s="17"/>
      <c r="AK54" s="17"/>
      <c r="AL54" s="17"/>
      <c r="AM54" s="17">
        <v>0</v>
      </c>
      <c r="AN54" s="17">
        <v>176.7</v>
      </c>
      <c r="AO54" s="17">
        <v>189.64879999999999</v>
      </c>
      <c r="AP54" s="17">
        <v>189.64879999999999</v>
      </c>
      <c r="AQ54" s="17">
        <v>-12.9488</v>
      </c>
      <c r="AR54" s="17">
        <v>198.2</v>
      </c>
      <c r="AS54" s="17">
        <v>189.64879999999999</v>
      </c>
      <c r="AT54" s="17">
        <v>189.64879999999999</v>
      </c>
      <c r="AU54" s="17">
        <v>8.5511999999999997</v>
      </c>
      <c r="AV54" s="17"/>
      <c r="AW54" s="17"/>
      <c r="AX54" s="17"/>
      <c r="AY54" s="17">
        <v>0</v>
      </c>
      <c r="AZ54" s="17">
        <v>192.5</v>
      </c>
      <c r="BA54" s="17">
        <v>190.21832000000001</v>
      </c>
      <c r="BB54" s="17">
        <v>190.21832000000001</v>
      </c>
      <c r="BC54" s="17">
        <v>2.2816800000000002</v>
      </c>
      <c r="BD54" s="17">
        <v>203.5</v>
      </c>
      <c r="BE54" s="17">
        <v>207.24285</v>
      </c>
      <c r="BF54" s="17">
        <v>207.24285</v>
      </c>
      <c r="BG54" s="17">
        <v>-3.7428499999999998</v>
      </c>
      <c r="BH54" s="17">
        <v>108.6</v>
      </c>
      <c r="BI54" s="17">
        <v>103.93259999999999</v>
      </c>
      <c r="BJ54" s="17">
        <v>103.93259999999999</v>
      </c>
      <c r="BK54" s="17">
        <v>4.6673999999999998</v>
      </c>
      <c r="BL54" s="17">
        <v>471</v>
      </c>
      <c r="BM54" s="17">
        <v>491.20796999999999</v>
      </c>
      <c r="BN54" s="17">
        <v>557.29155000000003</v>
      </c>
      <c r="BO54" s="17">
        <v>-86.291550000000001</v>
      </c>
      <c r="BP54" s="17">
        <v>10.1</v>
      </c>
      <c r="BQ54" s="17">
        <v>10.52094</v>
      </c>
      <c r="BR54" s="17">
        <v>10.52094</v>
      </c>
      <c r="BS54" s="17">
        <v>-0.42093999999999998</v>
      </c>
      <c r="BT54" s="17"/>
      <c r="BU54" s="17"/>
      <c r="BV54" s="17"/>
      <c r="BW54" s="17">
        <v>0</v>
      </c>
      <c r="BX54" s="17"/>
      <c r="BY54" s="17"/>
      <c r="BZ54" s="17"/>
      <c r="CA54" s="17">
        <v>0</v>
      </c>
      <c r="CB54" s="17"/>
      <c r="CC54" s="17"/>
      <c r="CD54" s="17"/>
      <c r="CE54" s="17">
        <v>0</v>
      </c>
      <c r="CF54" s="17"/>
      <c r="CG54" s="17"/>
      <c r="CH54" s="17"/>
      <c r="CI54" s="17">
        <v>0</v>
      </c>
      <c r="CJ54" s="17">
        <v>165</v>
      </c>
      <c r="CK54" s="17">
        <v>164.06706</v>
      </c>
      <c r="CL54" s="17">
        <v>164.06706</v>
      </c>
      <c r="CM54" s="17">
        <v>0.93293999999999999</v>
      </c>
      <c r="CN54" s="17">
        <v>7.4</v>
      </c>
      <c r="CO54" s="17">
        <v>7.9250400000000001</v>
      </c>
      <c r="CP54" s="17">
        <v>7.9250400000000001</v>
      </c>
      <c r="CQ54" s="17">
        <v>-0.52503999999999995</v>
      </c>
      <c r="CR54" s="17">
        <v>5.5</v>
      </c>
      <c r="CS54" s="17">
        <v>4.3501500000000002</v>
      </c>
      <c r="CT54" s="17">
        <v>4.3501500000000002</v>
      </c>
      <c r="CU54" s="17">
        <v>1.14985</v>
      </c>
      <c r="CV54" s="17">
        <v>16.600000000000001</v>
      </c>
      <c r="CW54" s="17">
        <v>16.80808</v>
      </c>
      <c r="CX54" s="17">
        <v>22.410769999999999</v>
      </c>
      <c r="CY54" s="17">
        <v>-5.8107699999999998</v>
      </c>
      <c r="CZ54" s="17">
        <v>4.7</v>
      </c>
      <c r="DA54" s="17">
        <v>5.0331400000000004</v>
      </c>
      <c r="DB54" s="17">
        <v>5.0331400000000004</v>
      </c>
      <c r="DC54" s="17">
        <v>-0.33313999999999999</v>
      </c>
      <c r="DD54" s="17"/>
      <c r="DE54" s="17"/>
      <c r="DF54" s="17"/>
      <c r="DG54" s="17">
        <v>0</v>
      </c>
      <c r="DH54" s="17">
        <v>143</v>
      </c>
      <c r="DI54" s="17">
        <v>142.44412</v>
      </c>
      <c r="DJ54" s="17">
        <v>142.44412</v>
      </c>
      <c r="DK54" s="17">
        <v>0.55588000000000004</v>
      </c>
      <c r="DL54" s="17"/>
      <c r="DM54" s="17"/>
      <c r="DN54" s="17"/>
      <c r="DO54" s="17">
        <v>0</v>
      </c>
      <c r="DP54" s="17"/>
      <c r="DQ54" s="17"/>
      <c r="DR54" s="17"/>
      <c r="DS54" s="17">
        <v>0</v>
      </c>
      <c r="DT54" s="17"/>
      <c r="DU54" s="17"/>
      <c r="DV54" s="17"/>
      <c r="DW54" s="17">
        <v>0</v>
      </c>
      <c r="DX54" s="17"/>
      <c r="DY54" s="17"/>
      <c r="DZ54" s="17"/>
      <c r="EA54" s="17">
        <v>0</v>
      </c>
      <c r="EB54" s="17">
        <v>110.3</v>
      </c>
      <c r="EC54" s="17">
        <v>112.46647</v>
      </c>
      <c r="ED54" s="17">
        <v>112.46647</v>
      </c>
      <c r="EE54" s="17">
        <v>-2.1664699999999999</v>
      </c>
      <c r="EF54" s="17">
        <v>43.1</v>
      </c>
      <c r="EG54" s="17"/>
      <c r="EH54" s="17">
        <v>130.92196000000001</v>
      </c>
      <c r="EI54" s="17">
        <v>-87.821960000000004</v>
      </c>
      <c r="EJ54" s="17"/>
      <c r="EK54" s="17"/>
      <c r="EL54" s="17"/>
      <c r="EM54" s="17">
        <v>0</v>
      </c>
      <c r="EN54" s="17"/>
      <c r="EO54" s="17"/>
      <c r="EP54" s="17"/>
      <c r="EQ54" s="17">
        <v>0</v>
      </c>
      <c r="ER54" s="17"/>
      <c r="ES54" s="17"/>
      <c r="ET54" s="17"/>
      <c r="EU54" s="17">
        <v>0</v>
      </c>
      <c r="EV54" s="17">
        <v>6.5</v>
      </c>
      <c r="EW54" s="17">
        <v>6.39</v>
      </c>
      <c r="EX54" s="17">
        <v>6.39</v>
      </c>
      <c r="EY54" s="17">
        <v>0.11</v>
      </c>
      <c r="EZ54" s="17">
        <v>418</v>
      </c>
      <c r="FA54" s="17">
        <v>418.96015999999997</v>
      </c>
      <c r="FB54" s="17">
        <v>449.28086000000002</v>
      </c>
      <c r="FC54" s="17">
        <v>-31.280860000000001</v>
      </c>
      <c r="FD54" s="17">
        <v>81.400000000000006</v>
      </c>
      <c r="FE54" s="17">
        <v>81.635570000000001</v>
      </c>
      <c r="FF54" s="17">
        <v>81.635570000000001</v>
      </c>
      <c r="FG54" s="17">
        <v>-0.23557</v>
      </c>
      <c r="FH54" s="17">
        <v>133.9</v>
      </c>
      <c r="FI54" s="17">
        <v>142.04259999999999</v>
      </c>
      <c r="FJ54" s="17">
        <v>151.36251999999999</v>
      </c>
      <c r="FK54" s="17">
        <v>-17.462520000000001</v>
      </c>
      <c r="FL54" s="17">
        <v>42</v>
      </c>
      <c r="FM54" s="17">
        <v>41.89893</v>
      </c>
      <c r="FN54" s="17">
        <v>41.89893</v>
      </c>
      <c r="FO54" s="17">
        <v>0.10106999999999999</v>
      </c>
      <c r="FP54" s="17">
        <v>18.399999999999999</v>
      </c>
      <c r="FQ54" s="17">
        <v>19.21088</v>
      </c>
      <c r="FR54" s="17">
        <v>19.21088</v>
      </c>
      <c r="FS54" s="17">
        <v>-0.81088000000000005</v>
      </c>
      <c r="FT54" s="17">
        <v>18.899999999999999</v>
      </c>
      <c r="FU54" s="17">
        <v>17.93975</v>
      </c>
      <c r="FV54" s="17">
        <v>18.46453</v>
      </c>
      <c r="FW54" s="17">
        <v>0.43547000000000002</v>
      </c>
      <c r="FX54" s="17">
        <v>90.7</v>
      </c>
      <c r="FY54" s="17">
        <v>87.773570000000007</v>
      </c>
      <c r="FZ54" s="17">
        <v>87.773570000000007</v>
      </c>
      <c r="GA54" s="17">
        <v>2.9264299999999999</v>
      </c>
      <c r="GB54" s="17">
        <v>178.7</v>
      </c>
      <c r="GC54" s="17">
        <v>185.82039</v>
      </c>
      <c r="GD54" s="17">
        <v>185.82039</v>
      </c>
      <c r="GE54" s="17">
        <v>-7.1203900000000004</v>
      </c>
      <c r="GF54" s="17">
        <v>179.5</v>
      </c>
      <c r="GG54" s="17">
        <v>185.82039</v>
      </c>
      <c r="GH54" s="17">
        <v>185.82039</v>
      </c>
      <c r="GI54" s="17">
        <v>-6.3203899999999997</v>
      </c>
      <c r="GJ54" s="17">
        <v>185.7</v>
      </c>
      <c r="GK54" s="17">
        <v>186.37841</v>
      </c>
      <c r="GL54" s="17">
        <v>186.37841</v>
      </c>
      <c r="GM54" s="17">
        <v>-0.67840999999999996</v>
      </c>
      <c r="GN54" s="17">
        <v>104.5</v>
      </c>
      <c r="GO54" s="17">
        <v>110.48202000000001</v>
      </c>
      <c r="GP54" s="17">
        <v>110.48202000000001</v>
      </c>
      <c r="GQ54" s="17">
        <v>-5.9820200000000003</v>
      </c>
      <c r="GR54" s="17">
        <v>34.200000000000003</v>
      </c>
      <c r="GS54" s="17">
        <v>37.900869999999998</v>
      </c>
      <c r="GT54" s="17">
        <v>37.900869999999998</v>
      </c>
      <c r="GU54" s="17">
        <v>-3.7008700000000001</v>
      </c>
      <c r="GV54" s="17"/>
      <c r="GW54" s="17"/>
      <c r="GX54" s="17"/>
      <c r="GY54" s="17">
        <v>0</v>
      </c>
      <c r="GZ54" s="17">
        <v>3.8</v>
      </c>
      <c r="HA54" s="17"/>
      <c r="HB54" s="17"/>
      <c r="HC54" s="17">
        <v>3.8</v>
      </c>
      <c r="HD54" s="17">
        <v>30.5</v>
      </c>
      <c r="HE54" s="17">
        <v>33.642479999999999</v>
      </c>
      <c r="HF54" s="17">
        <v>33.642479999999999</v>
      </c>
      <c r="HG54" s="17">
        <v>-3.1424799999999999</v>
      </c>
      <c r="HH54" s="17">
        <v>134.4</v>
      </c>
      <c r="HI54" s="17">
        <v>145.53574</v>
      </c>
      <c r="HJ54" s="17">
        <v>164.13149000000001</v>
      </c>
      <c r="HK54" s="17">
        <v>-29.731490000000001</v>
      </c>
      <c r="HL54" s="17"/>
      <c r="HM54" s="17"/>
      <c r="HN54" s="17"/>
      <c r="HO54" s="17">
        <v>0</v>
      </c>
      <c r="HP54" s="17"/>
      <c r="HQ54" s="17"/>
      <c r="HR54" s="17"/>
      <c r="HS54" s="17">
        <v>0</v>
      </c>
      <c r="HT54" s="17">
        <v>94.7</v>
      </c>
      <c r="HU54" s="17">
        <v>95.545190000000005</v>
      </c>
      <c r="HV54" s="17">
        <v>95.545190000000005</v>
      </c>
      <c r="HW54" s="17">
        <v>-0.84519</v>
      </c>
      <c r="HX54" s="17"/>
      <c r="HY54" s="17"/>
      <c r="HZ54" s="17"/>
      <c r="IA54" s="17">
        <v>0</v>
      </c>
      <c r="IB54" s="17"/>
      <c r="IC54" s="17"/>
      <c r="ID54" s="17"/>
      <c r="IE54" s="17">
        <v>0</v>
      </c>
      <c r="IF54" s="17">
        <v>44.6</v>
      </c>
      <c r="IG54" s="17">
        <v>45.265309999999999</v>
      </c>
      <c r="IH54" s="17">
        <v>45.265309999999999</v>
      </c>
      <c r="II54" s="17">
        <v>-0.66530999999999996</v>
      </c>
      <c r="IJ54" s="17"/>
      <c r="IK54" s="17"/>
      <c r="IL54" s="17"/>
      <c r="IM54" s="17">
        <v>0</v>
      </c>
      <c r="IN54" s="17"/>
      <c r="IO54" s="17"/>
      <c r="IP54" s="17"/>
      <c r="IQ54" s="17">
        <v>0</v>
      </c>
      <c r="IR54" s="17"/>
      <c r="IS54" s="17"/>
      <c r="IT54" s="17"/>
      <c r="IU54" s="17">
        <v>0</v>
      </c>
      <c r="IV54" s="17">
        <v>100.1</v>
      </c>
      <c r="IW54" s="17">
        <v>88.73603</v>
      </c>
      <c r="IX54" s="17">
        <v>88.73603</v>
      </c>
      <c r="IY54" s="17">
        <v>11.36397</v>
      </c>
      <c r="IZ54" s="17">
        <v>138.1</v>
      </c>
      <c r="JA54" s="17"/>
      <c r="JB54" s="17"/>
      <c r="JC54" s="17">
        <v>138.1</v>
      </c>
      <c r="JD54" s="17">
        <v>30.7</v>
      </c>
      <c r="JE54" s="17"/>
      <c r="JF54" s="17">
        <v>168.29526000000001</v>
      </c>
      <c r="JG54" s="17">
        <v>-137.59526</v>
      </c>
      <c r="JH54" s="17">
        <v>198.3</v>
      </c>
      <c r="JI54" s="17">
        <v>202.72200000000001</v>
      </c>
      <c r="JJ54" s="17">
        <v>202.72200000000001</v>
      </c>
      <c r="JK54" s="17">
        <v>-4.4219999999999997</v>
      </c>
      <c r="JL54" s="17"/>
      <c r="JM54" s="17"/>
      <c r="JN54" s="17"/>
      <c r="JO54" s="17">
        <v>0</v>
      </c>
      <c r="JP54" s="17">
        <v>72.3</v>
      </c>
      <c r="JQ54" s="17">
        <v>71.517020000000002</v>
      </c>
      <c r="JR54" s="17">
        <v>71.517020000000002</v>
      </c>
      <c r="JS54" s="17">
        <v>0.78298000000000001</v>
      </c>
      <c r="JT54" s="17">
        <v>35.299999999999997</v>
      </c>
      <c r="JU54" s="17">
        <v>35.86589</v>
      </c>
      <c r="JV54" s="17">
        <v>35.86589</v>
      </c>
      <c r="JW54" s="17">
        <v>-0.56589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4.1063499999999999</v>
      </c>
      <c r="KX54" s="17">
        <v>4.1063499999999999</v>
      </c>
      <c r="KY54" s="17">
        <v>-2.0063499999999999</v>
      </c>
      <c r="KZ54" s="17">
        <v>231.5</v>
      </c>
      <c r="LA54" s="17">
        <v>254.32946999999999</v>
      </c>
      <c r="LB54" s="17">
        <v>229.51929999999999</v>
      </c>
      <c r="LC54" s="17">
        <v>1.9806999999999999</v>
      </c>
      <c r="LD54" s="17">
        <v>0</v>
      </c>
      <c r="LE54" s="17">
        <v>59.922139999999999</v>
      </c>
      <c r="LF54" s="17">
        <v>123.87406</v>
      </c>
      <c r="LG54" s="17">
        <v>-123.87406</v>
      </c>
      <c r="LH54" s="17">
        <v>54.6</v>
      </c>
      <c r="LI54" s="17">
        <v>67.199219999999997</v>
      </c>
      <c r="LJ54" s="17">
        <v>67.199219999999997</v>
      </c>
      <c r="LK54" s="17">
        <v>-12.599220000000001</v>
      </c>
      <c r="LL54" s="17">
        <v>51.1</v>
      </c>
      <c r="LM54" s="17">
        <v>78.567999999999998</v>
      </c>
      <c r="LN54" s="17">
        <v>78.567999999999998</v>
      </c>
      <c r="LO54" s="17">
        <v>-27.468</v>
      </c>
      <c r="LP54" s="17"/>
      <c r="LQ54" s="17"/>
      <c r="LR54" s="17">
        <v>29.980560000000001</v>
      </c>
      <c r="LS54" s="17">
        <v>-29.980560000000001</v>
      </c>
      <c r="LT54" s="17"/>
      <c r="LU54" s="17"/>
      <c r="LV54" s="17"/>
      <c r="LW54" s="17">
        <v>0</v>
      </c>
      <c r="LX54" s="17">
        <v>0</v>
      </c>
      <c r="LY54" s="17"/>
      <c r="LZ54" s="17">
        <v>32.955719999999999</v>
      </c>
      <c r="MA54" s="17">
        <v>-32.955719999999999</v>
      </c>
      <c r="MB54" s="17"/>
      <c r="MC54" s="17"/>
      <c r="MD54" s="17"/>
      <c r="ME54" s="17">
        <v>0</v>
      </c>
      <c r="MF54" s="17">
        <v>140.5</v>
      </c>
      <c r="MG54" s="17">
        <v>138.54471000000001</v>
      </c>
      <c r="MH54" s="17">
        <v>138.54471000000001</v>
      </c>
      <c r="MI54" s="17">
        <v>1.95529</v>
      </c>
      <c r="MJ54" s="17"/>
      <c r="MK54" s="17"/>
      <c r="ML54" s="17"/>
      <c r="MM54" s="17">
        <v>0</v>
      </c>
      <c r="MN54" s="17">
        <v>67.5</v>
      </c>
      <c r="MO54" s="17">
        <v>69.480379999999997</v>
      </c>
      <c r="MP54" s="17">
        <v>69.480379999999997</v>
      </c>
      <c r="MQ54" s="17">
        <v>-1.98038</v>
      </c>
      <c r="MR54" s="17">
        <v>27.1</v>
      </c>
      <c r="MS54" s="17">
        <v>183.83848</v>
      </c>
      <c r="MT54" s="17"/>
      <c r="MU54" s="17">
        <v>27.1</v>
      </c>
      <c r="MV54" s="17"/>
      <c r="MW54" s="17"/>
      <c r="MX54" s="17"/>
      <c r="MY54" s="17">
        <v>0</v>
      </c>
      <c r="MZ54" s="17"/>
      <c r="NA54" s="17"/>
      <c r="NB54" s="17"/>
      <c r="NC54" s="17">
        <v>0</v>
      </c>
      <c r="ND54" s="17"/>
      <c r="NE54" s="17"/>
      <c r="NF54" s="17"/>
      <c r="NG54" s="17">
        <v>0</v>
      </c>
      <c r="NH54" s="17"/>
      <c r="NI54" s="17"/>
      <c r="NJ54" s="17"/>
      <c r="NK54" s="17">
        <v>0</v>
      </c>
      <c r="NL54" s="17">
        <v>206.9</v>
      </c>
      <c r="NM54" s="17">
        <v>206.49084999999999</v>
      </c>
      <c r="NN54" s="17">
        <v>206.49084999999999</v>
      </c>
      <c r="NO54" s="17">
        <v>0.40915000000000001</v>
      </c>
      <c r="NP54" s="17">
        <v>99.7</v>
      </c>
      <c r="NQ54" s="17">
        <v>103.55547</v>
      </c>
      <c r="NR54" s="17">
        <v>103.55547</v>
      </c>
      <c r="NS54" s="17">
        <v>-3.85547</v>
      </c>
      <c r="NT54" s="17"/>
      <c r="NU54" s="17"/>
      <c r="NV54" s="17"/>
      <c r="NW54" s="17">
        <v>0</v>
      </c>
      <c r="NX54" s="17">
        <v>3.2</v>
      </c>
      <c r="NY54" s="17">
        <v>3.6327500000000001</v>
      </c>
      <c r="NZ54" s="17"/>
      <c r="OA54" s="17">
        <v>3.2</v>
      </c>
      <c r="OB54" s="17">
        <v>20</v>
      </c>
      <c r="OC54" s="17">
        <v>19.436350000000001</v>
      </c>
      <c r="OD54" s="17">
        <v>17.492709999999999</v>
      </c>
      <c r="OE54" s="17">
        <v>2.5072899999999998</v>
      </c>
      <c r="OF54" s="17">
        <v>0</v>
      </c>
      <c r="OG54" s="17"/>
      <c r="OH54" s="17"/>
      <c r="OI54" s="17">
        <v>0</v>
      </c>
      <c r="OJ54" s="17">
        <v>122.8</v>
      </c>
      <c r="OK54" s="17">
        <v>114.8</v>
      </c>
      <c r="OL54" s="17">
        <v>65.599999999999994</v>
      </c>
      <c r="OM54" s="17">
        <v>57.2</v>
      </c>
      <c r="ON54" s="17">
        <v>0</v>
      </c>
      <c r="OO54" s="17"/>
      <c r="OP54" s="17"/>
      <c r="OQ54" s="17">
        <v>0</v>
      </c>
      <c r="OR54" s="17">
        <v>4.0999999999999996</v>
      </c>
      <c r="OS54" s="17">
        <v>10</v>
      </c>
      <c r="OT54" s="17">
        <v>0.68</v>
      </c>
      <c r="OU54" s="17">
        <v>3.42</v>
      </c>
      <c r="OV54" s="17">
        <v>0</v>
      </c>
      <c r="OW54" s="17"/>
      <c r="OX54" s="17"/>
      <c r="OY54" s="17">
        <v>0</v>
      </c>
      <c r="OZ54" s="17">
        <v>20.2</v>
      </c>
      <c r="PA54" s="17">
        <v>19.436350000000001</v>
      </c>
      <c r="PB54" s="17">
        <v>19.436350000000001</v>
      </c>
      <c r="PC54" s="17">
        <v>0.76365000000000005</v>
      </c>
      <c r="PD54" s="17">
        <v>9.8000000000000007</v>
      </c>
      <c r="PE54" s="17">
        <v>9.9830000000000005</v>
      </c>
      <c r="PF54" s="17">
        <v>9.9830000000000005</v>
      </c>
      <c r="PG54" s="17">
        <v>-0.183</v>
      </c>
      <c r="PH54" s="17">
        <v>5.5</v>
      </c>
      <c r="PI54" s="17">
        <v>5.67</v>
      </c>
      <c r="PJ54" s="17">
        <v>5.67</v>
      </c>
      <c r="PK54" s="17">
        <v>-0.17</v>
      </c>
      <c r="PL54" s="17">
        <v>0</v>
      </c>
      <c r="PM54" s="17"/>
      <c r="PN54" s="17"/>
      <c r="PO54" s="17">
        <v>0</v>
      </c>
      <c r="PP54" s="17">
        <v>0</v>
      </c>
      <c r="PQ54" s="17"/>
      <c r="PR54" s="17"/>
      <c r="PS54" s="17">
        <v>0</v>
      </c>
      <c r="PT54" s="17">
        <v>1.7</v>
      </c>
      <c r="PU54" s="17">
        <v>2</v>
      </c>
      <c r="PV54" s="17">
        <v>2</v>
      </c>
      <c r="PW54" s="17">
        <v>-0.3</v>
      </c>
      <c r="PX54" s="17">
        <v>1.8</v>
      </c>
      <c r="PY54" s="17"/>
      <c r="PZ54" s="17"/>
      <c r="QA54" s="17">
        <v>1.8</v>
      </c>
      <c r="QB54" s="17">
        <v>5</v>
      </c>
      <c r="QC54" s="17">
        <v>5</v>
      </c>
      <c r="QD54" s="17">
        <v>5</v>
      </c>
      <c r="QE54" s="17">
        <v>0</v>
      </c>
      <c r="QF54" s="17">
        <v>20.399999999999999</v>
      </c>
      <c r="QG54" s="17">
        <v>20.274049999999999</v>
      </c>
      <c r="QH54" s="17">
        <v>20.274049999999999</v>
      </c>
      <c r="QI54" s="17">
        <v>0.12595000000000001</v>
      </c>
      <c r="QJ54" s="17">
        <v>20</v>
      </c>
      <c r="QK54" s="17">
        <v>18.892130000000002</v>
      </c>
      <c r="QL54" s="17">
        <v>19.436350000000001</v>
      </c>
      <c r="QM54" s="17">
        <v>0.56364999999999998</v>
      </c>
      <c r="QN54" s="17">
        <v>18.7</v>
      </c>
      <c r="QO54" s="17">
        <v>17.006799999999998</v>
      </c>
      <c r="QP54" s="17">
        <v>17.492709999999999</v>
      </c>
      <c r="QQ54" s="17">
        <v>1.20729</v>
      </c>
      <c r="QR54" s="17">
        <v>3.4</v>
      </c>
      <c r="QS54" s="17">
        <v>3.5</v>
      </c>
      <c r="QT54" s="17">
        <v>3.5</v>
      </c>
      <c r="QU54" s="17">
        <v>-0.1</v>
      </c>
      <c r="QV54" s="17">
        <v>18.5</v>
      </c>
      <c r="QW54" s="17">
        <v>17.376090000000001</v>
      </c>
      <c r="QX54" s="17">
        <v>17.881440000000001</v>
      </c>
      <c r="QY54" s="17">
        <v>0.61856</v>
      </c>
      <c r="QZ54" s="17">
        <v>0</v>
      </c>
      <c r="RA54" s="17"/>
      <c r="RB54" s="17"/>
      <c r="RC54" s="17">
        <v>0</v>
      </c>
      <c r="RD54" s="17">
        <v>0</v>
      </c>
      <c r="RE54" s="17"/>
      <c r="RF54" s="17"/>
      <c r="RG54" s="17">
        <v>0</v>
      </c>
      <c r="RH54" s="17">
        <v>28.2</v>
      </c>
      <c r="RI54" s="17">
        <v>9</v>
      </c>
      <c r="RJ54" s="17">
        <v>9</v>
      </c>
      <c r="RK54" s="17">
        <v>19.2</v>
      </c>
      <c r="RL54" s="17">
        <v>87.8</v>
      </c>
      <c r="RM54" s="17">
        <v>81.8</v>
      </c>
      <c r="RN54" s="17">
        <v>23</v>
      </c>
      <c r="RO54" s="17">
        <v>64.8</v>
      </c>
      <c r="RP54" s="17">
        <v>0</v>
      </c>
      <c r="RQ54" s="17"/>
      <c r="RR54" s="17"/>
      <c r="RS54" s="17">
        <v>0</v>
      </c>
      <c r="RT54" s="17">
        <v>3.2</v>
      </c>
      <c r="RU54" s="17">
        <v>3.06</v>
      </c>
      <c r="RV54" s="17">
        <v>3.0510000000000002</v>
      </c>
      <c r="RW54" s="17">
        <v>0.14899999999999999</v>
      </c>
      <c r="RX54" s="17">
        <v>19.2</v>
      </c>
      <c r="RY54" s="17">
        <v>19.792000000000002</v>
      </c>
      <c r="RZ54" s="17">
        <v>19.792000000000002</v>
      </c>
      <c r="SA54" s="17">
        <v>-0.59199999999999997</v>
      </c>
      <c r="SB54" s="17">
        <v>3.2</v>
      </c>
      <c r="SC54" s="17">
        <v>2</v>
      </c>
      <c r="SD54" s="17">
        <v>2</v>
      </c>
      <c r="SE54" s="17">
        <v>1.2</v>
      </c>
      <c r="SF54" s="17"/>
      <c r="SG54" s="17"/>
      <c r="SH54" s="17"/>
      <c r="SI54" s="17">
        <v>0</v>
      </c>
      <c r="SJ54" s="17">
        <v>0</v>
      </c>
      <c r="SK54" s="17"/>
      <c r="SL54" s="17"/>
      <c r="SM54" s="17">
        <v>0</v>
      </c>
      <c r="SN54" s="17">
        <v>19.7</v>
      </c>
      <c r="SO54" s="17">
        <v>18.62002</v>
      </c>
      <c r="SP54" s="17">
        <v>19.1448</v>
      </c>
      <c r="SQ54" s="17">
        <v>0.55520000000000003</v>
      </c>
      <c r="SR54" s="17">
        <v>13.1</v>
      </c>
      <c r="SS54" s="17">
        <v>11.89504</v>
      </c>
      <c r="ST54" s="17">
        <v>12.244899999999999</v>
      </c>
      <c r="SU54" s="17">
        <v>0.85509999999999997</v>
      </c>
      <c r="SV54" s="17">
        <v>20.3</v>
      </c>
      <c r="SW54" s="17">
        <v>18.892130000000002</v>
      </c>
      <c r="SX54" s="17">
        <v>19.436350000000001</v>
      </c>
      <c r="SY54" s="17">
        <v>0.86365000000000003</v>
      </c>
      <c r="SZ54" s="17">
        <v>20.3</v>
      </c>
      <c r="TA54" s="17">
        <v>18.892130000000002</v>
      </c>
      <c r="TB54" s="17">
        <v>19.436350000000001</v>
      </c>
      <c r="TC54" s="17">
        <v>0.86365000000000003</v>
      </c>
      <c r="TD54" s="17">
        <v>7.1</v>
      </c>
      <c r="TE54" s="17">
        <v>5.8</v>
      </c>
      <c r="TF54" s="17">
        <v>6.665</v>
      </c>
      <c r="TG54" s="17">
        <v>0.435</v>
      </c>
      <c r="TH54" s="17">
        <v>10.199999999999999</v>
      </c>
      <c r="TI54" s="17">
        <v>21.9</v>
      </c>
      <c r="TJ54" s="17">
        <v>7</v>
      </c>
      <c r="TK54" s="17">
        <v>3.2</v>
      </c>
      <c r="TL54" s="17">
        <v>0</v>
      </c>
      <c r="TM54" s="17"/>
      <c r="TN54" s="17"/>
      <c r="TO54" s="17">
        <v>0</v>
      </c>
      <c r="TP54" s="17">
        <v>100.3</v>
      </c>
      <c r="TQ54" s="17">
        <v>85.7</v>
      </c>
      <c r="TR54" s="17">
        <v>14.53</v>
      </c>
      <c r="TS54" s="17">
        <v>85.77</v>
      </c>
      <c r="TT54" s="17">
        <v>91.5</v>
      </c>
      <c r="TU54" s="17">
        <v>101.1</v>
      </c>
      <c r="TV54" s="17">
        <v>25.28</v>
      </c>
      <c r="TW54" s="17">
        <v>66.22</v>
      </c>
      <c r="TX54" s="17">
        <v>15</v>
      </c>
      <c r="TY54" s="17">
        <v>8.1</v>
      </c>
      <c r="TZ54" s="17">
        <v>0.32</v>
      </c>
      <c r="UA54" s="17">
        <v>14.68</v>
      </c>
      <c r="UB54" s="17">
        <v>11.5</v>
      </c>
      <c r="UC54" s="17">
        <v>7.2</v>
      </c>
      <c r="UD54" s="17">
        <v>0.51</v>
      </c>
      <c r="UE54" s="17">
        <v>10.99</v>
      </c>
      <c r="UF54" s="17">
        <v>0</v>
      </c>
      <c r="UG54" s="17"/>
      <c r="UH54" s="17"/>
      <c r="UI54" s="17">
        <v>0</v>
      </c>
      <c r="UJ54" s="17">
        <v>20.9</v>
      </c>
      <c r="UK54" s="17">
        <v>18.892130000000002</v>
      </c>
      <c r="UL54" s="17">
        <v>19.436350000000001</v>
      </c>
      <c r="UM54" s="17">
        <v>1.4636499999999999</v>
      </c>
      <c r="UN54" s="17">
        <v>8.1</v>
      </c>
      <c r="UO54" s="17">
        <v>8.1999999999999993</v>
      </c>
      <c r="UP54" s="17">
        <v>8.1999999999999993</v>
      </c>
      <c r="UQ54" s="17">
        <v>-0.1</v>
      </c>
      <c r="UR54" s="17"/>
      <c r="US54" s="17"/>
      <c r="UT54" s="17"/>
      <c r="UU54" s="17">
        <v>0</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6.2</v>
      </c>
      <c r="VI54" s="17">
        <v>0.18</v>
      </c>
      <c r="VJ54" s="17">
        <v>0.18</v>
      </c>
      <c r="VK54" s="17">
        <v>6.02</v>
      </c>
      <c r="VL54" s="17">
        <v>0</v>
      </c>
      <c r="VM54" s="17"/>
      <c r="VN54" s="17"/>
      <c r="VO54" s="17">
        <v>0</v>
      </c>
      <c r="VP54" s="17">
        <v>0</v>
      </c>
      <c r="VQ54" s="17"/>
      <c r="VR54" s="17"/>
      <c r="VS54" s="17">
        <v>0</v>
      </c>
      <c r="VT54" s="17">
        <v>0</v>
      </c>
      <c r="VU54" s="17"/>
      <c r="VV54" s="17"/>
      <c r="VW54" s="17">
        <v>0</v>
      </c>
      <c r="VX54" s="17"/>
      <c r="VY54" s="17"/>
      <c r="VZ54" s="17">
        <v>0.6</v>
      </c>
      <c r="WA54" s="17">
        <v>-0.6</v>
      </c>
      <c r="WB54" s="17">
        <v>94.1</v>
      </c>
      <c r="WC54" s="17">
        <v>70</v>
      </c>
      <c r="WD54" s="17">
        <v>33.43</v>
      </c>
      <c r="WE54" s="17">
        <v>60.67</v>
      </c>
      <c r="WF54" s="17">
        <v>124.9</v>
      </c>
      <c r="WG54" s="17">
        <v>74</v>
      </c>
      <c r="WH54" s="17">
        <v>35.200000000000003</v>
      </c>
      <c r="WI54" s="17">
        <v>89.7</v>
      </c>
      <c r="WJ54" s="17">
        <v>0</v>
      </c>
      <c r="WK54" s="17"/>
      <c r="WL54" s="17"/>
      <c r="WM54" s="17">
        <v>0</v>
      </c>
      <c r="WN54" s="17">
        <v>3.6</v>
      </c>
      <c r="WO54" s="17">
        <v>4.2</v>
      </c>
      <c r="WP54" s="17">
        <v>4.2</v>
      </c>
      <c r="WQ54" s="17">
        <v>-0.6</v>
      </c>
      <c r="WR54" s="17">
        <v>2.2999999999999998</v>
      </c>
      <c r="WS54" s="17">
        <v>2.4</v>
      </c>
      <c r="WT54" s="17">
        <v>2.4</v>
      </c>
      <c r="WU54" s="17">
        <v>-0.1</v>
      </c>
      <c r="WV54" s="17">
        <v>2.4</v>
      </c>
      <c r="WW54" s="17">
        <v>2.4</v>
      </c>
      <c r="WX54" s="17">
        <v>2.4</v>
      </c>
      <c r="WY54" s="17">
        <v>0</v>
      </c>
      <c r="WZ54" s="17">
        <v>1.4</v>
      </c>
      <c r="XA54" s="17">
        <v>2.8</v>
      </c>
      <c r="XB54" s="17">
        <v>2.8</v>
      </c>
      <c r="XC54" s="17">
        <v>-1.4</v>
      </c>
      <c r="XD54" s="17">
        <v>0</v>
      </c>
      <c r="XE54" s="17"/>
      <c r="XF54" s="17"/>
      <c r="XG54" s="17">
        <v>0</v>
      </c>
      <c r="XH54" s="17">
        <v>6.6</v>
      </c>
      <c r="XI54" s="17">
        <v>7</v>
      </c>
      <c r="XJ54" s="17">
        <v>7</v>
      </c>
      <c r="XK54" s="17">
        <v>-0.4</v>
      </c>
      <c r="XL54" s="17">
        <v>20</v>
      </c>
      <c r="XM54" s="17">
        <v>18.697759999999999</v>
      </c>
      <c r="XN54" s="17">
        <v>19.241980000000002</v>
      </c>
      <c r="XO54" s="17">
        <v>0.75802000000000003</v>
      </c>
      <c r="XP54" s="17">
        <v>20</v>
      </c>
      <c r="XQ54" s="17">
        <v>18.697759999999999</v>
      </c>
      <c r="XR54" s="17">
        <v>19.241980000000002</v>
      </c>
      <c r="XS54" s="17">
        <v>0.75802000000000003</v>
      </c>
      <c r="XT54" s="17">
        <v>0</v>
      </c>
      <c r="XU54" s="17"/>
      <c r="XV54" s="17"/>
      <c r="XW54" s="17">
        <v>0</v>
      </c>
      <c r="XX54" s="17">
        <v>35.1</v>
      </c>
      <c r="XY54" s="17">
        <v>27</v>
      </c>
      <c r="XZ54" s="17"/>
      <c r="YA54" s="17">
        <v>35.1</v>
      </c>
      <c r="YB54" s="17">
        <v>35</v>
      </c>
      <c r="YC54" s="17">
        <v>27</v>
      </c>
      <c r="YD54" s="17">
        <v>25</v>
      </c>
      <c r="YE54" s="17">
        <v>10</v>
      </c>
      <c r="YF54" s="17">
        <v>17.3</v>
      </c>
      <c r="YG54" s="17">
        <v>14</v>
      </c>
      <c r="YH54" s="17">
        <v>14</v>
      </c>
      <c r="YI54" s="17">
        <v>3.3</v>
      </c>
      <c r="YJ54" s="17">
        <v>12.8</v>
      </c>
      <c r="YK54" s="17">
        <v>13</v>
      </c>
      <c r="YL54" s="17">
        <v>13</v>
      </c>
      <c r="YM54" s="17">
        <v>-0.2</v>
      </c>
      <c r="YN54" s="17">
        <v>7.5</v>
      </c>
      <c r="YO54" s="17">
        <v>8.02</v>
      </c>
      <c r="YP54" s="17">
        <v>8.02</v>
      </c>
      <c r="YQ54" s="17">
        <v>-0.52</v>
      </c>
      <c r="YR54" s="17">
        <v>10.5</v>
      </c>
      <c r="YS54" s="17">
        <v>11</v>
      </c>
      <c r="YT54" s="17">
        <v>11</v>
      </c>
      <c r="YU54" s="17">
        <v>-0.5</v>
      </c>
      <c r="YV54" s="17">
        <v>16.8</v>
      </c>
      <c r="YW54" s="17">
        <v>20</v>
      </c>
      <c r="YX54" s="17">
        <v>20</v>
      </c>
      <c r="YY54" s="17">
        <v>-3.2</v>
      </c>
    </row>
    <row r="55" spans="1:675" ht="24" customHeight="1" x14ac:dyDescent="0.25">
      <c r="A55" s="1"/>
      <c r="B55" s="16" t="s">
        <v>85</v>
      </c>
      <c r="C55" s="16" t="s">
        <v>862</v>
      </c>
      <c r="D55" s="17">
        <v>203</v>
      </c>
      <c r="E55" s="17">
        <v>203.40136000000001</v>
      </c>
      <c r="F55" s="17">
        <v>203.40136000000001</v>
      </c>
      <c r="G55" s="17">
        <v>-0.40135999999999999</v>
      </c>
      <c r="H55" s="17">
        <v>642.5</v>
      </c>
      <c r="I55" s="17">
        <v>640.12822000000006</v>
      </c>
      <c r="J55" s="17">
        <v>629.11312999999996</v>
      </c>
      <c r="K55" s="17">
        <v>13.38687</v>
      </c>
      <c r="L55" s="17">
        <v>214.9</v>
      </c>
      <c r="M55" s="17">
        <v>208.44746000000001</v>
      </c>
      <c r="N55" s="17">
        <v>204.86058</v>
      </c>
      <c r="O55" s="17">
        <v>10.03942</v>
      </c>
      <c r="P55" s="17"/>
      <c r="Q55" s="17"/>
      <c r="R55" s="17"/>
      <c r="S55" s="17">
        <v>0</v>
      </c>
      <c r="T55" s="17"/>
      <c r="U55" s="17"/>
      <c r="V55" s="17"/>
      <c r="W55" s="17">
        <v>0</v>
      </c>
      <c r="X55" s="17">
        <v>90.2</v>
      </c>
      <c r="Y55" s="17">
        <v>91.867829999999998</v>
      </c>
      <c r="Z55" s="17">
        <v>91.867829999999998</v>
      </c>
      <c r="AA55" s="17">
        <v>-1.6678299999999999</v>
      </c>
      <c r="AB55" s="17">
        <v>240.3</v>
      </c>
      <c r="AC55" s="17">
        <v>242</v>
      </c>
      <c r="AD55" s="17">
        <v>242</v>
      </c>
      <c r="AE55" s="17">
        <v>-1.7</v>
      </c>
      <c r="AF55" s="17">
        <v>0</v>
      </c>
      <c r="AG55" s="17"/>
      <c r="AH55" s="17"/>
      <c r="AI55" s="17">
        <v>0</v>
      </c>
      <c r="AJ55" s="17"/>
      <c r="AK55" s="17"/>
      <c r="AL55" s="17"/>
      <c r="AM55" s="17">
        <v>0</v>
      </c>
      <c r="AN55" s="17">
        <v>176.3</v>
      </c>
      <c r="AO55" s="17">
        <v>189.64879999999999</v>
      </c>
      <c r="AP55" s="17">
        <v>189.64879999999999</v>
      </c>
      <c r="AQ55" s="17">
        <v>-13.348800000000001</v>
      </c>
      <c r="AR55" s="17">
        <v>198.7</v>
      </c>
      <c r="AS55" s="17">
        <v>189.64879999999999</v>
      </c>
      <c r="AT55" s="17">
        <v>189.64879999999999</v>
      </c>
      <c r="AU55" s="17">
        <v>9.0511999999999997</v>
      </c>
      <c r="AV55" s="17"/>
      <c r="AW55" s="17"/>
      <c r="AX55" s="17"/>
      <c r="AY55" s="17">
        <v>0</v>
      </c>
      <c r="AZ55" s="17">
        <v>192.4</v>
      </c>
      <c r="BA55" s="17">
        <v>190.21832000000001</v>
      </c>
      <c r="BB55" s="17">
        <v>190.21832000000001</v>
      </c>
      <c r="BC55" s="17">
        <v>2.1816800000000001</v>
      </c>
      <c r="BD55" s="17">
        <v>202.8</v>
      </c>
      <c r="BE55" s="17">
        <v>207.24285</v>
      </c>
      <c r="BF55" s="17">
        <v>207.24285</v>
      </c>
      <c r="BG55" s="17">
        <v>-4.44285</v>
      </c>
      <c r="BH55" s="17">
        <v>107.9</v>
      </c>
      <c r="BI55" s="17">
        <v>103.93259999999999</v>
      </c>
      <c r="BJ55" s="17">
        <v>103.93259999999999</v>
      </c>
      <c r="BK55" s="17">
        <v>3.9674</v>
      </c>
      <c r="BL55" s="17">
        <v>445.4</v>
      </c>
      <c r="BM55" s="17">
        <v>511.81049999999999</v>
      </c>
      <c r="BN55" s="17">
        <v>557.29155000000003</v>
      </c>
      <c r="BO55" s="17">
        <v>-111.89155</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168.1</v>
      </c>
      <c r="CK55" s="17">
        <v>164.06706</v>
      </c>
      <c r="CL55" s="17">
        <v>164.06706</v>
      </c>
      <c r="CM55" s="17">
        <v>4.03294</v>
      </c>
      <c r="CN55" s="17">
        <v>7.3</v>
      </c>
      <c r="CO55" s="17">
        <v>7.9250400000000001</v>
      </c>
      <c r="CP55" s="17">
        <v>7.9250400000000001</v>
      </c>
      <c r="CQ55" s="17">
        <v>-0.62504000000000004</v>
      </c>
      <c r="CR55" s="17">
        <v>5.5</v>
      </c>
      <c r="CS55" s="17">
        <v>4.3501500000000002</v>
      </c>
      <c r="CT55" s="17">
        <v>4.3501500000000002</v>
      </c>
      <c r="CU55" s="17">
        <v>1.14985</v>
      </c>
      <c r="CV55" s="17">
        <v>16.600000000000001</v>
      </c>
      <c r="CW55" s="17">
        <v>8.0873600000000003</v>
      </c>
      <c r="CX55" s="17">
        <v>22.410769999999999</v>
      </c>
      <c r="CY55" s="17">
        <v>-5.8107699999999998</v>
      </c>
      <c r="CZ55" s="17">
        <v>4.8</v>
      </c>
      <c r="DA55" s="17">
        <v>5.0331400000000004</v>
      </c>
      <c r="DB55" s="17">
        <v>5.0331400000000004</v>
      </c>
      <c r="DC55" s="17">
        <v>-0.23313999999999999</v>
      </c>
      <c r="DD55" s="17"/>
      <c r="DE55" s="17"/>
      <c r="DF55" s="17"/>
      <c r="DG55" s="17">
        <v>0</v>
      </c>
      <c r="DH55" s="17">
        <v>142.30000000000001</v>
      </c>
      <c r="DI55" s="17">
        <v>142.44412</v>
      </c>
      <c r="DJ55" s="17">
        <v>142.44412</v>
      </c>
      <c r="DK55" s="17">
        <v>-0.14412</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45</v>
      </c>
      <c r="EG55" s="17"/>
      <c r="EH55" s="17">
        <v>130.92196000000001</v>
      </c>
      <c r="EI55" s="17">
        <v>-85.921959999999999</v>
      </c>
      <c r="EJ55" s="17"/>
      <c r="EK55" s="17"/>
      <c r="EL55" s="17"/>
      <c r="EM55" s="17">
        <v>0</v>
      </c>
      <c r="EN55" s="17"/>
      <c r="EO55" s="17"/>
      <c r="EP55" s="17"/>
      <c r="EQ55" s="17">
        <v>0</v>
      </c>
      <c r="ER55" s="17"/>
      <c r="ES55" s="17"/>
      <c r="ET55" s="17"/>
      <c r="EU55" s="17">
        <v>0</v>
      </c>
      <c r="EV55" s="17">
        <v>6.5</v>
      </c>
      <c r="EW55" s="17">
        <v>6.39</v>
      </c>
      <c r="EX55" s="17">
        <v>6.39</v>
      </c>
      <c r="EY55" s="17">
        <v>0.11</v>
      </c>
      <c r="EZ55" s="17">
        <v>395.3</v>
      </c>
      <c r="FA55" s="17">
        <v>418.96015999999997</v>
      </c>
      <c r="FB55" s="17">
        <v>449.28086000000002</v>
      </c>
      <c r="FC55" s="17">
        <v>-53.98086</v>
      </c>
      <c r="FD55" s="17">
        <v>81.400000000000006</v>
      </c>
      <c r="FE55" s="17">
        <v>81.635570000000001</v>
      </c>
      <c r="FF55" s="17">
        <v>81.635570000000001</v>
      </c>
      <c r="FG55" s="17">
        <v>-0.23557</v>
      </c>
      <c r="FH55" s="17">
        <v>134.19999999999999</v>
      </c>
      <c r="FI55" s="17">
        <v>149.98721</v>
      </c>
      <c r="FJ55" s="17">
        <v>151.36251999999999</v>
      </c>
      <c r="FK55" s="17">
        <v>-17.162520000000001</v>
      </c>
      <c r="FL55" s="17">
        <v>41.7</v>
      </c>
      <c r="FM55" s="17">
        <v>41.89893</v>
      </c>
      <c r="FN55" s="17">
        <v>41.89893</v>
      </c>
      <c r="FO55" s="17">
        <v>-0.19893</v>
      </c>
      <c r="FP55" s="17">
        <v>17.600000000000001</v>
      </c>
      <c r="FQ55" s="17">
        <v>19.21088</v>
      </c>
      <c r="FR55" s="17">
        <v>19.21088</v>
      </c>
      <c r="FS55" s="17">
        <v>-1.6108800000000001</v>
      </c>
      <c r="FT55" s="17">
        <v>18.899999999999999</v>
      </c>
      <c r="FU55" s="17">
        <v>17.93975</v>
      </c>
      <c r="FV55" s="17">
        <v>18.46453</v>
      </c>
      <c r="FW55" s="17">
        <v>0.43547000000000002</v>
      </c>
      <c r="FX55" s="17">
        <v>90.3</v>
      </c>
      <c r="FY55" s="17">
        <v>87.773570000000007</v>
      </c>
      <c r="FZ55" s="17">
        <v>87.773570000000007</v>
      </c>
      <c r="GA55" s="17">
        <v>2.52643</v>
      </c>
      <c r="GB55" s="17">
        <v>152.5</v>
      </c>
      <c r="GC55" s="17">
        <v>166.98542</v>
      </c>
      <c r="GD55" s="17">
        <v>185.82039</v>
      </c>
      <c r="GE55" s="17">
        <v>-33.320390000000003</v>
      </c>
      <c r="GF55" s="17">
        <v>152.80000000000001</v>
      </c>
      <c r="GG55" s="17">
        <v>166.98542</v>
      </c>
      <c r="GH55" s="17">
        <v>185.82039</v>
      </c>
      <c r="GI55" s="17">
        <v>-33.020389999999999</v>
      </c>
      <c r="GJ55" s="17">
        <v>169.6</v>
      </c>
      <c r="GK55" s="17">
        <v>167.48688000000001</v>
      </c>
      <c r="GL55" s="17">
        <v>186.37841</v>
      </c>
      <c r="GM55" s="17">
        <v>-16.778410000000001</v>
      </c>
      <c r="GN55" s="17">
        <v>105.9</v>
      </c>
      <c r="GO55" s="17">
        <v>110.48202000000001</v>
      </c>
      <c r="GP55" s="17">
        <v>110.48202000000001</v>
      </c>
      <c r="GQ55" s="17">
        <v>-4.58202</v>
      </c>
      <c r="GR55" s="17">
        <v>46</v>
      </c>
      <c r="GS55" s="17">
        <v>47.082599999999999</v>
      </c>
      <c r="GT55" s="17">
        <v>37.900869999999998</v>
      </c>
      <c r="GU55" s="17">
        <v>8.0991300000000006</v>
      </c>
      <c r="GV55" s="17"/>
      <c r="GW55" s="17"/>
      <c r="GX55" s="17"/>
      <c r="GY55" s="17">
        <v>0</v>
      </c>
      <c r="GZ55" s="17">
        <v>3.8</v>
      </c>
      <c r="HA55" s="17"/>
      <c r="HB55" s="17"/>
      <c r="HC55" s="17">
        <v>3.8</v>
      </c>
      <c r="HD55" s="17">
        <v>32.1</v>
      </c>
      <c r="HE55" s="17">
        <v>33.642479999999999</v>
      </c>
      <c r="HF55" s="17">
        <v>33.642479999999999</v>
      </c>
      <c r="HG55" s="17">
        <v>-1.5424800000000001</v>
      </c>
      <c r="HH55" s="17">
        <v>144.6</v>
      </c>
      <c r="HI55" s="17">
        <v>172.35792000000001</v>
      </c>
      <c r="HJ55" s="17">
        <v>164.13149000000001</v>
      </c>
      <c r="HK55" s="17">
        <v>-19.531490000000002</v>
      </c>
      <c r="HL55" s="17"/>
      <c r="HM55" s="17"/>
      <c r="HN55" s="17"/>
      <c r="HO55" s="17">
        <v>0</v>
      </c>
      <c r="HP55" s="17"/>
      <c r="HQ55" s="17"/>
      <c r="HR55" s="17"/>
      <c r="HS55" s="17">
        <v>0</v>
      </c>
      <c r="HT55" s="17">
        <v>95.3</v>
      </c>
      <c r="HU55" s="17">
        <v>95.545190000000005</v>
      </c>
      <c r="HV55" s="17">
        <v>93.647490000000005</v>
      </c>
      <c r="HW55" s="17">
        <v>1.6525099999999999</v>
      </c>
      <c r="HX55" s="17"/>
      <c r="HY55" s="17"/>
      <c r="HZ55" s="17"/>
      <c r="IA55" s="17">
        <v>0</v>
      </c>
      <c r="IB55" s="17"/>
      <c r="IC55" s="17"/>
      <c r="ID55" s="17"/>
      <c r="IE55" s="17">
        <v>0</v>
      </c>
      <c r="IF55" s="17">
        <v>44.4</v>
      </c>
      <c r="IG55" s="17">
        <v>45.265309999999999</v>
      </c>
      <c r="IH55" s="17">
        <v>45.265309999999999</v>
      </c>
      <c r="II55" s="17">
        <v>-0.86531000000000002</v>
      </c>
      <c r="IJ55" s="17"/>
      <c r="IK55" s="17"/>
      <c r="IL55" s="17"/>
      <c r="IM55" s="17">
        <v>0</v>
      </c>
      <c r="IN55" s="17"/>
      <c r="IO55" s="17"/>
      <c r="IP55" s="17"/>
      <c r="IQ55" s="17">
        <v>0</v>
      </c>
      <c r="IR55" s="17"/>
      <c r="IS55" s="17"/>
      <c r="IT55" s="17"/>
      <c r="IU55" s="17">
        <v>0</v>
      </c>
      <c r="IV55" s="17">
        <v>117.3</v>
      </c>
      <c r="IW55" s="17">
        <v>88.73603</v>
      </c>
      <c r="IX55" s="17">
        <v>88.73603</v>
      </c>
      <c r="IY55" s="17">
        <v>28.563970000000001</v>
      </c>
      <c r="IZ55" s="17">
        <v>61.8</v>
      </c>
      <c r="JA55" s="17"/>
      <c r="JB55" s="17"/>
      <c r="JC55" s="17">
        <v>61.8</v>
      </c>
      <c r="JD55" s="17">
        <v>0</v>
      </c>
      <c r="JE55" s="17"/>
      <c r="JF55" s="17"/>
      <c r="JG55" s="17">
        <v>0</v>
      </c>
      <c r="JH55" s="17">
        <v>197.9</v>
      </c>
      <c r="JI55" s="17">
        <v>202.72200000000001</v>
      </c>
      <c r="JJ55" s="17">
        <v>202.72200000000001</v>
      </c>
      <c r="JK55" s="17">
        <v>-4.8220000000000001</v>
      </c>
      <c r="JL55" s="17"/>
      <c r="JM55" s="17"/>
      <c r="JN55" s="17"/>
      <c r="JO55" s="17">
        <v>0</v>
      </c>
      <c r="JP55" s="17">
        <v>71.7</v>
      </c>
      <c r="JQ55" s="17">
        <v>71.517020000000002</v>
      </c>
      <c r="JR55" s="17">
        <v>71.517020000000002</v>
      </c>
      <c r="JS55" s="17">
        <v>0.18298</v>
      </c>
      <c r="JT55" s="17">
        <v>35.299999999999997</v>
      </c>
      <c r="JU55" s="17">
        <v>35.86589</v>
      </c>
      <c r="JV55" s="17">
        <v>35.86589</v>
      </c>
      <c r="JW55" s="17">
        <v>-0.56589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4.1063499999999999</v>
      </c>
      <c r="KX55" s="17">
        <v>4.1063499999999999</v>
      </c>
      <c r="KY55" s="17">
        <v>-2.0063499999999999</v>
      </c>
      <c r="KZ55" s="17">
        <v>183.7</v>
      </c>
      <c r="LA55" s="17">
        <v>225.82119</v>
      </c>
      <c r="LB55" s="17">
        <v>229.27409</v>
      </c>
      <c r="LC55" s="17">
        <v>-45.574089999999998</v>
      </c>
      <c r="LD55" s="17">
        <v>0</v>
      </c>
      <c r="LE55" s="17">
        <v>59.922139999999999</v>
      </c>
      <c r="LF55" s="17">
        <v>124.11927</v>
      </c>
      <c r="LG55" s="17">
        <v>-124.11927</v>
      </c>
      <c r="LH55" s="17">
        <v>54.9</v>
      </c>
      <c r="LI55" s="17">
        <v>67.199219999999997</v>
      </c>
      <c r="LJ55" s="17">
        <v>67.199219999999997</v>
      </c>
      <c r="LK55" s="17">
        <v>-12.29922</v>
      </c>
      <c r="LL55" s="17">
        <v>51</v>
      </c>
      <c r="LM55" s="17">
        <v>78.567999999999998</v>
      </c>
      <c r="LN55" s="17">
        <v>78.567999999999998</v>
      </c>
      <c r="LO55" s="17">
        <v>-27.568000000000001</v>
      </c>
      <c r="LP55" s="17"/>
      <c r="LQ55" s="17"/>
      <c r="LR55" s="17">
        <v>29.980560000000001</v>
      </c>
      <c r="LS55" s="17">
        <v>-29.980560000000001</v>
      </c>
      <c r="LT55" s="17"/>
      <c r="LU55" s="17"/>
      <c r="LV55" s="17"/>
      <c r="LW55" s="17">
        <v>0</v>
      </c>
      <c r="LX55" s="17">
        <v>0</v>
      </c>
      <c r="LY55" s="17"/>
      <c r="LZ55" s="17">
        <v>32.955719999999999</v>
      </c>
      <c r="MA55" s="17">
        <v>-32.955719999999999</v>
      </c>
      <c r="MB55" s="17"/>
      <c r="MC55" s="17"/>
      <c r="MD55" s="17"/>
      <c r="ME55" s="17">
        <v>0</v>
      </c>
      <c r="MF55" s="17">
        <v>140.1</v>
      </c>
      <c r="MG55" s="17">
        <v>138.54471000000001</v>
      </c>
      <c r="MH55" s="17">
        <v>138.54471000000001</v>
      </c>
      <c r="MI55" s="17">
        <v>1.5552900000000001</v>
      </c>
      <c r="MJ55" s="17"/>
      <c r="MK55" s="17"/>
      <c r="ML55" s="17"/>
      <c r="MM55" s="17">
        <v>0</v>
      </c>
      <c r="MN55" s="17">
        <v>66.599999999999994</v>
      </c>
      <c r="MO55" s="17">
        <v>69.480379999999997</v>
      </c>
      <c r="MP55" s="17">
        <v>69.480379999999997</v>
      </c>
      <c r="MQ55" s="17">
        <v>-2.8803800000000002</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206.9</v>
      </c>
      <c r="NM55" s="17">
        <v>206.49084999999999</v>
      </c>
      <c r="NN55" s="17">
        <v>206.49084999999999</v>
      </c>
      <c r="NO55" s="17">
        <v>0.40915000000000001</v>
      </c>
      <c r="NP55" s="17">
        <v>99.5</v>
      </c>
      <c r="NQ55" s="17">
        <v>103.55547</v>
      </c>
      <c r="NR55" s="17">
        <v>103.55547</v>
      </c>
      <c r="NS55" s="17">
        <v>-4.0554699999999997</v>
      </c>
      <c r="NT55" s="17"/>
      <c r="NU55" s="17"/>
      <c r="NV55" s="17"/>
      <c r="NW55" s="17">
        <v>0</v>
      </c>
      <c r="NX55" s="17">
        <v>3.2</v>
      </c>
      <c r="NY55" s="17">
        <v>3.6327500000000001</v>
      </c>
      <c r="NZ55" s="17"/>
      <c r="OA55" s="17">
        <v>3.2</v>
      </c>
      <c r="OB55" s="17">
        <v>20</v>
      </c>
      <c r="OC55" s="17">
        <v>19.436350000000001</v>
      </c>
      <c r="OD55" s="17">
        <v>17.492709999999999</v>
      </c>
      <c r="OE55" s="17">
        <v>2.5072899999999998</v>
      </c>
      <c r="OF55" s="17">
        <v>0</v>
      </c>
      <c r="OG55" s="17"/>
      <c r="OH55" s="17"/>
      <c r="OI55" s="17">
        <v>0</v>
      </c>
      <c r="OJ55" s="17">
        <v>123.4</v>
      </c>
      <c r="OK55" s="17">
        <v>114.6</v>
      </c>
      <c r="OL55" s="17">
        <v>52.485999999999997</v>
      </c>
      <c r="OM55" s="17">
        <v>70.914000000000001</v>
      </c>
      <c r="ON55" s="17">
        <v>0</v>
      </c>
      <c r="OO55" s="17"/>
      <c r="OP55" s="17"/>
      <c r="OQ55" s="17">
        <v>0</v>
      </c>
      <c r="OR55" s="17">
        <v>5.4</v>
      </c>
      <c r="OS55" s="17">
        <v>10.4</v>
      </c>
      <c r="OT55" s="17">
        <v>0.68</v>
      </c>
      <c r="OU55" s="17">
        <v>4.72</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1.6</v>
      </c>
      <c r="PU55" s="17">
        <v>2</v>
      </c>
      <c r="PV55" s="17">
        <v>2</v>
      </c>
      <c r="PW55" s="17">
        <v>-0.4</v>
      </c>
      <c r="PX55" s="17">
        <v>1.8</v>
      </c>
      <c r="PY55" s="17"/>
      <c r="PZ55" s="17"/>
      <c r="QA55" s="17">
        <v>1.8</v>
      </c>
      <c r="QB55" s="17">
        <v>5.0999999999999996</v>
      </c>
      <c r="QC55" s="17">
        <v>5</v>
      </c>
      <c r="QD55" s="17">
        <v>5</v>
      </c>
      <c r="QE55" s="17">
        <v>0.1</v>
      </c>
      <c r="QF55" s="17">
        <v>20.399999999999999</v>
      </c>
      <c r="QG55" s="17">
        <v>20.274049999999999</v>
      </c>
      <c r="QH55" s="17">
        <v>20.274049999999999</v>
      </c>
      <c r="QI55" s="17">
        <v>0.12595000000000001</v>
      </c>
      <c r="QJ55" s="17">
        <v>20</v>
      </c>
      <c r="QK55" s="17">
        <v>18.892130000000002</v>
      </c>
      <c r="QL55" s="17">
        <v>19.436350000000001</v>
      </c>
      <c r="QM55" s="17">
        <v>0.56364999999999998</v>
      </c>
      <c r="QN55" s="17">
        <v>18.7</v>
      </c>
      <c r="QO55" s="17">
        <v>17.006799999999998</v>
      </c>
      <c r="QP55" s="17">
        <v>17.492709999999999</v>
      </c>
      <c r="QQ55" s="17">
        <v>1.20729</v>
      </c>
      <c r="QR55" s="17">
        <v>3.4</v>
      </c>
      <c r="QS55" s="17">
        <v>3.5</v>
      </c>
      <c r="QT55" s="17">
        <v>3.5</v>
      </c>
      <c r="QU55" s="17">
        <v>-0.1</v>
      </c>
      <c r="QV55" s="17">
        <v>18.399999999999999</v>
      </c>
      <c r="QW55" s="17">
        <v>17.376090000000001</v>
      </c>
      <c r="QX55" s="17">
        <v>17.881440000000001</v>
      </c>
      <c r="QY55" s="17">
        <v>0.51856000000000002</v>
      </c>
      <c r="QZ55" s="17">
        <v>0</v>
      </c>
      <c r="RA55" s="17"/>
      <c r="RB55" s="17"/>
      <c r="RC55" s="17">
        <v>0</v>
      </c>
      <c r="RD55" s="17">
        <v>0</v>
      </c>
      <c r="RE55" s="17"/>
      <c r="RF55" s="17"/>
      <c r="RG55" s="17">
        <v>0</v>
      </c>
      <c r="RH55" s="17">
        <v>29.3</v>
      </c>
      <c r="RI55" s="17">
        <v>8</v>
      </c>
      <c r="RJ55" s="17">
        <v>8</v>
      </c>
      <c r="RK55" s="17">
        <v>21.3</v>
      </c>
      <c r="RL55" s="17">
        <v>87.9</v>
      </c>
      <c r="RM55" s="17">
        <v>81</v>
      </c>
      <c r="RN55" s="17">
        <v>24</v>
      </c>
      <c r="RO55" s="17">
        <v>63.9</v>
      </c>
      <c r="RP55" s="17">
        <v>0</v>
      </c>
      <c r="RQ55" s="17"/>
      <c r="RR55" s="17"/>
      <c r="RS55" s="17">
        <v>0</v>
      </c>
      <c r="RT55" s="17">
        <v>3.1</v>
      </c>
      <c r="RU55" s="17">
        <v>3.06</v>
      </c>
      <c r="RV55" s="17">
        <v>3.0510000000000002</v>
      </c>
      <c r="RW55" s="17">
        <v>4.9000000000000002E-2</v>
      </c>
      <c r="RX55" s="17">
        <v>20</v>
      </c>
      <c r="RY55" s="17">
        <v>19.792000000000002</v>
      </c>
      <c r="RZ55" s="17">
        <v>19.792000000000002</v>
      </c>
      <c r="SA55" s="17">
        <v>0.20799999999999999</v>
      </c>
      <c r="SB55" s="17">
        <v>3.2</v>
      </c>
      <c r="SC55" s="17">
        <v>2</v>
      </c>
      <c r="SD55" s="17">
        <v>2</v>
      </c>
      <c r="SE55" s="17">
        <v>1.2</v>
      </c>
      <c r="SF55" s="17"/>
      <c r="SG55" s="17"/>
      <c r="SH55" s="17"/>
      <c r="SI55" s="17">
        <v>0</v>
      </c>
      <c r="SJ55" s="17">
        <v>0</v>
      </c>
      <c r="SK55" s="17"/>
      <c r="SL55" s="17"/>
      <c r="SM55" s="17">
        <v>0</v>
      </c>
      <c r="SN55" s="17">
        <v>19.8</v>
      </c>
      <c r="SO55" s="17">
        <v>18.62002</v>
      </c>
      <c r="SP55" s="17">
        <v>19.1448</v>
      </c>
      <c r="SQ55" s="17">
        <v>0.6552</v>
      </c>
      <c r="SR55" s="17">
        <v>13.1</v>
      </c>
      <c r="SS55" s="17">
        <v>11.89504</v>
      </c>
      <c r="ST55" s="17">
        <v>12.244899999999999</v>
      </c>
      <c r="SU55" s="17">
        <v>0.85509999999999997</v>
      </c>
      <c r="SV55" s="17">
        <v>20.2</v>
      </c>
      <c r="SW55" s="17">
        <v>18.892130000000002</v>
      </c>
      <c r="SX55" s="17">
        <v>19.436350000000001</v>
      </c>
      <c r="SY55" s="17">
        <v>0.76365000000000005</v>
      </c>
      <c r="SZ55" s="17">
        <v>20.3</v>
      </c>
      <c r="TA55" s="17">
        <v>18.892130000000002</v>
      </c>
      <c r="TB55" s="17">
        <v>19.436350000000001</v>
      </c>
      <c r="TC55" s="17">
        <v>0.86365000000000003</v>
      </c>
      <c r="TD55" s="17">
        <v>9.1</v>
      </c>
      <c r="TE55" s="17">
        <v>5.7</v>
      </c>
      <c r="TF55" s="17">
        <v>6.3890000000000002</v>
      </c>
      <c r="TG55" s="17">
        <v>2.7109999999999999</v>
      </c>
      <c r="TH55" s="17">
        <v>8</v>
      </c>
      <c r="TI55" s="17">
        <v>22</v>
      </c>
      <c r="TJ55" s="17">
        <v>9</v>
      </c>
      <c r="TK55" s="17">
        <v>-1</v>
      </c>
      <c r="TL55" s="17">
        <v>0</v>
      </c>
      <c r="TM55" s="17"/>
      <c r="TN55" s="17"/>
      <c r="TO55" s="17">
        <v>0</v>
      </c>
      <c r="TP55" s="17">
        <v>106.1</v>
      </c>
      <c r="TQ55" s="17">
        <v>81.8</v>
      </c>
      <c r="TR55" s="17">
        <v>14.11</v>
      </c>
      <c r="TS55" s="17">
        <v>91.99</v>
      </c>
      <c r="TT55" s="17">
        <v>92.1</v>
      </c>
      <c r="TU55" s="17">
        <v>98.3</v>
      </c>
      <c r="TV55" s="17">
        <v>23.93</v>
      </c>
      <c r="TW55" s="17">
        <v>68.17</v>
      </c>
      <c r="TX55" s="17">
        <v>15.8</v>
      </c>
      <c r="TY55" s="17">
        <v>7.7</v>
      </c>
      <c r="TZ55" s="17">
        <v>0.37</v>
      </c>
      <c r="UA55" s="17">
        <v>15.43</v>
      </c>
      <c r="UB55" s="17">
        <v>14.2</v>
      </c>
      <c r="UC55" s="17">
        <v>6.6</v>
      </c>
      <c r="UD55" s="17">
        <v>0.5</v>
      </c>
      <c r="UE55" s="17">
        <v>13.7</v>
      </c>
      <c r="UF55" s="17">
        <v>0</v>
      </c>
      <c r="UG55" s="17"/>
      <c r="UH55" s="17"/>
      <c r="UI55" s="17">
        <v>0</v>
      </c>
      <c r="UJ55" s="17">
        <v>20.9</v>
      </c>
      <c r="UK55" s="17">
        <v>18.892130000000002</v>
      </c>
      <c r="UL55" s="17">
        <v>19.436350000000001</v>
      </c>
      <c r="UM55" s="17">
        <v>1.4636499999999999</v>
      </c>
      <c r="UN55" s="17">
        <v>8.1</v>
      </c>
      <c r="UO55" s="17">
        <v>8.1999999999999993</v>
      </c>
      <c r="UP55" s="17">
        <v>8.1999999999999993</v>
      </c>
      <c r="UQ55" s="17">
        <v>-0.1</v>
      </c>
      <c r="UR55" s="17"/>
      <c r="US55" s="17"/>
      <c r="UT55" s="17"/>
      <c r="UU55" s="17">
        <v>0</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6.6</v>
      </c>
      <c r="VI55" s="17">
        <v>0.18</v>
      </c>
      <c r="VJ55" s="17">
        <v>0.18</v>
      </c>
      <c r="VK55" s="17">
        <v>6.42</v>
      </c>
      <c r="VL55" s="17">
        <v>0</v>
      </c>
      <c r="VM55" s="17"/>
      <c r="VN55" s="17"/>
      <c r="VO55" s="17">
        <v>0</v>
      </c>
      <c r="VP55" s="17">
        <v>0</v>
      </c>
      <c r="VQ55" s="17"/>
      <c r="VR55" s="17"/>
      <c r="VS55" s="17">
        <v>0</v>
      </c>
      <c r="VT55" s="17">
        <v>0</v>
      </c>
      <c r="VU55" s="17"/>
      <c r="VV55" s="17"/>
      <c r="VW55" s="17">
        <v>0</v>
      </c>
      <c r="VX55" s="17"/>
      <c r="VY55" s="17"/>
      <c r="VZ55" s="17">
        <v>0.6</v>
      </c>
      <c r="WA55" s="17">
        <v>-0.6</v>
      </c>
      <c r="WB55" s="17">
        <v>90</v>
      </c>
      <c r="WC55" s="17">
        <v>68.2</v>
      </c>
      <c r="WD55" s="17">
        <v>29.54</v>
      </c>
      <c r="WE55" s="17">
        <v>60.46</v>
      </c>
      <c r="WF55" s="17">
        <v>119.9</v>
      </c>
      <c r="WG55" s="17">
        <v>76</v>
      </c>
      <c r="WH55" s="17">
        <v>27.2</v>
      </c>
      <c r="WI55" s="17">
        <v>92.7</v>
      </c>
      <c r="WJ55" s="17">
        <v>0</v>
      </c>
      <c r="WK55" s="17"/>
      <c r="WL55" s="17"/>
      <c r="WM55" s="17">
        <v>0</v>
      </c>
      <c r="WN55" s="17">
        <v>3.6</v>
      </c>
      <c r="WO55" s="17">
        <v>4.2</v>
      </c>
      <c r="WP55" s="17">
        <v>4.2</v>
      </c>
      <c r="WQ55" s="17">
        <v>-0.6</v>
      </c>
      <c r="WR55" s="17">
        <v>2.2999999999999998</v>
      </c>
      <c r="WS55" s="17">
        <v>2.4</v>
      </c>
      <c r="WT55" s="17">
        <v>2.4</v>
      </c>
      <c r="WU55" s="17">
        <v>-0.1</v>
      </c>
      <c r="WV55" s="17">
        <v>2.4</v>
      </c>
      <c r="WW55" s="17">
        <v>2.4</v>
      </c>
      <c r="WX55" s="17">
        <v>2.4</v>
      </c>
      <c r="WY55" s="17">
        <v>0</v>
      </c>
      <c r="WZ55" s="17">
        <v>1.4</v>
      </c>
      <c r="XA55" s="17">
        <v>2.8</v>
      </c>
      <c r="XB55" s="17">
        <v>2.8</v>
      </c>
      <c r="XC55" s="17">
        <v>-1.4</v>
      </c>
      <c r="XD55" s="17">
        <v>0</v>
      </c>
      <c r="XE55" s="17"/>
      <c r="XF55" s="17"/>
      <c r="XG55" s="17">
        <v>0</v>
      </c>
      <c r="XH55" s="17">
        <v>6.6</v>
      </c>
      <c r="XI55" s="17">
        <v>7</v>
      </c>
      <c r="XJ55" s="17">
        <v>7</v>
      </c>
      <c r="XK55" s="17">
        <v>-0.4</v>
      </c>
      <c r="XL55" s="17">
        <v>20</v>
      </c>
      <c r="XM55" s="17">
        <v>18.697759999999999</v>
      </c>
      <c r="XN55" s="17">
        <v>19.241980000000002</v>
      </c>
      <c r="XO55" s="17">
        <v>0.75802000000000003</v>
      </c>
      <c r="XP55" s="17">
        <v>20</v>
      </c>
      <c r="XQ55" s="17">
        <v>18.697759999999999</v>
      </c>
      <c r="XR55" s="17">
        <v>19.241980000000002</v>
      </c>
      <c r="XS55" s="17">
        <v>0.75802000000000003</v>
      </c>
      <c r="XT55" s="17">
        <v>0</v>
      </c>
      <c r="XU55" s="17"/>
      <c r="XV55" s="17"/>
      <c r="XW55" s="17">
        <v>0</v>
      </c>
      <c r="XX55" s="17">
        <v>35.1</v>
      </c>
      <c r="XY55" s="17">
        <v>27</v>
      </c>
      <c r="XZ55" s="17"/>
      <c r="YA55" s="17">
        <v>35.1</v>
      </c>
      <c r="YB55" s="17">
        <v>34.5</v>
      </c>
      <c r="YC55" s="17">
        <v>27</v>
      </c>
      <c r="YD55" s="17">
        <v>25</v>
      </c>
      <c r="YE55" s="17">
        <v>9.5</v>
      </c>
      <c r="YF55" s="17">
        <v>17</v>
      </c>
      <c r="YG55" s="17">
        <v>14</v>
      </c>
      <c r="YH55" s="17">
        <v>14</v>
      </c>
      <c r="YI55" s="17">
        <v>3</v>
      </c>
      <c r="YJ55" s="17">
        <v>13.5</v>
      </c>
      <c r="YK55" s="17">
        <v>13</v>
      </c>
      <c r="YL55" s="17">
        <v>13</v>
      </c>
      <c r="YM55" s="17">
        <v>0.5</v>
      </c>
      <c r="YN55" s="17">
        <v>7.6</v>
      </c>
      <c r="YO55" s="17">
        <v>8.02</v>
      </c>
      <c r="YP55" s="17">
        <v>8.02</v>
      </c>
      <c r="YQ55" s="17">
        <v>-0.42</v>
      </c>
      <c r="YR55" s="17">
        <v>11.1</v>
      </c>
      <c r="YS55" s="17">
        <v>11</v>
      </c>
      <c r="YT55" s="17">
        <v>11</v>
      </c>
      <c r="YU55" s="17">
        <v>0.1</v>
      </c>
      <c r="YV55" s="17">
        <v>17.600000000000001</v>
      </c>
      <c r="YW55" s="17">
        <v>20</v>
      </c>
      <c r="YX55" s="17">
        <v>20</v>
      </c>
      <c r="YY55" s="17">
        <v>-2.4</v>
      </c>
    </row>
    <row r="56" spans="1:675" ht="24" customHeight="1" x14ac:dyDescent="0.25">
      <c r="A56" s="1"/>
      <c r="B56" s="18" t="s">
        <v>863</v>
      </c>
      <c r="C56" s="18" t="s">
        <v>86</v>
      </c>
      <c r="D56" s="19">
        <v>198.3</v>
      </c>
      <c r="E56" s="19">
        <v>203.40136000000001</v>
      </c>
      <c r="F56" s="19">
        <v>203.40136000000001</v>
      </c>
      <c r="G56" s="19">
        <v>-5.1013599999999997</v>
      </c>
      <c r="H56" s="19">
        <v>632.4</v>
      </c>
      <c r="I56" s="19">
        <v>640.12822000000006</v>
      </c>
      <c r="J56" s="19">
        <v>629.11312999999996</v>
      </c>
      <c r="K56" s="19">
        <v>3.28687</v>
      </c>
      <c r="L56" s="19">
        <v>211.8</v>
      </c>
      <c r="M56" s="19">
        <v>208.44746000000001</v>
      </c>
      <c r="N56" s="19">
        <v>204.86058</v>
      </c>
      <c r="O56" s="19">
        <v>6.9394200000000001</v>
      </c>
      <c r="P56" s="19"/>
      <c r="Q56" s="19"/>
      <c r="R56" s="19"/>
      <c r="S56" s="19">
        <v>0</v>
      </c>
      <c r="T56" s="19"/>
      <c r="U56" s="19"/>
      <c r="V56" s="19"/>
      <c r="W56" s="19">
        <v>0</v>
      </c>
      <c r="X56" s="19">
        <v>87.9</v>
      </c>
      <c r="Y56" s="19">
        <v>91.867829999999998</v>
      </c>
      <c r="Z56" s="19">
        <v>91.867829999999998</v>
      </c>
      <c r="AA56" s="19">
        <v>-3.9678300000000002</v>
      </c>
      <c r="AB56" s="19">
        <v>235.5</v>
      </c>
      <c r="AC56" s="19">
        <v>242</v>
      </c>
      <c r="AD56" s="19">
        <v>242</v>
      </c>
      <c r="AE56" s="19">
        <v>-6.5</v>
      </c>
      <c r="AF56" s="19">
        <v>0</v>
      </c>
      <c r="AG56" s="19"/>
      <c r="AH56" s="19"/>
      <c r="AI56" s="19">
        <v>0</v>
      </c>
      <c r="AJ56" s="19"/>
      <c r="AK56" s="19"/>
      <c r="AL56" s="19"/>
      <c r="AM56" s="19">
        <v>0</v>
      </c>
      <c r="AN56" s="19">
        <v>177.3</v>
      </c>
      <c r="AO56" s="19">
        <v>180.54042999999999</v>
      </c>
      <c r="AP56" s="19">
        <v>189.64879999999999</v>
      </c>
      <c r="AQ56" s="19">
        <v>-12.348800000000001</v>
      </c>
      <c r="AR56" s="19">
        <v>199.2</v>
      </c>
      <c r="AS56" s="19">
        <v>180.54042999999999</v>
      </c>
      <c r="AT56" s="19">
        <v>189.64879999999999</v>
      </c>
      <c r="AU56" s="19">
        <v>9.5511999999999997</v>
      </c>
      <c r="AV56" s="19"/>
      <c r="AW56" s="19"/>
      <c r="AX56" s="19"/>
      <c r="AY56" s="19">
        <v>0</v>
      </c>
      <c r="AZ56" s="19">
        <v>193</v>
      </c>
      <c r="BA56" s="19">
        <v>181.08259000000001</v>
      </c>
      <c r="BB56" s="19">
        <v>190.21832000000001</v>
      </c>
      <c r="BC56" s="19">
        <v>2.7816800000000002</v>
      </c>
      <c r="BD56" s="19">
        <v>204.9</v>
      </c>
      <c r="BE56" s="19">
        <v>207.24285</v>
      </c>
      <c r="BF56" s="19">
        <v>207.24285</v>
      </c>
      <c r="BG56" s="19">
        <v>-2.3428499999999999</v>
      </c>
      <c r="BH56" s="19">
        <v>108.2</v>
      </c>
      <c r="BI56" s="19">
        <v>103.93259999999999</v>
      </c>
      <c r="BJ56" s="19">
        <v>103.93259999999999</v>
      </c>
      <c r="BK56" s="19">
        <v>4.2674000000000003</v>
      </c>
      <c r="BL56" s="19">
        <v>413.8</v>
      </c>
      <c r="BM56" s="19">
        <v>491.20796999999999</v>
      </c>
      <c r="BN56" s="19">
        <v>557.29155000000003</v>
      </c>
      <c r="BO56" s="19">
        <v>-143.49154999999999</v>
      </c>
      <c r="BP56" s="19">
        <v>10</v>
      </c>
      <c r="BQ56" s="19">
        <v>10.52094</v>
      </c>
      <c r="BR56" s="19">
        <v>10.52094</v>
      </c>
      <c r="BS56" s="19">
        <v>-0.52093999999999996</v>
      </c>
      <c r="BT56" s="19"/>
      <c r="BU56" s="19"/>
      <c r="BV56" s="19"/>
      <c r="BW56" s="19">
        <v>0</v>
      </c>
      <c r="BX56" s="19"/>
      <c r="BY56" s="19"/>
      <c r="BZ56" s="19"/>
      <c r="CA56" s="19">
        <v>0</v>
      </c>
      <c r="CB56" s="19"/>
      <c r="CC56" s="19"/>
      <c r="CD56" s="19"/>
      <c r="CE56" s="19">
        <v>0</v>
      </c>
      <c r="CF56" s="19"/>
      <c r="CG56" s="19"/>
      <c r="CH56" s="19"/>
      <c r="CI56" s="19">
        <v>0</v>
      </c>
      <c r="CJ56" s="19">
        <v>162.4</v>
      </c>
      <c r="CK56" s="19">
        <v>164.06706</v>
      </c>
      <c r="CL56" s="19">
        <v>164.06706</v>
      </c>
      <c r="CM56" s="19">
        <v>-1.66706</v>
      </c>
      <c r="CN56" s="19">
        <v>7</v>
      </c>
      <c r="CO56" s="19">
        <v>7.9250400000000001</v>
      </c>
      <c r="CP56" s="19">
        <v>7.9250400000000001</v>
      </c>
      <c r="CQ56" s="19">
        <v>-0.92503999999999997</v>
      </c>
      <c r="CR56" s="19">
        <v>5.2</v>
      </c>
      <c r="CS56" s="19">
        <v>4.3501500000000002</v>
      </c>
      <c r="CT56" s="19">
        <v>4.3501500000000002</v>
      </c>
      <c r="CU56" s="19">
        <v>0.84984999999999999</v>
      </c>
      <c r="CV56" s="19">
        <v>0</v>
      </c>
      <c r="CW56" s="19"/>
      <c r="CX56" s="19">
        <v>22.410769999999999</v>
      </c>
      <c r="CY56" s="19">
        <v>-22.410769999999999</v>
      </c>
      <c r="CZ56" s="19">
        <v>4.8</v>
      </c>
      <c r="DA56" s="19">
        <v>5.0331400000000004</v>
      </c>
      <c r="DB56" s="19">
        <v>5.0331400000000004</v>
      </c>
      <c r="DC56" s="19">
        <v>-0.23313999999999999</v>
      </c>
      <c r="DD56" s="19"/>
      <c r="DE56" s="19"/>
      <c r="DF56" s="19"/>
      <c r="DG56" s="19">
        <v>0</v>
      </c>
      <c r="DH56" s="19">
        <v>140.4</v>
      </c>
      <c r="DI56" s="19">
        <v>142.44412</v>
      </c>
      <c r="DJ56" s="19">
        <v>142.44412</v>
      </c>
      <c r="DK56" s="19">
        <v>-2.0441199999999999</v>
      </c>
      <c r="DL56" s="19"/>
      <c r="DM56" s="19"/>
      <c r="DN56" s="19"/>
      <c r="DO56" s="19">
        <v>0</v>
      </c>
      <c r="DP56" s="19"/>
      <c r="DQ56" s="19"/>
      <c r="DR56" s="19"/>
      <c r="DS56" s="19">
        <v>0</v>
      </c>
      <c r="DT56" s="19"/>
      <c r="DU56" s="19"/>
      <c r="DV56" s="19"/>
      <c r="DW56" s="19">
        <v>0</v>
      </c>
      <c r="DX56" s="19"/>
      <c r="DY56" s="19"/>
      <c r="DZ56" s="19"/>
      <c r="EA56" s="19">
        <v>0</v>
      </c>
      <c r="EB56" s="19">
        <v>109.4</v>
      </c>
      <c r="EC56" s="19">
        <v>112.46647</v>
      </c>
      <c r="ED56" s="19">
        <v>112.46647</v>
      </c>
      <c r="EE56" s="19">
        <v>-3.0664699999999998</v>
      </c>
      <c r="EF56" s="19">
        <v>183.6</v>
      </c>
      <c r="EG56" s="19"/>
      <c r="EH56" s="19">
        <v>130.92196000000001</v>
      </c>
      <c r="EI56" s="19">
        <v>52.678040000000003</v>
      </c>
      <c r="EJ56" s="19"/>
      <c r="EK56" s="19"/>
      <c r="EL56" s="19"/>
      <c r="EM56" s="19">
        <v>0</v>
      </c>
      <c r="EN56" s="19"/>
      <c r="EO56" s="19"/>
      <c r="EP56" s="19"/>
      <c r="EQ56" s="19">
        <v>0</v>
      </c>
      <c r="ER56" s="19"/>
      <c r="ES56" s="19"/>
      <c r="ET56" s="19"/>
      <c r="EU56" s="19">
        <v>0</v>
      </c>
      <c r="EV56" s="19">
        <v>6.5</v>
      </c>
      <c r="EW56" s="19">
        <v>6.39</v>
      </c>
      <c r="EX56" s="19">
        <v>6.39</v>
      </c>
      <c r="EY56" s="19">
        <v>0.11</v>
      </c>
      <c r="EZ56" s="19">
        <v>394.4</v>
      </c>
      <c r="FA56" s="19">
        <v>418.96015999999997</v>
      </c>
      <c r="FB56" s="19">
        <v>449.28086000000002</v>
      </c>
      <c r="FC56" s="19">
        <v>-54.880859999999998</v>
      </c>
      <c r="FD56" s="19">
        <v>81.2</v>
      </c>
      <c r="FE56" s="19">
        <v>81.635570000000001</v>
      </c>
      <c r="FF56" s="19">
        <v>81.635570000000001</v>
      </c>
      <c r="FG56" s="19">
        <v>-0.43557000000000001</v>
      </c>
      <c r="FH56" s="19">
        <v>131.4</v>
      </c>
      <c r="FI56" s="19">
        <v>149.98721</v>
      </c>
      <c r="FJ56" s="19">
        <v>151.36251999999999</v>
      </c>
      <c r="FK56" s="19">
        <v>-19.962520000000001</v>
      </c>
      <c r="FL56" s="19">
        <v>41</v>
      </c>
      <c r="FM56" s="19">
        <v>41.89893</v>
      </c>
      <c r="FN56" s="19">
        <v>41.89893</v>
      </c>
      <c r="FO56" s="19">
        <v>-0.89893000000000001</v>
      </c>
      <c r="FP56" s="19">
        <v>18.5</v>
      </c>
      <c r="FQ56" s="19">
        <v>19.21088</v>
      </c>
      <c r="FR56" s="19">
        <v>19.21088</v>
      </c>
      <c r="FS56" s="19">
        <v>-0.71087999999999996</v>
      </c>
      <c r="FT56" s="19">
        <v>18.899999999999999</v>
      </c>
      <c r="FU56" s="19">
        <v>17.93975</v>
      </c>
      <c r="FV56" s="19">
        <v>18.46453</v>
      </c>
      <c r="FW56" s="19">
        <v>0.43547000000000002</v>
      </c>
      <c r="FX56" s="19">
        <v>89.2</v>
      </c>
      <c r="FY56" s="19">
        <v>87.773570000000007</v>
      </c>
      <c r="FZ56" s="19">
        <v>87.773570000000007</v>
      </c>
      <c r="GA56" s="19">
        <v>1.4264300000000001</v>
      </c>
      <c r="GB56" s="19">
        <v>149.9</v>
      </c>
      <c r="GC56" s="19">
        <v>166.98542</v>
      </c>
      <c r="GD56" s="19">
        <v>185.82039</v>
      </c>
      <c r="GE56" s="19">
        <v>-35.920389999999998</v>
      </c>
      <c r="GF56" s="19">
        <v>150.4</v>
      </c>
      <c r="GG56" s="19">
        <v>166.98542</v>
      </c>
      <c r="GH56" s="19">
        <v>185.82039</v>
      </c>
      <c r="GI56" s="19">
        <v>-35.420389999999998</v>
      </c>
      <c r="GJ56" s="19">
        <v>167.6</v>
      </c>
      <c r="GK56" s="19">
        <v>167.48688000000001</v>
      </c>
      <c r="GL56" s="19">
        <v>186.37841</v>
      </c>
      <c r="GM56" s="19">
        <v>-18.778410000000001</v>
      </c>
      <c r="GN56" s="19">
        <v>104.3</v>
      </c>
      <c r="GO56" s="19">
        <v>110.48202000000001</v>
      </c>
      <c r="GP56" s="19">
        <v>110.48202000000001</v>
      </c>
      <c r="GQ56" s="19">
        <v>-6.1820199999999996</v>
      </c>
      <c r="GR56" s="19">
        <v>45.5</v>
      </c>
      <c r="GS56" s="19">
        <v>47.082599999999999</v>
      </c>
      <c r="GT56" s="19">
        <v>37.900869999999998</v>
      </c>
      <c r="GU56" s="19">
        <v>7.5991299999999997</v>
      </c>
      <c r="GV56" s="19"/>
      <c r="GW56" s="19"/>
      <c r="GX56" s="19"/>
      <c r="GY56" s="19">
        <v>0</v>
      </c>
      <c r="GZ56" s="19">
        <v>3.8</v>
      </c>
      <c r="HA56" s="19"/>
      <c r="HB56" s="19"/>
      <c r="HC56" s="19">
        <v>3.8</v>
      </c>
      <c r="HD56" s="19">
        <v>31.1</v>
      </c>
      <c r="HE56" s="19">
        <v>33.642479999999999</v>
      </c>
      <c r="HF56" s="19">
        <v>33.642479999999999</v>
      </c>
      <c r="HG56" s="19">
        <v>-2.5424799999999999</v>
      </c>
      <c r="HH56" s="19">
        <v>138.9</v>
      </c>
      <c r="HI56" s="19">
        <v>172.35792000000001</v>
      </c>
      <c r="HJ56" s="19">
        <v>164.13149000000001</v>
      </c>
      <c r="HK56" s="19">
        <v>-25.231490000000001</v>
      </c>
      <c r="HL56" s="19"/>
      <c r="HM56" s="19"/>
      <c r="HN56" s="19"/>
      <c r="HO56" s="19">
        <v>0</v>
      </c>
      <c r="HP56" s="19"/>
      <c r="HQ56" s="19"/>
      <c r="HR56" s="19"/>
      <c r="HS56" s="19">
        <v>0</v>
      </c>
      <c r="HT56" s="19">
        <v>94.2</v>
      </c>
      <c r="HU56" s="19">
        <v>95.545190000000005</v>
      </c>
      <c r="HV56" s="19">
        <v>84.808539999999994</v>
      </c>
      <c r="HW56" s="19">
        <v>9.3914600000000004</v>
      </c>
      <c r="HX56" s="19"/>
      <c r="HY56" s="19"/>
      <c r="HZ56" s="19"/>
      <c r="IA56" s="19">
        <v>0</v>
      </c>
      <c r="IB56" s="19"/>
      <c r="IC56" s="19"/>
      <c r="ID56" s="19"/>
      <c r="IE56" s="19">
        <v>0</v>
      </c>
      <c r="IF56" s="19">
        <v>44.5</v>
      </c>
      <c r="IG56" s="19">
        <v>45.265309999999999</v>
      </c>
      <c r="IH56" s="19">
        <v>45.265309999999999</v>
      </c>
      <c r="II56" s="19">
        <v>-0.76531000000000005</v>
      </c>
      <c r="IJ56" s="19"/>
      <c r="IK56" s="19"/>
      <c r="IL56" s="19"/>
      <c r="IM56" s="19">
        <v>0</v>
      </c>
      <c r="IN56" s="19"/>
      <c r="IO56" s="19"/>
      <c r="IP56" s="19"/>
      <c r="IQ56" s="19">
        <v>0</v>
      </c>
      <c r="IR56" s="19"/>
      <c r="IS56" s="19"/>
      <c r="IT56" s="19"/>
      <c r="IU56" s="19">
        <v>0</v>
      </c>
      <c r="IV56" s="19">
        <v>125.2</v>
      </c>
      <c r="IW56" s="19">
        <v>88.73603</v>
      </c>
      <c r="IX56" s="19">
        <v>88.73603</v>
      </c>
      <c r="IY56" s="19">
        <v>36.463970000000003</v>
      </c>
      <c r="IZ56" s="19">
        <v>0</v>
      </c>
      <c r="JA56" s="19"/>
      <c r="JB56" s="19"/>
      <c r="JC56" s="19">
        <v>0</v>
      </c>
      <c r="JD56" s="19">
        <v>0</v>
      </c>
      <c r="JE56" s="19"/>
      <c r="JF56" s="19"/>
      <c r="JG56" s="19">
        <v>0</v>
      </c>
      <c r="JH56" s="19">
        <v>61.3</v>
      </c>
      <c r="JI56" s="19"/>
      <c r="JJ56" s="19"/>
      <c r="JK56" s="19">
        <v>61.3</v>
      </c>
      <c r="JL56" s="19"/>
      <c r="JM56" s="19"/>
      <c r="JN56" s="19"/>
      <c r="JO56" s="19">
        <v>0</v>
      </c>
      <c r="JP56" s="19">
        <v>72.099999999999994</v>
      </c>
      <c r="JQ56" s="19">
        <v>71.517020000000002</v>
      </c>
      <c r="JR56" s="19">
        <v>71.517020000000002</v>
      </c>
      <c r="JS56" s="19">
        <v>0.58298000000000005</v>
      </c>
      <c r="JT56" s="19">
        <v>35.299999999999997</v>
      </c>
      <c r="JU56" s="19">
        <v>35.86589</v>
      </c>
      <c r="JV56" s="19">
        <v>35.86589</v>
      </c>
      <c r="JW56" s="19">
        <v>-0.56589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4.1063499999999999</v>
      </c>
      <c r="KX56" s="19">
        <v>4.1063499999999999</v>
      </c>
      <c r="KY56" s="19">
        <v>-2.0063499999999999</v>
      </c>
      <c r="KZ56" s="19">
        <v>163.80000000000001</v>
      </c>
      <c r="LA56" s="19">
        <v>246.42371</v>
      </c>
      <c r="LB56" s="19">
        <v>229.51929999999999</v>
      </c>
      <c r="LC56" s="19">
        <v>-65.719300000000004</v>
      </c>
      <c r="LD56" s="19">
        <v>0</v>
      </c>
      <c r="LE56" s="19">
        <v>59.922139999999999</v>
      </c>
      <c r="LF56" s="19">
        <v>123.87406</v>
      </c>
      <c r="LG56" s="19">
        <v>-123.87406</v>
      </c>
      <c r="LH56" s="19">
        <v>53.3</v>
      </c>
      <c r="LI56" s="19">
        <v>67.199219999999997</v>
      </c>
      <c r="LJ56" s="19">
        <v>67.199219999999997</v>
      </c>
      <c r="LK56" s="19">
        <v>-13.89922</v>
      </c>
      <c r="LL56" s="19">
        <v>51.7</v>
      </c>
      <c r="LM56" s="19">
        <v>78.567999999999998</v>
      </c>
      <c r="LN56" s="19">
        <v>78.567999999999998</v>
      </c>
      <c r="LO56" s="19">
        <v>-26.867999999999999</v>
      </c>
      <c r="LP56" s="19"/>
      <c r="LQ56" s="19"/>
      <c r="LR56" s="19">
        <v>29.980560000000001</v>
      </c>
      <c r="LS56" s="19">
        <v>-29.980560000000001</v>
      </c>
      <c r="LT56" s="19"/>
      <c r="LU56" s="19"/>
      <c r="LV56" s="19"/>
      <c r="LW56" s="19">
        <v>0</v>
      </c>
      <c r="LX56" s="19">
        <v>0</v>
      </c>
      <c r="LY56" s="19"/>
      <c r="LZ56" s="19">
        <v>32.955719999999999</v>
      </c>
      <c r="MA56" s="19">
        <v>-32.955719999999999</v>
      </c>
      <c r="MB56" s="19"/>
      <c r="MC56" s="19"/>
      <c r="MD56" s="19"/>
      <c r="ME56" s="19">
        <v>0</v>
      </c>
      <c r="MF56" s="19">
        <v>140.30000000000001</v>
      </c>
      <c r="MG56" s="19">
        <v>138.54471000000001</v>
      </c>
      <c r="MH56" s="19">
        <v>138.54471000000001</v>
      </c>
      <c r="MI56" s="19">
        <v>1.75529</v>
      </c>
      <c r="MJ56" s="19"/>
      <c r="MK56" s="19"/>
      <c r="ML56" s="19"/>
      <c r="MM56" s="19">
        <v>0</v>
      </c>
      <c r="MN56" s="19">
        <v>67.099999999999994</v>
      </c>
      <c r="MO56" s="19">
        <v>69.480379999999997</v>
      </c>
      <c r="MP56" s="19">
        <v>69.480379999999997</v>
      </c>
      <c r="MQ56" s="19">
        <v>-2.3803800000000002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v>
      </c>
      <c r="NM56" s="19">
        <v>206.49084999999999</v>
      </c>
      <c r="NN56" s="19">
        <v>206.49084999999999</v>
      </c>
      <c r="NO56" s="19">
        <v>0.50914999999999999</v>
      </c>
      <c r="NP56" s="19">
        <v>99.5</v>
      </c>
      <c r="NQ56" s="19">
        <v>103.55547</v>
      </c>
      <c r="NR56" s="19">
        <v>103.55547</v>
      </c>
      <c r="NS56" s="19">
        <v>-4.0554699999999997</v>
      </c>
      <c r="NT56" s="19"/>
      <c r="NU56" s="19"/>
      <c r="NV56" s="19"/>
      <c r="NW56" s="19">
        <v>0</v>
      </c>
      <c r="NX56" s="19">
        <v>3.2</v>
      </c>
      <c r="NY56" s="19">
        <v>3.6327500000000001</v>
      </c>
      <c r="NZ56" s="19"/>
      <c r="OA56" s="19">
        <v>3.2</v>
      </c>
      <c r="OB56" s="19">
        <v>19.8</v>
      </c>
      <c r="OC56" s="19">
        <v>19.436350000000001</v>
      </c>
      <c r="OD56" s="19">
        <v>17.492709999999999</v>
      </c>
      <c r="OE56" s="19">
        <v>2.3072900000000001</v>
      </c>
      <c r="OF56" s="19">
        <v>0</v>
      </c>
      <c r="OG56" s="19"/>
      <c r="OH56" s="19"/>
      <c r="OI56" s="19">
        <v>0</v>
      </c>
      <c r="OJ56" s="19">
        <v>118.3</v>
      </c>
      <c r="OK56" s="19">
        <v>113.6</v>
      </c>
      <c r="OL56" s="19">
        <v>46.454999999999998</v>
      </c>
      <c r="OM56" s="19">
        <v>71.844999999999999</v>
      </c>
      <c r="ON56" s="19">
        <v>0</v>
      </c>
      <c r="OO56" s="19"/>
      <c r="OP56" s="19"/>
      <c r="OQ56" s="19">
        <v>0</v>
      </c>
      <c r="OR56" s="19">
        <v>5.3</v>
      </c>
      <c r="OS56" s="19">
        <v>10.7</v>
      </c>
      <c r="OT56" s="19">
        <v>1.66</v>
      </c>
      <c r="OU56" s="19">
        <v>3.64</v>
      </c>
      <c r="OV56" s="19">
        <v>0</v>
      </c>
      <c r="OW56" s="19"/>
      <c r="OX56" s="19"/>
      <c r="OY56" s="19">
        <v>0</v>
      </c>
      <c r="OZ56" s="19">
        <v>20.100000000000001</v>
      </c>
      <c r="PA56" s="19">
        <v>19.436350000000001</v>
      </c>
      <c r="PB56" s="19">
        <v>19.436350000000001</v>
      </c>
      <c r="PC56" s="19">
        <v>0.66364999999999996</v>
      </c>
      <c r="PD56" s="19">
        <v>10</v>
      </c>
      <c r="PE56" s="19">
        <v>9.9830000000000005</v>
      </c>
      <c r="PF56" s="19">
        <v>9.9830000000000005</v>
      </c>
      <c r="PG56" s="19">
        <v>1.7000000000000001E-2</v>
      </c>
      <c r="PH56" s="19">
        <v>5.5</v>
      </c>
      <c r="PI56" s="19">
        <v>5.67</v>
      </c>
      <c r="PJ56" s="19">
        <v>5.67</v>
      </c>
      <c r="PK56" s="19">
        <v>-0.17</v>
      </c>
      <c r="PL56" s="19">
        <v>0</v>
      </c>
      <c r="PM56" s="19"/>
      <c r="PN56" s="19"/>
      <c r="PO56" s="19">
        <v>0</v>
      </c>
      <c r="PP56" s="19">
        <v>0</v>
      </c>
      <c r="PQ56" s="19"/>
      <c r="PR56" s="19"/>
      <c r="PS56" s="19">
        <v>0</v>
      </c>
      <c r="PT56" s="19">
        <v>1.6</v>
      </c>
      <c r="PU56" s="19">
        <v>2</v>
      </c>
      <c r="PV56" s="19">
        <v>2</v>
      </c>
      <c r="PW56" s="19">
        <v>-0.4</v>
      </c>
      <c r="PX56" s="19">
        <v>1.8</v>
      </c>
      <c r="PY56" s="19"/>
      <c r="PZ56" s="19"/>
      <c r="QA56" s="19">
        <v>1.8</v>
      </c>
      <c r="QB56" s="19">
        <v>5.0999999999999996</v>
      </c>
      <c r="QC56" s="19">
        <v>5</v>
      </c>
      <c r="QD56" s="19">
        <v>5</v>
      </c>
      <c r="QE56" s="19">
        <v>0.1</v>
      </c>
      <c r="QF56" s="19">
        <v>20</v>
      </c>
      <c r="QG56" s="19">
        <v>20.274049999999999</v>
      </c>
      <c r="QH56" s="19">
        <v>20.274049999999999</v>
      </c>
      <c r="QI56" s="19">
        <v>-0.27405000000000002</v>
      </c>
      <c r="QJ56" s="19">
        <v>20</v>
      </c>
      <c r="QK56" s="19">
        <v>18.892130000000002</v>
      </c>
      <c r="QL56" s="19">
        <v>19.436350000000001</v>
      </c>
      <c r="QM56" s="19">
        <v>0.56364999999999998</v>
      </c>
      <c r="QN56" s="19">
        <v>18.7</v>
      </c>
      <c r="QO56" s="19">
        <v>17.006799999999998</v>
      </c>
      <c r="QP56" s="19">
        <v>17.492709999999999</v>
      </c>
      <c r="QQ56" s="19">
        <v>1.20729</v>
      </c>
      <c r="QR56" s="19">
        <v>3.5</v>
      </c>
      <c r="QS56" s="19">
        <v>3.5</v>
      </c>
      <c r="QT56" s="19">
        <v>3.5</v>
      </c>
      <c r="QU56" s="19">
        <v>0</v>
      </c>
      <c r="QV56" s="19">
        <v>18.399999999999999</v>
      </c>
      <c r="QW56" s="19">
        <v>17.376090000000001</v>
      </c>
      <c r="QX56" s="19">
        <v>17.881440000000001</v>
      </c>
      <c r="QY56" s="19">
        <v>0.51856000000000002</v>
      </c>
      <c r="QZ56" s="19">
        <v>0</v>
      </c>
      <c r="RA56" s="19"/>
      <c r="RB56" s="19"/>
      <c r="RC56" s="19">
        <v>0</v>
      </c>
      <c r="RD56" s="19">
        <v>0</v>
      </c>
      <c r="RE56" s="19"/>
      <c r="RF56" s="19"/>
      <c r="RG56" s="19">
        <v>0</v>
      </c>
      <c r="RH56" s="19">
        <v>29.1</v>
      </c>
      <c r="RI56" s="19">
        <v>8</v>
      </c>
      <c r="RJ56" s="19">
        <v>8</v>
      </c>
      <c r="RK56" s="19">
        <v>21.1</v>
      </c>
      <c r="RL56" s="19">
        <v>86.9</v>
      </c>
      <c r="RM56" s="19">
        <v>79.8</v>
      </c>
      <c r="RN56" s="19">
        <v>23</v>
      </c>
      <c r="RO56" s="19">
        <v>63.9</v>
      </c>
      <c r="RP56" s="19">
        <v>0</v>
      </c>
      <c r="RQ56" s="19"/>
      <c r="RR56" s="19"/>
      <c r="RS56" s="19">
        <v>0</v>
      </c>
      <c r="RT56" s="19">
        <v>3.2</v>
      </c>
      <c r="RU56" s="19">
        <v>3.06</v>
      </c>
      <c r="RV56" s="19">
        <v>3.0510000000000002</v>
      </c>
      <c r="RW56" s="19">
        <v>0.14899999999999999</v>
      </c>
      <c r="RX56" s="19">
        <v>19.8</v>
      </c>
      <c r="RY56" s="19">
        <v>19.792000000000002</v>
      </c>
      <c r="RZ56" s="19">
        <v>19.792000000000002</v>
      </c>
      <c r="SA56" s="19">
        <v>8.0000000000000002E-3</v>
      </c>
      <c r="SB56" s="19">
        <v>3.2</v>
      </c>
      <c r="SC56" s="19">
        <v>2</v>
      </c>
      <c r="SD56" s="19">
        <v>2</v>
      </c>
      <c r="SE56" s="19">
        <v>1.2</v>
      </c>
      <c r="SF56" s="19"/>
      <c r="SG56" s="19"/>
      <c r="SH56" s="19"/>
      <c r="SI56" s="19">
        <v>0</v>
      </c>
      <c r="SJ56" s="19">
        <v>0</v>
      </c>
      <c r="SK56" s="19"/>
      <c r="SL56" s="19"/>
      <c r="SM56" s="19">
        <v>0</v>
      </c>
      <c r="SN56" s="19">
        <v>19.8</v>
      </c>
      <c r="SO56" s="19">
        <v>18.62002</v>
      </c>
      <c r="SP56" s="19">
        <v>19.1448</v>
      </c>
      <c r="SQ56" s="19">
        <v>0.6552</v>
      </c>
      <c r="SR56" s="19">
        <v>13</v>
      </c>
      <c r="SS56" s="19">
        <v>11.89504</v>
      </c>
      <c r="ST56" s="19">
        <v>12.244899999999999</v>
      </c>
      <c r="SU56" s="19">
        <v>0.75509999999999999</v>
      </c>
      <c r="SV56" s="19">
        <v>20.100000000000001</v>
      </c>
      <c r="SW56" s="19">
        <v>18.892130000000002</v>
      </c>
      <c r="SX56" s="19">
        <v>19.436350000000001</v>
      </c>
      <c r="SY56" s="19">
        <v>0.66364999999999996</v>
      </c>
      <c r="SZ56" s="19">
        <v>20.100000000000001</v>
      </c>
      <c r="TA56" s="19">
        <v>18.892130000000002</v>
      </c>
      <c r="TB56" s="19">
        <v>19.436350000000001</v>
      </c>
      <c r="TC56" s="19">
        <v>0.66364999999999996</v>
      </c>
      <c r="TD56" s="19">
        <v>8.8000000000000007</v>
      </c>
      <c r="TE56" s="19">
        <v>5.7</v>
      </c>
      <c r="TF56" s="19">
        <v>5.9950000000000001</v>
      </c>
      <c r="TG56" s="19">
        <v>2.8050000000000002</v>
      </c>
      <c r="TH56" s="19">
        <v>10</v>
      </c>
      <c r="TI56" s="19">
        <v>21.2</v>
      </c>
      <c r="TJ56" s="19">
        <v>9</v>
      </c>
      <c r="TK56" s="19">
        <v>1</v>
      </c>
      <c r="TL56" s="19">
        <v>0</v>
      </c>
      <c r="TM56" s="19"/>
      <c r="TN56" s="19"/>
      <c r="TO56" s="19">
        <v>0</v>
      </c>
      <c r="TP56" s="19">
        <v>107.8</v>
      </c>
      <c r="TQ56" s="19">
        <v>78.599999999999994</v>
      </c>
      <c r="TR56" s="19">
        <v>13.22</v>
      </c>
      <c r="TS56" s="19">
        <v>94.58</v>
      </c>
      <c r="TT56" s="19">
        <v>91.6</v>
      </c>
      <c r="TU56" s="19">
        <v>96.2</v>
      </c>
      <c r="TV56" s="19">
        <v>19.809999999999999</v>
      </c>
      <c r="TW56" s="19">
        <v>71.790000000000006</v>
      </c>
      <c r="TX56" s="19">
        <v>17.399999999999999</v>
      </c>
      <c r="TY56" s="19">
        <v>7.2</v>
      </c>
      <c r="TZ56" s="19">
        <v>0.33</v>
      </c>
      <c r="UA56" s="19">
        <v>17.07</v>
      </c>
      <c r="UB56" s="19">
        <v>14.8</v>
      </c>
      <c r="UC56" s="19">
        <v>6.1</v>
      </c>
      <c r="UD56" s="19">
        <v>0.46</v>
      </c>
      <c r="UE56" s="19">
        <v>14.34</v>
      </c>
      <c r="UF56" s="19">
        <v>0</v>
      </c>
      <c r="UG56" s="19"/>
      <c r="UH56" s="19"/>
      <c r="UI56" s="19">
        <v>0</v>
      </c>
      <c r="UJ56" s="19">
        <v>20.9</v>
      </c>
      <c r="UK56" s="19">
        <v>18.892130000000002</v>
      </c>
      <c r="UL56" s="19">
        <v>19.436350000000001</v>
      </c>
      <c r="UM56" s="19">
        <v>1.4636499999999999</v>
      </c>
      <c r="UN56" s="19">
        <v>8.1</v>
      </c>
      <c r="UO56" s="19">
        <v>8.1999999999999993</v>
      </c>
      <c r="UP56" s="19">
        <v>8.1999999999999993</v>
      </c>
      <c r="UQ56" s="19">
        <v>-0.1</v>
      </c>
      <c r="UR56" s="19"/>
      <c r="US56" s="19"/>
      <c r="UT56" s="19"/>
      <c r="UU56" s="19">
        <v>0</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7.6</v>
      </c>
      <c r="VI56" s="19">
        <v>0.68</v>
      </c>
      <c r="VJ56" s="19">
        <v>0.68</v>
      </c>
      <c r="VK56" s="19">
        <v>6.92</v>
      </c>
      <c r="VL56" s="19">
        <v>0</v>
      </c>
      <c r="VM56" s="19"/>
      <c r="VN56" s="19"/>
      <c r="VO56" s="19">
        <v>0</v>
      </c>
      <c r="VP56" s="19">
        <v>0</v>
      </c>
      <c r="VQ56" s="19"/>
      <c r="VR56" s="19"/>
      <c r="VS56" s="19">
        <v>0</v>
      </c>
      <c r="VT56" s="19">
        <v>0</v>
      </c>
      <c r="VU56" s="19"/>
      <c r="VV56" s="19"/>
      <c r="VW56" s="19">
        <v>0</v>
      </c>
      <c r="VX56" s="19"/>
      <c r="VY56" s="19"/>
      <c r="VZ56" s="19">
        <v>0.6</v>
      </c>
      <c r="WA56" s="19">
        <v>-0.6</v>
      </c>
      <c r="WB56" s="19">
        <v>76.099999999999994</v>
      </c>
      <c r="WC56" s="19">
        <v>65.400000000000006</v>
      </c>
      <c r="WD56" s="19">
        <v>28.05</v>
      </c>
      <c r="WE56" s="19">
        <v>48.05</v>
      </c>
      <c r="WF56" s="19">
        <v>100.9</v>
      </c>
      <c r="WG56" s="19">
        <v>73.400000000000006</v>
      </c>
      <c r="WH56" s="19">
        <v>24</v>
      </c>
      <c r="WI56" s="19">
        <v>76.900000000000006</v>
      </c>
      <c r="WJ56" s="19">
        <v>0</v>
      </c>
      <c r="WK56" s="19"/>
      <c r="WL56" s="19"/>
      <c r="WM56" s="19">
        <v>0</v>
      </c>
      <c r="WN56" s="19">
        <v>3.6</v>
      </c>
      <c r="WO56" s="19">
        <v>4.2</v>
      </c>
      <c r="WP56" s="19">
        <v>4.2</v>
      </c>
      <c r="WQ56" s="19">
        <v>-0.6</v>
      </c>
      <c r="WR56" s="19">
        <v>2.2999999999999998</v>
      </c>
      <c r="WS56" s="19">
        <v>2.4</v>
      </c>
      <c r="WT56" s="19">
        <v>2.4</v>
      </c>
      <c r="WU56" s="19">
        <v>-0.1</v>
      </c>
      <c r="WV56" s="19">
        <v>2.4</v>
      </c>
      <c r="WW56" s="19">
        <v>2.4</v>
      </c>
      <c r="WX56" s="19">
        <v>2.4</v>
      </c>
      <c r="WY56" s="19">
        <v>0</v>
      </c>
      <c r="WZ56" s="19">
        <v>1.4</v>
      </c>
      <c r="XA56" s="19">
        <v>2.8</v>
      </c>
      <c r="XB56" s="19">
        <v>2.8</v>
      </c>
      <c r="XC56" s="19">
        <v>-1.4</v>
      </c>
      <c r="XD56" s="19">
        <v>0</v>
      </c>
      <c r="XE56" s="19"/>
      <c r="XF56" s="19"/>
      <c r="XG56" s="19">
        <v>0</v>
      </c>
      <c r="XH56" s="19">
        <v>6.5</v>
      </c>
      <c r="XI56" s="19">
        <v>7</v>
      </c>
      <c r="XJ56" s="19">
        <v>7</v>
      </c>
      <c r="XK56" s="19">
        <v>-0.5</v>
      </c>
      <c r="XL56" s="19">
        <v>19.899999999999999</v>
      </c>
      <c r="XM56" s="19">
        <v>18.697759999999999</v>
      </c>
      <c r="XN56" s="19">
        <v>19.241980000000002</v>
      </c>
      <c r="XO56" s="19">
        <v>0.65802000000000005</v>
      </c>
      <c r="XP56" s="19">
        <v>16.2</v>
      </c>
      <c r="XQ56" s="19">
        <v>18.697759999999999</v>
      </c>
      <c r="XR56" s="19">
        <v>19.241980000000002</v>
      </c>
      <c r="XS56" s="19">
        <v>-3.0419800000000001</v>
      </c>
      <c r="XT56" s="19">
        <v>0</v>
      </c>
      <c r="XU56" s="19"/>
      <c r="XV56" s="19"/>
      <c r="XW56" s="19">
        <v>0</v>
      </c>
      <c r="XX56" s="19">
        <v>35</v>
      </c>
      <c r="XY56" s="19">
        <v>27</v>
      </c>
      <c r="XZ56" s="19"/>
      <c r="YA56" s="19">
        <v>35</v>
      </c>
      <c r="YB56" s="19">
        <v>34.9</v>
      </c>
      <c r="YC56" s="19">
        <v>27</v>
      </c>
      <c r="YD56" s="19">
        <v>25</v>
      </c>
      <c r="YE56" s="19">
        <v>9.9</v>
      </c>
      <c r="YF56" s="19">
        <v>17.600000000000001</v>
      </c>
      <c r="YG56" s="19">
        <v>14</v>
      </c>
      <c r="YH56" s="19">
        <v>14</v>
      </c>
      <c r="YI56" s="19">
        <v>3.6</v>
      </c>
      <c r="YJ56" s="19">
        <v>13</v>
      </c>
      <c r="YK56" s="19">
        <v>13</v>
      </c>
      <c r="YL56" s="19">
        <v>13</v>
      </c>
      <c r="YM56" s="19">
        <v>0</v>
      </c>
      <c r="YN56" s="19">
        <v>7.5</v>
      </c>
      <c r="YO56" s="19">
        <v>8.02</v>
      </c>
      <c r="YP56" s="19">
        <v>8.02</v>
      </c>
      <c r="YQ56" s="19">
        <v>-0.52</v>
      </c>
      <c r="YR56" s="19">
        <v>11.2</v>
      </c>
      <c r="YS56" s="19">
        <v>11</v>
      </c>
      <c r="YT56" s="19">
        <v>11</v>
      </c>
      <c r="YU56" s="19">
        <v>0.2</v>
      </c>
      <c r="YV56" s="19">
        <v>17.2</v>
      </c>
      <c r="YW56" s="19">
        <v>20</v>
      </c>
      <c r="YX56" s="19">
        <v>20</v>
      </c>
      <c r="YY56" s="19">
        <v>-2.8</v>
      </c>
    </row>
    <row r="57" spans="1:675" ht="24.95" customHeight="1" x14ac:dyDescent="0.25">
      <c r="A57" s="1"/>
      <c r="B57" s="162" t="s">
        <v>2865</v>
      </c>
      <c r="C57" s="163"/>
      <c r="D57" s="20">
        <v>4849.45</v>
      </c>
      <c r="E57" s="20">
        <v>4881.6326399999998</v>
      </c>
      <c r="F57" s="20">
        <v>4881.6326399999998</v>
      </c>
      <c r="G57" s="20"/>
      <c r="H57" s="20">
        <v>15403.1</v>
      </c>
      <c r="I57" s="20">
        <v>15324.524465</v>
      </c>
      <c r="J57" s="20">
        <v>15098.715120000001</v>
      </c>
      <c r="K57" s="20"/>
      <c r="L57" s="20">
        <v>5154.3500000000004</v>
      </c>
      <c r="M57" s="20">
        <v>4990.1849599999996</v>
      </c>
      <c r="N57" s="20">
        <v>4916.6539199999997</v>
      </c>
      <c r="O57" s="20"/>
      <c r="P57" s="20">
        <v>0</v>
      </c>
      <c r="Q57" s="20">
        <v>0</v>
      </c>
      <c r="R57" s="20">
        <v>0</v>
      </c>
      <c r="S57" s="20"/>
      <c r="T57" s="20">
        <v>0</v>
      </c>
      <c r="U57" s="20">
        <v>0</v>
      </c>
      <c r="V57" s="20">
        <v>0</v>
      </c>
      <c r="W57" s="20"/>
      <c r="X57" s="20">
        <v>2159.85</v>
      </c>
      <c r="Y57" s="20">
        <v>2204.8279200000002</v>
      </c>
      <c r="Z57" s="20">
        <v>2204.8279200000002</v>
      </c>
      <c r="AA57" s="20"/>
      <c r="AB57" s="20">
        <v>5203.3999999999996</v>
      </c>
      <c r="AC57" s="20">
        <v>5198.9913299999998</v>
      </c>
      <c r="AD57" s="20">
        <v>5808</v>
      </c>
      <c r="AE57" s="20"/>
      <c r="AF57" s="20">
        <v>23.15</v>
      </c>
      <c r="AG57" s="20">
        <v>0</v>
      </c>
      <c r="AH57" s="20">
        <v>0</v>
      </c>
      <c r="AI57" s="20"/>
      <c r="AJ57" s="20">
        <v>0</v>
      </c>
      <c r="AK57" s="20">
        <v>0</v>
      </c>
      <c r="AL57" s="20">
        <v>0</v>
      </c>
      <c r="AM57" s="20"/>
      <c r="AN57" s="20">
        <v>3833.1</v>
      </c>
      <c r="AO57" s="20">
        <v>4030.7390249999999</v>
      </c>
      <c r="AP57" s="20">
        <v>4201.636555</v>
      </c>
      <c r="AQ57" s="20"/>
      <c r="AR57" s="20">
        <v>4185.6499999999996</v>
      </c>
      <c r="AS57" s="20">
        <v>4030.7390249999999</v>
      </c>
      <c r="AT57" s="20">
        <v>4201.636555</v>
      </c>
      <c r="AU57" s="20"/>
      <c r="AV57" s="20">
        <v>0</v>
      </c>
      <c r="AW57" s="20">
        <v>0</v>
      </c>
      <c r="AX57" s="20">
        <v>0</v>
      </c>
      <c r="AY57" s="20"/>
      <c r="AZ57" s="20">
        <v>4236.7</v>
      </c>
      <c r="BA57" s="20">
        <v>4042.8433949999999</v>
      </c>
      <c r="BB57" s="20">
        <v>4214.2541499999998</v>
      </c>
      <c r="BC57" s="20"/>
      <c r="BD57" s="20">
        <v>4828.6000000000004</v>
      </c>
      <c r="BE57" s="20">
        <v>4936.1113699999996</v>
      </c>
      <c r="BF57" s="20">
        <v>4973.8284000000003</v>
      </c>
      <c r="BG57" s="20"/>
      <c r="BH57" s="20">
        <v>2564.75</v>
      </c>
      <c r="BI57" s="20">
        <v>2475.467255</v>
      </c>
      <c r="BJ57" s="20">
        <v>2494.3824</v>
      </c>
      <c r="BK57" s="20"/>
      <c r="BL57" s="20">
        <v>11733.9</v>
      </c>
      <c r="BM57" s="20">
        <v>12294.919395000001</v>
      </c>
      <c r="BN57" s="20">
        <v>12515.91066</v>
      </c>
      <c r="BO57" s="20"/>
      <c r="BP57" s="20">
        <v>245.2</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3979.15</v>
      </c>
      <c r="CK57" s="20">
        <v>3937.6094400000002</v>
      </c>
      <c r="CL57" s="20">
        <v>3937.6094400000002</v>
      </c>
      <c r="CM57" s="20"/>
      <c r="CN57" s="20">
        <v>179.95</v>
      </c>
      <c r="CO57" s="20">
        <v>190.20096000000001</v>
      </c>
      <c r="CP57" s="20">
        <v>190.20096000000001</v>
      </c>
      <c r="CQ57" s="20"/>
      <c r="CR57" s="20">
        <v>130</v>
      </c>
      <c r="CS57" s="20">
        <v>104.4036</v>
      </c>
      <c r="CT57" s="20">
        <v>104.4036</v>
      </c>
      <c r="CU57" s="20"/>
      <c r="CV57" s="20">
        <v>195.45</v>
      </c>
      <c r="CW57" s="20">
        <v>54.467919999999999</v>
      </c>
      <c r="CX57" s="20">
        <v>224.10769999999999</v>
      </c>
      <c r="CY57" s="20"/>
      <c r="CZ57" s="20">
        <v>116.1</v>
      </c>
      <c r="DA57" s="20">
        <v>122.26403000000001</v>
      </c>
      <c r="DB57" s="20">
        <v>122.26403000000001</v>
      </c>
      <c r="DC57" s="20"/>
      <c r="DD57" s="20">
        <v>0</v>
      </c>
      <c r="DE57" s="20">
        <v>0</v>
      </c>
      <c r="DF57" s="20">
        <v>0</v>
      </c>
      <c r="DG57" s="20"/>
      <c r="DH57" s="20">
        <v>3423.3</v>
      </c>
      <c r="DI57" s="20">
        <v>3418.65888</v>
      </c>
      <c r="DJ57" s="20">
        <v>3408.0269199999998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2646.25</v>
      </c>
      <c r="EC57" s="20">
        <v>2699.1952799999999</v>
      </c>
      <c r="ED57" s="20">
        <v>2699.1952799999999</v>
      </c>
      <c r="EE57" s="20"/>
      <c r="EF57" s="20">
        <v>3630</v>
      </c>
      <c r="EG57" s="20">
        <v>0</v>
      </c>
      <c r="EH57" s="20">
        <v>3972.8081999999999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10243.299999999999</v>
      </c>
      <c r="FA57" s="20">
        <v>10282.44909</v>
      </c>
      <c r="FB57" s="20">
        <v>10388.571540000001</v>
      </c>
      <c r="FC57" s="20"/>
      <c r="FD57" s="20">
        <v>1943.95</v>
      </c>
      <c r="FE57" s="20">
        <v>1959.25368</v>
      </c>
      <c r="FF57" s="20">
        <v>1959.25368</v>
      </c>
      <c r="FG57" s="20"/>
      <c r="FH57" s="20">
        <v>3454.8</v>
      </c>
      <c r="FI57" s="20">
        <v>3545.9169550000001</v>
      </c>
      <c r="FJ57" s="20">
        <v>3546.0705800000001</v>
      </c>
      <c r="FK57" s="20"/>
      <c r="FL57" s="20">
        <v>1001.7</v>
      </c>
      <c r="FM57" s="20">
        <v>1005.5743199999999</v>
      </c>
      <c r="FN57" s="20">
        <v>1005.5743199999999</v>
      </c>
      <c r="FO57" s="20"/>
      <c r="FP57" s="20">
        <v>436.85</v>
      </c>
      <c r="FQ57" s="20">
        <v>461.06112000000002</v>
      </c>
      <c r="FR57" s="20">
        <v>461.06112000000002</v>
      </c>
      <c r="FS57" s="20"/>
      <c r="FT57" s="20">
        <v>453.6</v>
      </c>
      <c r="FU57" s="20">
        <v>435.53940999999998</v>
      </c>
      <c r="FV57" s="20">
        <v>443.14872000000003</v>
      </c>
      <c r="FW57" s="20"/>
      <c r="FX57" s="20">
        <v>2166.5</v>
      </c>
      <c r="FY57" s="20">
        <v>2106.5656800000002</v>
      </c>
      <c r="FZ57" s="20">
        <v>2106.5656800000002</v>
      </c>
      <c r="GA57" s="20"/>
      <c r="GB57" s="20">
        <v>3940.5</v>
      </c>
      <c r="GC57" s="20">
        <v>4082.3086750000002</v>
      </c>
      <c r="GD57" s="20">
        <v>4186.1281049999998</v>
      </c>
      <c r="GE57" s="20"/>
      <c r="GF57" s="20">
        <v>3950.55</v>
      </c>
      <c r="GG57" s="20">
        <v>4082.3086750000002</v>
      </c>
      <c r="GH57" s="20">
        <v>4186.1281049999998</v>
      </c>
      <c r="GI57" s="20"/>
      <c r="GJ57" s="20">
        <v>4202</v>
      </c>
      <c r="GK57" s="20">
        <v>4094.5679</v>
      </c>
      <c r="GL57" s="20">
        <v>4198.6990949999999</v>
      </c>
      <c r="GM57" s="20"/>
      <c r="GN57" s="20">
        <v>1952.6</v>
      </c>
      <c r="GO57" s="20">
        <v>1853.44632</v>
      </c>
      <c r="GP57" s="20">
        <v>2119.48704</v>
      </c>
      <c r="GQ57" s="20"/>
      <c r="GR57" s="20">
        <v>1046.9000000000001</v>
      </c>
      <c r="GS57" s="20">
        <v>1107.0280749999999</v>
      </c>
      <c r="GT57" s="20">
        <v>1084.07375</v>
      </c>
      <c r="GU57" s="20"/>
      <c r="GV57" s="20">
        <v>0</v>
      </c>
      <c r="GW57" s="20">
        <v>0</v>
      </c>
      <c r="GX57" s="20">
        <v>0</v>
      </c>
      <c r="GY57" s="20"/>
      <c r="GZ57" s="20">
        <v>91.2</v>
      </c>
      <c r="HA57" s="20">
        <v>0</v>
      </c>
      <c r="HB57" s="20">
        <v>0</v>
      </c>
      <c r="HC57" s="20"/>
      <c r="HD57" s="20">
        <v>750.75</v>
      </c>
      <c r="HE57" s="20">
        <v>807.41952000000003</v>
      </c>
      <c r="HF57" s="20">
        <v>807.41952000000003</v>
      </c>
      <c r="HG57" s="20"/>
      <c r="HH57" s="20">
        <v>3463.7</v>
      </c>
      <c r="HI57" s="20">
        <v>3432.6890100000001</v>
      </c>
      <c r="HJ57" s="20">
        <v>4073.7279899999999</v>
      </c>
      <c r="HK57" s="20"/>
      <c r="HL57" s="20">
        <v>0</v>
      </c>
      <c r="HM57" s="20">
        <v>0</v>
      </c>
      <c r="HN57" s="20">
        <v>0</v>
      </c>
      <c r="HO57" s="20"/>
      <c r="HP57" s="20">
        <v>0</v>
      </c>
      <c r="HQ57" s="20">
        <v>0</v>
      </c>
      <c r="HR57" s="20">
        <v>0</v>
      </c>
      <c r="HS57" s="20"/>
      <c r="HT57" s="20">
        <v>2029.3</v>
      </c>
      <c r="HU57" s="20">
        <v>2235.22939</v>
      </c>
      <c r="HV57" s="20">
        <v>1652.2493199999999</v>
      </c>
      <c r="HW57" s="20"/>
      <c r="HX57" s="20">
        <v>0</v>
      </c>
      <c r="HY57" s="20">
        <v>0</v>
      </c>
      <c r="HZ57" s="20">
        <v>0</v>
      </c>
      <c r="IA57" s="20"/>
      <c r="IB57" s="20">
        <v>0</v>
      </c>
      <c r="IC57" s="20">
        <v>0</v>
      </c>
      <c r="ID57" s="20">
        <v>0</v>
      </c>
      <c r="IE57" s="20"/>
      <c r="IF57" s="20">
        <v>757.3</v>
      </c>
      <c r="IG57" s="20">
        <v>656.34699499999999</v>
      </c>
      <c r="IH57" s="20">
        <v>769.51026999999999</v>
      </c>
      <c r="II57" s="20"/>
      <c r="IJ57" s="20">
        <v>0</v>
      </c>
      <c r="IK57" s="20">
        <v>0</v>
      </c>
      <c r="IL57" s="20">
        <v>0</v>
      </c>
      <c r="IM57" s="20"/>
      <c r="IN57" s="20">
        <v>0</v>
      </c>
      <c r="IO57" s="20">
        <v>0</v>
      </c>
      <c r="IP57" s="20">
        <v>0</v>
      </c>
      <c r="IQ57" s="20"/>
      <c r="IR57" s="20">
        <v>0</v>
      </c>
      <c r="IS57" s="20">
        <v>0</v>
      </c>
      <c r="IT57" s="20">
        <v>0</v>
      </c>
      <c r="IU57" s="20"/>
      <c r="IV57" s="20">
        <v>2057.65</v>
      </c>
      <c r="IW57" s="20">
        <v>2129.6647200000002</v>
      </c>
      <c r="IX57" s="20">
        <v>2129.6647200000002</v>
      </c>
      <c r="IY57" s="20"/>
      <c r="IZ57" s="20">
        <v>995</v>
      </c>
      <c r="JA57" s="20">
        <v>985.46780999999999</v>
      </c>
      <c r="JB57" s="20">
        <v>1962.6532649999999</v>
      </c>
      <c r="JC57" s="20"/>
      <c r="JD57" s="20">
        <v>1567.15</v>
      </c>
      <c r="JE57" s="20">
        <v>708.220505</v>
      </c>
      <c r="JF57" s="20">
        <v>1462.7090450000001</v>
      </c>
      <c r="JG57" s="20"/>
      <c r="JH57" s="20">
        <v>2846.3</v>
      </c>
      <c r="JI57" s="20">
        <v>2353.7280999999998</v>
      </c>
      <c r="JJ57" s="20">
        <v>2838.1080000000002</v>
      </c>
      <c r="JK57" s="20"/>
      <c r="JL57" s="20">
        <v>0</v>
      </c>
      <c r="JM57" s="20">
        <v>0</v>
      </c>
      <c r="JN57" s="20">
        <v>0</v>
      </c>
      <c r="JO57" s="20"/>
      <c r="JP57" s="20">
        <v>1712.8</v>
      </c>
      <c r="JQ57" s="20">
        <v>1637.084165</v>
      </c>
      <c r="JR57" s="20">
        <v>1702.0845099999999</v>
      </c>
      <c r="JS57" s="20"/>
      <c r="JT57" s="20">
        <v>833.4</v>
      </c>
      <c r="JU57" s="20">
        <v>821.00012000000004</v>
      </c>
      <c r="JV57" s="20">
        <v>853.59787500000004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50.4</v>
      </c>
      <c r="KW57" s="20">
        <v>53.382550000000002</v>
      </c>
      <c r="KX57" s="20">
        <v>98.552400000000006</v>
      </c>
      <c r="KY57" s="20"/>
      <c r="KZ57" s="20">
        <v>5262.4</v>
      </c>
      <c r="LA57" s="20">
        <v>5770.2674299999999</v>
      </c>
      <c r="LB57" s="20">
        <v>5761.6928699999999</v>
      </c>
      <c r="LC57" s="20"/>
      <c r="LD57" s="20">
        <v>2251.3000000000002</v>
      </c>
      <c r="LE57" s="20">
        <v>2589.7258099999999</v>
      </c>
      <c r="LF57" s="20">
        <v>2891.1866650000002</v>
      </c>
      <c r="LG57" s="20"/>
      <c r="LH57" s="20">
        <v>1433.2</v>
      </c>
      <c r="LI57" s="20">
        <v>1612.7812799999999</v>
      </c>
      <c r="LJ57" s="20">
        <v>1612.7812799999999</v>
      </c>
      <c r="LK57" s="20"/>
      <c r="LL57" s="20">
        <v>1769.95</v>
      </c>
      <c r="LM57" s="20">
        <v>1885.6320000000001</v>
      </c>
      <c r="LN57" s="20">
        <v>1885.6320000000001</v>
      </c>
      <c r="LO57" s="20"/>
      <c r="LP57" s="20">
        <v>0</v>
      </c>
      <c r="LQ57" s="20">
        <v>0</v>
      </c>
      <c r="LR57" s="20">
        <v>719.53344000000004</v>
      </c>
      <c r="LS57" s="20"/>
      <c r="LT57" s="20">
        <v>0</v>
      </c>
      <c r="LU57" s="20">
        <v>0</v>
      </c>
      <c r="LV57" s="20">
        <v>0</v>
      </c>
      <c r="LW57" s="20"/>
      <c r="LX57" s="20">
        <v>113.65</v>
      </c>
      <c r="LY57" s="20">
        <v>0</v>
      </c>
      <c r="LZ57" s="20">
        <v>148.88731999999999</v>
      </c>
      <c r="MA57" s="20"/>
      <c r="MB57" s="20">
        <v>0</v>
      </c>
      <c r="MC57" s="20">
        <v>0</v>
      </c>
      <c r="MD57" s="20">
        <v>0</v>
      </c>
      <c r="ME57" s="20"/>
      <c r="MF57" s="20">
        <v>3312.35</v>
      </c>
      <c r="MG57" s="20">
        <v>3299.1087299999999</v>
      </c>
      <c r="MH57" s="20">
        <v>3322.297975</v>
      </c>
      <c r="MI57" s="20"/>
      <c r="MJ57" s="20">
        <v>0</v>
      </c>
      <c r="MK57" s="20">
        <v>0</v>
      </c>
      <c r="ML57" s="20">
        <v>0</v>
      </c>
      <c r="MM57" s="20"/>
      <c r="MN57" s="20">
        <v>1614.25</v>
      </c>
      <c r="MO57" s="20">
        <v>1654.5079800000001</v>
      </c>
      <c r="MP57" s="20">
        <v>1666.13742</v>
      </c>
      <c r="MQ57" s="20"/>
      <c r="MR57" s="20">
        <v>1371.05</v>
      </c>
      <c r="MS57" s="20">
        <v>1413.732555</v>
      </c>
      <c r="MT57" s="20">
        <v>821.86441500000001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4492.25</v>
      </c>
      <c r="NM57" s="20">
        <v>4715.8969999999999</v>
      </c>
      <c r="NN57" s="20">
        <v>4715.8969999999999</v>
      </c>
      <c r="NO57" s="20"/>
      <c r="NP57" s="20">
        <v>2233.4499999999998</v>
      </c>
      <c r="NQ57" s="20">
        <v>2365.0293999999999</v>
      </c>
      <c r="NR57" s="20">
        <v>2365.0293999999999</v>
      </c>
      <c r="NS57" s="20"/>
      <c r="NT57" s="20">
        <v>0</v>
      </c>
      <c r="NU57" s="20">
        <v>0</v>
      </c>
      <c r="NV57" s="20">
        <v>0</v>
      </c>
      <c r="NW57" s="20"/>
      <c r="NX57" s="20">
        <v>102.85</v>
      </c>
      <c r="NY57" s="20">
        <v>47.225749999999998</v>
      </c>
      <c r="NZ57" s="20">
        <v>0</v>
      </c>
      <c r="OA57" s="20"/>
      <c r="OB57" s="20">
        <v>251.3</v>
      </c>
      <c r="OC57" s="20">
        <v>471.82707499999998</v>
      </c>
      <c r="OD57" s="20">
        <v>419.82504</v>
      </c>
      <c r="OE57" s="20"/>
      <c r="OF57" s="20">
        <v>5.95</v>
      </c>
      <c r="OG57" s="20">
        <v>0</v>
      </c>
      <c r="OH57" s="20">
        <v>5.5744999999999996</v>
      </c>
      <c r="OI57" s="20"/>
      <c r="OJ57" s="20">
        <v>2588.85</v>
      </c>
      <c r="OK57" s="20">
        <v>2386.9549999999999</v>
      </c>
      <c r="OL57" s="20">
        <v>1204.5395000000001</v>
      </c>
      <c r="OM57" s="20"/>
      <c r="ON57" s="20">
        <v>702.85</v>
      </c>
      <c r="OO57" s="20">
        <v>0</v>
      </c>
      <c r="OP57" s="20">
        <v>578.72</v>
      </c>
      <c r="OQ57" s="20"/>
      <c r="OR57" s="20">
        <v>112.55</v>
      </c>
      <c r="OS57" s="20">
        <v>236.14500000000001</v>
      </c>
      <c r="OT57" s="20">
        <v>90.344999999999999</v>
      </c>
      <c r="OU57" s="20"/>
      <c r="OV57" s="20">
        <v>2.8</v>
      </c>
      <c r="OW57" s="20">
        <v>0</v>
      </c>
      <c r="OX57" s="20">
        <v>2.1</v>
      </c>
      <c r="OY57" s="20"/>
      <c r="OZ57" s="20">
        <v>486.45</v>
      </c>
      <c r="PA57" s="20">
        <v>466.47239999999999</v>
      </c>
      <c r="PB57" s="20">
        <v>466.47239999999999</v>
      </c>
      <c r="PC57" s="20"/>
      <c r="PD57" s="20">
        <v>238</v>
      </c>
      <c r="PE57" s="20">
        <v>239.59200000000001</v>
      </c>
      <c r="PF57" s="20">
        <v>239.59200000000001</v>
      </c>
      <c r="PG57" s="20"/>
      <c r="PH57" s="20">
        <v>131.19999999999999</v>
      </c>
      <c r="PI57" s="20">
        <v>136.08000000000001</v>
      </c>
      <c r="PJ57" s="20">
        <v>136.08000000000001</v>
      </c>
      <c r="PK57" s="20"/>
      <c r="PL57" s="20">
        <v>1842.35</v>
      </c>
      <c r="PM57" s="20">
        <v>0</v>
      </c>
      <c r="PN57" s="20">
        <v>1735.8</v>
      </c>
      <c r="PO57" s="20"/>
      <c r="PP57" s="20">
        <v>900.11</v>
      </c>
      <c r="PQ57" s="20">
        <v>0</v>
      </c>
      <c r="PR57" s="20">
        <v>985.00274999999999</v>
      </c>
      <c r="PS57" s="20"/>
      <c r="PT57" s="20">
        <v>39.700000000000003</v>
      </c>
      <c r="PU57" s="20">
        <v>48</v>
      </c>
      <c r="PV57" s="20">
        <v>48</v>
      </c>
      <c r="PW57" s="20"/>
      <c r="PX57" s="20">
        <v>9.85</v>
      </c>
      <c r="PY57" s="20">
        <v>0</v>
      </c>
      <c r="PZ57" s="20">
        <v>0</v>
      </c>
      <c r="QA57" s="20"/>
      <c r="QB57" s="20">
        <v>119.7</v>
      </c>
      <c r="QC57" s="20">
        <v>120</v>
      </c>
      <c r="QD57" s="20">
        <v>120</v>
      </c>
      <c r="QE57" s="20"/>
      <c r="QF57" s="20">
        <v>488.15</v>
      </c>
      <c r="QG57" s="20">
        <v>486.5772</v>
      </c>
      <c r="QH57" s="20">
        <v>486.5772</v>
      </c>
      <c r="QI57" s="20"/>
      <c r="QJ57" s="20">
        <v>480</v>
      </c>
      <c r="QK57" s="20">
        <v>458.58121</v>
      </c>
      <c r="QL57" s="20">
        <v>466.47239999999999</v>
      </c>
      <c r="QM57" s="20"/>
      <c r="QN57" s="20">
        <v>448.35</v>
      </c>
      <c r="QO57" s="20">
        <v>412.77934499999998</v>
      </c>
      <c r="QP57" s="20">
        <v>419.82504</v>
      </c>
      <c r="QQ57" s="20"/>
      <c r="QR57" s="20">
        <v>82.15</v>
      </c>
      <c r="QS57" s="20">
        <v>84</v>
      </c>
      <c r="QT57" s="20">
        <v>84</v>
      </c>
      <c r="QU57" s="20"/>
      <c r="QV57" s="20">
        <v>412.5</v>
      </c>
      <c r="QW57" s="20">
        <v>421.82698499999998</v>
      </c>
      <c r="QX57" s="20">
        <v>429.15456</v>
      </c>
      <c r="QY57" s="20"/>
      <c r="QZ57" s="20">
        <v>134.30000000000001</v>
      </c>
      <c r="RA57" s="20">
        <v>0</v>
      </c>
      <c r="RB57" s="20">
        <v>142.577</v>
      </c>
      <c r="RC57" s="20"/>
      <c r="RD57" s="20">
        <v>164.6</v>
      </c>
      <c r="RE57" s="20">
        <v>0</v>
      </c>
      <c r="RF57" s="20">
        <v>164.054</v>
      </c>
      <c r="RG57" s="20"/>
      <c r="RH57" s="20">
        <v>544</v>
      </c>
      <c r="RI57" s="20">
        <v>133.64500000000001</v>
      </c>
      <c r="RJ57" s="20">
        <v>136.5</v>
      </c>
      <c r="RK57" s="20"/>
      <c r="RL57" s="20">
        <v>1570.7</v>
      </c>
      <c r="RM57" s="20">
        <v>1651.4349999999999</v>
      </c>
      <c r="RN57" s="20">
        <v>376.5</v>
      </c>
      <c r="RO57" s="20"/>
      <c r="RP57" s="20">
        <v>181.4</v>
      </c>
      <c r="RQ57" s="20">
        <v>0</v>
      </c>
      <c r="RR57" s="20">
        <v>160.815</v>
      </c>
      <c r="RS57" s="20"/>
      <c r="RT57" s="20">
        <v>77.25</v>
      </c>
      <c r="RU57" s="20">
        <v>73.354500000000002</v>
      </c>
      <c r="RV57" s="20">
        <v>73.224000000000004</v>
      </c>
      <c r="RW57" s="20"/>
      <c r="RX57" s="20">
        <v>456.05</v>
      </c>
      <c r="RY57" s="20">
        <v>475.00799999999998</v>
      </c>
      <c r="RZ57" s="20">
        <v>468.45523500000002</v>
      </c>
      <c r="SA57" s="20"/>
      <c r="SB57" s="20">
        <v>76.8</v>
      </c>
      <c r="SC57" s="20">
        <v>48</v>
      </c>
      <c r="SD57" s="20">
        <v>48</v>
      </c>
      <c r="SE57" s="20"/>
      <c r="SF57" s="20">
        <v>0</v>
      </c>
      <c r="SG57" s="20">
        <v>0</v>
      </c>
      <c r="SH57" s="20">
        <v>0</v>
      </c>
      <c r="SI57" s="20"/>
      <c r="SJ57" s="20">
        <v>2.9</v>
      </c>
      <c r="SK57" s="20">
        <v>0</v>
      </c>
      <c r="SL57" s="20">
        <v>2.2429999999999999</v>
      </c>
      <c r="SM57" s="20"/>
      <c r="SN57" s="20">
        <v>465.15</v>
      </c>
      <c r="SO57" s="20">
        <v>451.86588999999998</v>
      </c>
      <c r="SP57" s="20">
        <v>459.47519999999997</v>
      </c>
      <c r="SQ57" s="20"/>
      <c r="SR57" s="20">
        <v>298.7</v>
      </c>
      <c r="SS57" s="20">
        <v>288.80462999999997</v>
      </c>
      <c r="ST57" s="20">
        <v>293.87759999999997</v>
      </c>
      <c r="SU57" s="20"/>
      <c r="SV57" s="20">
        <v>481.85</v>
      </c>
      <c r="SW57" s="20">
        <v>458.58121</v>
      </c>
      <c r="SX57" s="20">
        <v>466.47239999999999</v>
      </c>
      <c r="SY57" s="20"/>
      <c r="SZ57" s="20">
        <v>487.25</v>
      </c>
      <c r="TA57" s="20">
        <v>458.58121</v>
      </c>
      <c r="TB57" s="20">
        <v>466.47239999999999</v>
      </c>
      <c r="TC57" s="20"/>
      <c r="TD57" s="20">
        <v>117.35</v>
      </c>
      <c r="TE57" s="20">
        <v>161.44499999999999</v>
      </c>
      <c r="TF57" s="20">
        <v>193.24299999999999</v>
      </c>
      <c r="TG57" s="20"/>
      <c r="TH57" s="20">
        <v>570.65</v>
      </c>
      <c r="TI57" s="20">
        <v>464.69</v>
      </c>
      <c r="TJ57" s="20">
        <v>262</v>
      </c>
      <c r="TK57" s="20"/>
      <c r="TL57" s="20">
        <v>188.3</v>
      </c>
      <c r="TM57" s="20">
        <v>0</v>
      </c>
      <c r="TN57" s="20">
        <v>234.16650000000001</v>
      </c>
      <c r="TO57" s="20"/>
      <c r="TP57" s="20">
        <v>1353.95</v>
      </c>
      <c r="TQ57" s="20">
        <v>1203.769495</v>
      </c>
      <c r="TR57" s="20">
        <v>312.46499999999997</v>
      </c>
      <c r="TS57" s="20"/>
      <c r="TT57" s="20">
        <v>1553.8</v>
      </c>
      <c r="TU57" s="20">
        <v>1940.7263399999999</v>
      </c>
      <c r="TV57" s="20">
        <v>556.33000000000004</v>
      </c>
      <c r="TW57" s="20"/>
      <c r="TX57" s="20">
        <v>207.2</v>
      </c>
      <c r="TY57" s="20">
        <v>102.54612</v>
      </c>
      <c r="TZ57" s="20">
        <v>17.079999999999998</v>
      </c>
      <c r="UA57" s="20"/>
      <c r="UB57" s="20">
        <v>142.55000000000001</v>
      </c>
      <c r="UC57" s="20">
        <v>136.85005000000001</v>
      </c>
      <c r="UD57" s="20">
        <v>25.045000000000002</v>
      </c>
      <c r="UE57" s="20"/>
      <c r="UF57" s="20">
        <v>144.85</v>
      </c>
      <c r="UG57" s="20">
        <v>0</v>
      </c>
      <c r="UH57" s="20">
        <v>261.29500000000002</v>
      </c>
      <c r="UI57" s="20"/>
      <c r="UJ57" s="20">
        <v>503.15</v>
      </c>
      <c r="UK57" s="20">
        <v>458.58121</v>
      </c>
      <c r="UL57" s="20">
        <v>466.47239999999999</v>
      </c>
      <c r="UM57" s="20"/>
      <c r="UN57" s="20">
        <v>194.4</v>
      </c>
      <c r="UO57" s="20">
        <v>196.8</v>
      </c>
      <c r="UP57" s="20">
        <v>196.8</v>
      </c>
      <c r="UQ57" s="20"/>
      <c r="UR57" s="20">
        <v>0</v>
      </c>
      <c r="US57" s="20">
        <v>0</v>
      </c>
      <c r="UT57" s="20">
        <v>0</v>
      </c>
      <c r="UU57" s="20"/>
      <c r="UV57" s="20">
        <v>489.6</v>
      </c>
      <c r="UW57" s="20">
        <v>458.58121</v>
      </c>
      <c r="UX57" s="20">
        <v>466.47239999999999</v>
      </c>
      <c r="UY57" s="20"/>
      <c r="UZ57" s="20">
        <v>489.6</v>
      </c>
      <c r="VA57" s="20">
        <v>458.58121</v>
      </c>
      <c r="VB57" s="20">
        <v>466.47239999999999</v>
      </c>
      <c r="VC57" s="20"/>
      <c r="VD57" s="20">
        <v>480</v>
      </c>
      <c r="VE57" s="20">
        <v>458.58121</v>
      </c>
      <c r="VF57" s="20">
        <v>466.47239999999999</v>
      </c>
      <c r="VG57" s="20"/>
      <c r="VH57" s="20">
        <v>215.55</v>
      </c>
      <c r="VI57" s="20">
        <v>47.424999999999997</v>
      </c>
      <c r="VJ57" s="20">
        <v>54.805</v>
      </c>
      <c r="VK57" s="20"/>
      <c r="VL57" s="20">
        <v>2135.4</v>
      </c>
      <c r="VM57" s="20">
        <v>0</v>
      </c>
      <c r="VN57" s="20">
        <v>1841.2228</v>
      </c>
      <c r="VO57" s="20"/>
      <c r="VP57" s="20">
        <v>132.85</v>
      </c>
      <c r="VQ57" s="20">
        <v>0</v>
      </c>
      <c r="VR57" s="20">
        <v>104.804</v>
      </c>
      <c r="VS57" s="20"/>
      <c r="VT57" s="20">
        <v>1037.5</v>
      </c>
      <c r="VU57" s="20">
        <v>0</v>
      </c>
      <c r="VV57" s="20">
        <v>1011.0035</v>
      </c>
      <c r="VW57" s="20"/>
      <c r="VX57" s="20">
        <v>0</v>
      </c>
      <c r="VY57" s="20">
        <v>0</v>
      </c>
      <c r="VZ57" s="20">
        <v>14.4</v>
      </c>
      <c r="WA57" s="20"/>
      <c r="WB57" s="20">
        <v>1453.75</v>
      </c>
      <c r="WC57" s="20">
        <v>1294.9000000000001</v>
      </c>
      <c r="WD57" s="20">
        <v>927.71500000000003</v>
      </c>
      <c r="WE57" s="20"/>
      <c r="WF57" s="20">
        <v>1724.4</v>
      </c>
      <c r="WG57" s="20">
        <v>1525.45</v>
      </c>
      <c r="WH57" s="20">
        <v>862</v>
      </c>
      <c r="WI57" s="20"/>
      <c r="WJ57" s="20">
        <v>764.8</v>
      </c>
      <c r="WK57" s="20">
        <v>0</v>
      </c>
      <c r="WL57" s="20">
        <v>791.33399999999995</v>
      </c>
      <c r="WM57" s="20"/>
      <c r="WN57" s="20">
        <v>72.400000000000006</v>
      </c>
      <c r="WO57" s="20">
        <v>87.886499999999998</v>
      </c>
      <c r="WP57" s="20">
        <v>87.81</v>
      </c>
      <c r="WQ57" s="20"/>
      <c r="WR57" s="20">
        <v>54.95</v>
      </c>
      <c r="WS57" s="20">
        <v>57.6</v>
      </c>
      <c r="WT57" s="20">
        <v>57.6</v>
      </c>
      <c r="WU57" s="20"/>
      <c r="WV57" s="20">
        <v>50.5</v>
      </c>
      <c r="WW57" s="20">
        <v>57.6</v>
      </c>
      <c r="WX57" s="20">
        <v>57.6</v>
      </c>
      <c r="WY57" s="20"/>
      <c r="WZ57" s="20">
        <v>36.35</v>
      </c>
      <c r="XA57" s="20">
        <v>67.2</v>
      </c>
      <c r="XB57" s="20">
        <v>67.2</v>
      </c>
      <c r="XC57" s="20"/>
      <c r="XD57" s="20">
        <v>113.15</v>
      </c>
      <c r="XE57" s="20">
        <v>0</v>
      </c>
      <c r="XF57" s="20">
        <v>107.75149999999999</v>
      </c>
      <c r="XG57" s="20"/>
      <c r="XH57" s="20">
        <v>156.05000000000001</v>
      </c>
      <c r="XI57" s="20">
        <v>168</v>
      </c>
      <c r="XJ57" s="20">
        <v>168</v>
      </c>
      <c r="XK57" s="20"/>
      <c r="XL57" s="20">
        <v>479.9</v>
      </c>
      <c r="XM57" s="20">
        <v>453.91633000000002</v>
      </c>
      <c r="XN57" s="20">
        <v>461.80752000000001</v>
      </c>
      <c r="XO57" s="20"/>
      <c r="XP57" s="20">
        <v>477.9</v>
      </c>
      <c r="XQ57" s="20">
        <v>453.91633000000002</v>
      </c>
      <c r="XR57" s="20">
        <v>461.80752000000001</v>
      </c>
      <c r="XS57" s="20"/>
      <c r="XT57" s="20">
        <v>57.1</v>
      </c>
      <c r="XU57" s="20">
        <v>0</v>
      </c>
      <c r="XV57" s="20">
        <v>129.6</v>
      </c>
      <c r="XW57" s="20"/>
      <c r="XX57" s="20">
        <v>153.9</v>
      </c>
      <c r="XY57" s="20">
        <v>108</v>
      </c>
      <c r="XZ57" s="20">
        <v>0</v>
      </c>
      <c r="YA57" s="20"/>
      <c r="YB57" s="20">
        <v>283.25</v>
      </c>
      <c r="YC57" s="20">
        <v>136.5</v>
      </c>
      <c r="YD57" s="20">
        <v>177.5</v>
      </c>
      <c r="YE57" s="20"/>
      <c r="YF57" s="20">
        <v>401.7</v>
      </c>
      <c r="YG57" s="20">
        <v>336</v>
      </c>
      <c r="YH57" s="20">
        <v>336</v>
      </c>
      <c r="YI57" s="20"/>
      <c r="YJ57" s="20">
        <v>314.10000000000002</v>
      </c>
      <c r="YK57" s="20">
        <v>312</v>
      </c>
      <c r="YL57" s="20">
        <v>312</v>
      </c>
      <c r="YM57" s="20"/>
      <c r="YN57" s="20">
        <v>174.6</v>
      </c>
      <c r="YO57" s="20">
        <v>192.48</v>
      </c>
      <c r="YP57" s="20">
        <v>192.48</v>
      </c>
      <c r="YQ57" s="20"/>
      <c r="YR57" s="20">
        <v>208.5</v>
      </c>
      <c r="YS57" s="20">
        <v>264</v>
      </c>
      <c r="YT57" s="20">
        <v>264</v>
      </c>
      <c r="YU57" s="20"/>
      <c r="YV57" s="20">
        <v>443.35</v>
      </c>
      <c r="YW57" s="20">
        <v>480</v>
      </c>
      <c r="YX57" s="20">
        <v>480</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53" t="s">
        <v>0</v>
      </c>
      <c r="C3" s="154"/>
      <c r="D3" s="154"/>
      <c r="E3" s="154"/>
      <c r="F3" s="156"/>
      <c r="G3" s="156"/>
    </row>
    <row r="4" spans="1:7" ht="0" hidden="1" customHeight="1" x14ac:dyDescent="0.25">
      <c r="A4" s="1"/>
      <c r="B4" s="1"/>
      <c r="C4" s="1"/>
      <c r="D4" s="1"/>
      <c r="E4" s="1"/>
    </row>
    <row r="5" spans="1:7" x14ac:dyDescent="0.25">
      <c r="A5" s="1"/>
      <c r="B5" s="1"/>
      <c r="C5" s="1"/>
      <c r="D5" s="1"/>
      <c r="E5" s="1"/>
    </row>
    <row r="6" spans="1:7" x14ac:dyDescent="0.25">
      <c r="A6" s="1"/>
      <c r="B6" s="1" t="s">
        <v>2866</v>
      </c>
      <c r="C6" s="1"/>
      <c r="D6" s="1"/>
      <c r="E6" s="1"/>
    </row>
    <row r="7" spans="1:7" ht="33" customHeight="1" x14ac:dyDescent="0.25">
      <c r="A7" s="1"/>
      <c r="B7" s="3" t="s">
        <v>2867</v>
      </c>
      <c r="C7" s="3" t="s">
        <v>2868</v>
      </c>
      <c r="D7" s="3" t="s">
        <v>2869</v>
      </c>
      <c r="E7" s="3" t="s">
        <v>1014</v>
      </c>
    </row>
    <row r="8" spans="1:7" x14ac:dyDescent="0.25">
      <c r="A8" s="1"/>
      <c r="B8" s="107" t="s">
        <v>2870</v>
      </c>
      <c r="C8" s="48">
        <v>5385370.1693000002</v>
      </c>
      <c r="D8" s="48">
        <v>5666796.1037451001</v>
      </c>
      <c r="E8" s="138">
        <v>-4.9662265818794835E-2</v>
      </c>
    </row>
    <row r="9" spans="1:7" x14ac:dyDescent="0.25">
      <c r="A9" s="1"/>
      <c r="B9" s="107" t="s">
        <v>2871</v>
      </c>
      <c r="C9" s="48">
        <v>5701556.5452899998</v>
      </c>
      <c r="D9" s="48">
        <v>5877381.7456157999</v>
      </c>
      <c r="E9" s="138">
        <v>-2.9915565797126557E-2</v>
      </c>
    </row>
    <row r="10" spans="1:7" x14ac:dyDescent="0.25">
      <c r="A10" s="1"/>
      <c r="B10" s="107" t="s">
        <v>2872</v>
      </c>
      <c r="C10" s="48">
        <v>4978450.9528700002</v>
      </c>
      <c r="D10" s="48">
        <v>4863776.1908686999</v>
      </c>
      <c r="E10" s="138">
        <v>2.3577310612398553E-2</v>
      </c>
    </row>
    <row r="11" spans="1:7" x14ac:dyDescent="0.25">
      <c r="A11" s="1"/>
      <c r="B11" s="107" t="s">
        <v>2873</v>
      </c>
      <c r="C11" s="48">
        <v>3956442.5274</v>
      </c>
      <c r="D11" s="48">
        <v>3892821.7899151002</v>
      </c>
      <c r="E11" s="138">
        <v>1.6343090158845296E-2</v>
      </c>
    </row>
    <row r="12" spans="1:7" x14ac:dyDescent="0.25">
      <c r="A12" s="1"/>
      <c r="B12" s="107" t="s">
        <v>2874</v>
      </c>
      <c r="C12" s="48">
        <v>5511388.9422199996</v>
      </c>
      <c r="D12" s="48">
        <v>5602860.9969178</v>
      </c>
      <c r="E12" s="138">
        <v>-1.6325954677105119E-2</v>
      </c>
    </row>
    <row r="13" spans="1:7" x14ac:dyDescent="0.25">
      <c r="A13" s="1"/>
      <c r="B13" s="107" t="s">
        <v>2875</v>
      </c>
      <c r="C13" s="48">
        <v>5852375.8805200001</v>
      </c>
      <c r="D13" s="48">
        <v>5323683.4569344996</v>
      </c>
      <c r="E13" s="138">
        <v>9.9309515274962151E-2</v>
      </c>
    </row>
    <row r="14" spans="1:7" x14ac:dyDescent="0.25">
      <c r="A14" s="1"/>
      <c r="B14" s="107" t="s">
        <v>2876</v>
      </c>
      <c r="C14" s="48">
        <v>6340591.8454200001</v>
      </c>
      <c r="D14" s="48">
        <v>5758243.9998110998</v>
      </c>
      <c r="E14" s="138">
        <v>0.1011328880172504</v>
      </c>
    </row>
    <row r="15" spans="1:7" x14ac:dyDescent="0.25">
      <c r="A15" s="1"/>
      <c r="B15" s="107" t="s">
        <v>2877</v>
      </c>
      <c r="C15" s="48">
        <v>5495033.7845599996</v>
      </c>
      <c r="D15" s="48">
        <v>5977739.5939905001</v>
      </c>
      <c r="E15" s="138">
        <v>-8.075055827386167E-2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53" t="s">
        <v>0</v>
      </c>
      <c r="C3" s="154"/>
      <c r="D3" s="154"/>
      <c r="E3" s="154"/>
      <c r="F3" s="154"/>
      <c r="G3" s="15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2878</v>
      </c>
      <c r="C5" s="1"/>
      <c r="D5" s="1"/>
      <c r="E5" s="1"/>
      <c r="F5" s="1"/>
      <c r="G5" s="1"/>
      <c r="H5" s="1"/>
      <c r="I5" s="1"/>
      <c r="J5" s="1"/>
      <c r="K5" s="1"/>
      <c r="L5" s="1"/>
      <c r="M5" s="1"/>
      <c r="N5" s="1"/>
      <c r="O5" s="1"/>
      <c r="P5" s="1"/>
    </row>
    <row r="6" spans="1:16" ht="30" x14ac:dyDescent="0.25">
      <c r="A6" s="1"/>
      <c r="B6" s="3" t="s">
        <v>192</v>
      </c>
      <c r="C6" s="3" t="s">
        <v>1237</v>
      </c>
      <c r="D6" s="3" t="s">
        <v>1238</v>
      </c>
      <c r="E6" s="3" t="s">
        <v>1239</v>
      </c>
      <c r="F6" s="3" t="s">
        <v>195</v>
      </c>
      <c r="G6" s="3" t="s">
        <v>196</v>
      </c>
      <c r="H6" s="3" t="s">
        <v>1240</v>
      </c>
      <c r="I6" s="3" t="s">
        <v>1241</v>
      </c>
      <c r="J6" s="3" t="s">
        <v>1242</v>
      </c>
      <c r="K6" s="3" t="s">
        <v>1243</v>
      </c>
      <c r="L6" s="3" t="s">
        <v>1244</v>
      </c>
      <c r="M6" s="3" t="s">
        <v>1245</v>
      </c>
      <c r="N6" s="3" t="s">
        <v>1246</v>
      </c>
      <c r="O6" s="3" t="s">
        <v>1247</v>
      </c>
      <c r="P6" s="3" t="s">
        <v>1248</v>
      </c>
    </row>
    <row r="7" spans="1:16" x14ac:dyDescent="0.25">
      <c r="A7" s="1"/>
      <c r="B7" s="6" t="s">
        <v>14</v>
      </c>
      <c r="C7" s="6" t="s">
        <v>1032</v>
      </c>
      <c r="D7" s="74" t="s">
        <v>60</v>
      </c>
      <c r="E7" s="6" t="s">
        <v>1249</v>
      </c>
      <c r="F7" s="74" t="s">
        <v>34</v>
      </c>
      <c r="G7" s="74" t="s">
        <v>18</v>
      </c>
      <c r="H7" s="74" t="s">
        <v>970</v>
      </c>
      <c r="I7" s="74" t="s">
        <v>970</v>
      </c>
      <c r="J7" s="139" t="s">
        <v>1250</v>
      </c>
      <c r="K7" s="74" t="s">
        <v>970</v>
      </c>
      <c r="L7" s="74" t="s">
        <v>970</v>
      </c>
      <c r="M7" s="74" t="s">
        <v>970</v>
      </c>
      <c r="N7" s="74" t="s">
        <v>970</v>
      </c>
      <c r="O7" s="6" t="s">
        <v>1251</v>
      </c>
      <c r="P7" s="6"/>
    </row>
    <row r="8" spans="1:16" x14ac:dyDescent="0.25">
      <c r="A8" s="1"/>
      <c r="B8" s="6" t="s">
        <v>14</v>
      </c>
      <c r="C8" s="6" t="s">
        <v>1032</v>
      </c>
      <c r="D8" s="74" t="s">
        <v>60</v>
      </c>
      <c r="E8" s="6" t="s">
        <v>1249</v>
      </c>
      <c r="F8" s="74" t="s">
        <v>19</v>
      </c>
      <c r="G8" s="74" t="s">
        <v>35</v>
      </c>
      <c r="H8" s="74" t="s">
        <v>1252</v>
      </c>
      <c r="I8" s="74" t="s">
        <v>970</v>
      </c>
      <c r="J8" s="139" t="s">
        <v>1250</v>
      </c>
      <c r="K8" s="74" t="s">
        <v>970</v>
      </c>
      <c r="L8" s="74" t="s">
        <v>970</v>
      </c>
      <c r="M8" s="74" t="s">
        <v>970</v>
      </c>
      <c r="N8" s="74" t="s">
        <v>970</v>
      </c>
      <c r="O8" s="6" t="s">
        <v>1251</v>
      </c>
      <c r="P8" s="6"/>
    </row>
    <row r="9" spans="1:16" x14ac:dyDescent="0.25">
      <c r="A9" s="1"/>
      <c r="B9" s="6" t="s">
        <v>650</v>
      </c>
      <c r="C9" s="6" t="s">
        <v>1122</v>
      </c>
      <c r="D9" s="74" t="s">
        <v>60</v>
      </c>
      <c r="E9" s="6" t="s">
        <v>1253</v>
      </c>
      <c r="F9" s="74" t="s">
        <v>34</v>
      </c>
      <c r="G9" s="74" t="s">
        <v>35</v>
      </c>
      <c r="H9" s="74" t="s">
        <v>970</v>
      </c>
      <c r="I9" s="74" t="s">
        <v>970</v>
      </c>
      <c r="J9" s="139" t="s">
        <v>1250</v>
      </c>
      <c r="K9" s="74" t="s">
        <v>970</v>
      </c>
      <c r="L9" s="74" t="s">
        <v>970</v>
      </c>
      <c r="M9" s="74" t="s">
        <v>970</v>
      </c>
      <c r="N9" s="74" t="s">
        <v>970</v>
      </c>
      <c r="O9" s="6" t="s">
        <v>1251</v>
      </c>
      <c r="P9" s="6"/>
    </row>
    <row r="10" spans="1:16" x14ac:dyDescent="0.25">
      <c r="A10" s="1"/>
      <c r="B10" s="6" t="s">
        <v>651</v>
      </c>
      <c r="C10" s="6" t="s">
        <v>1123</v>
      </c>
      <c r="D10" s="74" t="s">
        <v>60</v>
      </c>
      <c r="E10" s="6" t="s">
        <v>1254</v>
      </c>
      <c r="F10" s="74" t="s">
        <v>34</v>
      </c>
      <c r="G10" s="74" t="s">
        <v>35</v>
      </c>
      <c r="H10" s="74" t="s">
        <v>970</v>
      </c>
      <c r="I10" s="74" t="s">
        <v>970</v>
      </c>
      <c r="J10" s="139" t="s">
        <v>1250</v>
      </c>
      <c r="K10" s="74" t="s">
        <v>970</v>
      </c>
      <c r="L10" s="74" t="s">
        <v>970</v>
      </c>
      <c r="M10" s="74" t="s">
        <v>970</v>
      </c>
      <c r="N10" s="74" t="s">
        <v>970</v>
      </c>
      <c r="O10" s="6" t="s">
        <v>1251</v>
      </c>
      <c r="P10" s="6"/>
    </row>
    <row r="11" spans="1:16" ht="25.5" x14ac:dyDescent="0.25">
      <c r="A11" s="1"/>
      <c r="B11" s="6" t="s">
        <v>652</v>
      </c>
      <c r="C11" s="6" t="s">
        <v>1035</v>
      </c>
      <c r="D11" s="74" t="s">
        <v>60</v>
      </c>
      <c r="E11" s="6" t="s">
        <v>1255</v>
      </c>
      <c r="F11" s="74" t="s">
        <v>34</v>
      </c>
      <c r="G11" s="74" t="s">
        <v>35</v>
      </c>
      <c r="H11" s="74" t="s">
        <v>970</v>
      </c>
      <c r="I11" s="74" t="s">
        <v>970</v>
      </c>
      <c r="J11" s="139" t="s">
        <v>1250</v>
      </c>
      <c r="K11" s="74" t="s">
        <v>970</v>
      </c>
      <c r="L11" s="74" t="s">
        <v>970</v>
      </c>
      <c r="M11" s="74" t="s">
        <v>970</v>
      </c>
      <c r="N11" s="74" t="s">
        <v>970</v>
      </c>
      <c r="O11" s="6" t="s">
        <v>1251</v>
      </c>
      <c r="P11" s="6"/>
    </row>
    <row r="12" spans="1:16" x14ac:dyDescent="0.25">
      <c r="A12" s="1"/>
      <c r="B12" s="6" t="s">
        <v>243</v>
      </c>
      <c r="C12" s="6" t="s">
        <v>1038</v>
      </c>
      <c r="D12" s="74" t="s">
        <v>1256</v>
      </c>
      <c r="E12" s="6" t="s">
        <v>1257</v>
      </c>
      <c r="F12" s="74" t="s">
        <v>34</v>
      </c>
      <c r="G12" s="74" t="s">
        <v>1258</v>
      </c>
      <c r="H12" s="74" t="s">
        <v>970</v>
      </c>
      <c r="I12" s="74" t="s">
        <v>970</v>
      </c>
      <c r="J12" s="139" t="s">
        <v>1250</v>
      </c>
      <c r="K12" s="74" t="s">
        <v>970</v>
      </c>
      <c r="L12" s="74" t="s">
        <v>970</v>
      </c>
      <c r="M12" s="74" t="s">
        <v>970</v>
      </c>
      <c r="N12" s="74" t="s">
        <v>970</v>
      </c>
      <c r="O12" s="6" t="s">
        <v>1251</v>
      </c>
      <c r="P12" s="6"/>
    </row>
    <row r="13" spans="1:16" x14ac:dyDescent="0.25">
      <c r="A13" s="1"/>
      <c r="B13" s="6" t="s">
        <v>243</v>
      </c>
      <c r="C13" s="6" t="s">
        <v>1038</v>
      </c>
      <c r="D13" s="74" t="s">
        <v>1256</v>
      </c>
      <c r="E13" s="6" t="s">
        <v>1257</v>
      </c>
      <c r="F13" s="74" t="s">
        <v>1259</v>
      </c>
      <c r="G13" s="74" t="s">
        <v>1260</v>
      </c>
      <c r="H13" s="74" t="s">
        <v>970</v>
      </c>
      <c r="I13" s="74" t="s">
        <v>970</v>
      </c>
      <c r="J13" s="139" t="s">
        <v>1250</v>
      </c>
      <c r="K13" s="74" t="s">
        <v>970</v>
      </c>
      <c r="L13" s="74" t="s">
        <v>970</v>
      </c>
      <c r="M13" s="74" t="s">
        <v>970</v>
      </c>
      <c r="N13" s="74" t="s">
        <v>970</v>
      </c>
      <c r="O13" s="6" t="s">
        <v>1251</v>
      </c>
      <c r="P13" s="6"/>
    </row>
    <row r="14" spans="1:16" x14ac:dyDescent="0.25">
      <c r="A14" s="1"/>
      <c r="B14" s="6" t="s">
        <v>653</v>
      </c>
      <c r="C14" s="6" t="s">
        <v>1039</v>
      </c>
      <c r="D14" s="74" t="s">
        <v>60</v>
      </c>
      <c r="E14" s="6" t="s">
        <v>1261</v>
      </c>
      <c r="F14" s="74" t="s">
        <v>34</v>
      </c>
      <c r="G14" s="74" t="s">
        <v>35</v>
      </c>
      <c r="H14" s="74" t="s">
        <v>970</v>
      </c>
      <c r="I14" s="74" t="s">
        <v>970</v>
      </c>
      <c r="J14" s="139" t="s">
        <v>1250</v>
      </c>
      <c r="K14" s="74" t="s">
        <v>970</v>
      </c>
      <c r="L14" s="74" t="s">
        <v>970</v>
      </c>
      <c r="M14" s="74" t="s">
        <v>970</v>
      </c>
      <c r="N14" s="74" t="s">
        <v>970</v>
      </c>
      <c r="O14" s="6" t="s">
        <v>1251</v>
      </c>
      <c r="P14" s="6"/>
    </row>
    <row r="15" spans="1:16" x14ac:dyDescent="0.25">
      <c r="A15" s="1"/>
      <c r="B15" s="6" t="s">
        <v>287</v>
      </c>
      <c r="C15" s="6" t="s">
        <v>1133</v>
      </c>
      <c r="D15" s="74" t="s">
        <v>60</v>
      </c>
      <c r="E15" s="6" t="s">
        <v>1262</v>
      </c>
      <c r="F15" s="74" t="s">
        <v>34</v>
      </c>
      <c r="G15" s="74" t="s">
        <v>1263</v>
      </c>
      <c r="H15" s="74" t="s">
        <v>970</v>
      </c>
      <c r="I15" s="74" t="s">
        <v>970</v>
      </c>
      <c r="J15" s="140" t="s">
        <v>1264</v>
      </c>
      <c r="K15" s="74" t="s">
        <v>970</v>
      </c>
      <c r="L15" s="74" t="s">
        <v>970</v>
      </c>
      <c r="M15" s="74" t="s">
        <v>970</v>
      </c>
      <c r="N15" s="74" t="s">
        <v>970</v>
      </c>
      <c r="O15" s="6" t="s">
        <v>1251</v>
      </c>
      <c r="P15" s="6"/>
    </row>
    <row r="16" spans="1:16" x14ac:dyDescent="0.25">
      <c r="A16" s="1"/>
      <c r="B16" s="6" t="s">
        <v>287</v>
      </c>
      <c r="C16" s="6" t="s">
        <v>1133</v>
      </c>
      <c r="D16" s="74" t="s">
        <v>60</v>
      </c>
      <c r="E16" s="6" t="s">
        <v>1262</v>
      </c>
      <c r="F16" s="74" t="s">
        <v>1265</v>
      </c>
      <c r="G16" s="74" t="s">
        <v>1266</v>
      </c>
      <c r="H16" s="74" t="s">
        <v>1267</v>
      </c>
      <c r="I16" s="74" t="s">
        <v>970</v>
      </c>
      <c r="J16" s="140" t="s">
        <v>1264</v>
      </c>
      <c r="K16" s="74" t="s">
        <v>970</v>
      </c>
      <c r="L16" s="74" t="s">
        <v>970</v>
      </c>
      <c r="M16" s="74" t="s">
        <v>970</v>
      </c>
      <c r="N16" s="74" t="s">
        <v>970</v>
      </c>
      <c r="O16" s="6" t="s">
        <v>1251</v>
      </c>
      <c r="P16" s="6"/>
    </row>
    <row r="17" spans="1:16" x14ac:dyDescent="0.25">
      <c r="A17" s="1"/>
      <c r="B17" s="6" t="s">
        <v>287</v>
      </c>
      <c r="C17" s="6" t="s">
        <v>1133</v>
      </c>
      <c r="D17" s="74" t="s">
        <v>60</v>
      </c>
      <c r="E17" s="6" t="s">
        <v>1262</v>
      </c>
      <c r="F17" s="74" t="s">
        <v>1266</v>
      </c>
      <c r="G17" s="74" t="s">
        <v>1268</v>
      </c>
      <c r="H17" s="74" t="s">
        <v>970</v>
      </c>
      <c r="I17" s="74" t="s">
        <v>970</v>
      </c>
      <c r="J17" s="141" t="s">
        <v>1269</v>
      </c>
      <c r="K17" s="74" t="s">
        <v>970</v>
      </c>
      <c r="L17" s="74" t="s">
        <v>970</v>
      </c>
      <c r="M17" s="74" t="s">
        <v>970</v>
      </c>
      <c r="N17" s="74" t="s">
        <v>970</v>
      </c>
      <c r="O17" s="6" t="s">
        <v>1251</v>
      </c>
      <c r="P17" s="6"/>
    </row>
    <row r="18" spans="1:16" x14ac:dyDescent="0.25">
      <c r="A18" s="1"/>
      <c r="B18" s="6" t="s">
        <v>287</v>
      </c>
      <c r="C18" s="6" t="s">
        <v>1133</v>
      </c>
      <c r="D18" s="74" t="s">
        <v>60</v>
      </c>
      <c r="E18" s="6" t="s">
        <v>1262</v>
      </c>
      <c r="F18" s="74" t="s">
        <v>1268</v>
      </c>
      <c r="G18" s="74" t="s">
        <v>1270</v>
      </c>
      <c r="H18" s="74" t="s">
        <v>970</v>
      </c>
      <c r="I18" s="74" t="s">
        <v>970</v>
      </c>
      <c r="J18" s="140" t="s">
        <v>1264</v>
      </c>
      <c r="K18" s="74" t="s">
        <v>970</v>
      </c>
      <c r="L18" s="74" t="s">
        <v>970</v>
      </c>
      <c r="M18" s="74" t="s">
        <v>970</v>
      </c>
      <c r="N18" s="74" t="s">
        <v>970</v>
      </c>
      <c r="O18" s="6" t="s">
        <v>1251</v>
      </c>
      <c r="P18" s="6"/>
    </row>
    <row r="19" spans="1:16" x14ac:dyDescent="0.25">
      <c r="A19" s="1"/>
      <c r="B19" s="6" t="s">
        <v>287</v>
      </c>
      <c r="C19" s="6" t="s">
        <v>1133</v>
      </c>
      <c r="D19" s="74" t="s">
        <v>60</v>
      </c>
      <c r="E19" s="6" t="s">
        <v>1262</v>
      </c>
      <c r="F19" s="74" t="s">
        <v>1270</v>
      </c>
      <c r="G19" s="74" t="s">
        <v>1271</v>
      </c>
      <c r="H19" s="74" t="s">
        <v>970</v>
      </c>
      <c r="I19" s="74" t="s">
        <v>970</v>
      </c>
      <c r="J19" s="141" t="s">
        <v>1269</v>
      </c>
      <c r="K19" s="74" t="s">
        <v>970</v>
      </c>
      <c r="L19" s="74" t="s">
        <v>970</v>
      </c>
      <c r="M19" s="74" t="s">
        <v>970</v>
      </c>
      <c r="N19" s="74" t="s">
        <v>970</v>
      </c>
      <c r="O19" s="6" t="s">
        <v>1251</v>
      </c>
      <c r="P19" s="6"/>
    </row>
    <row r="20" spans="1:16" x14ac:dyDescent="0.25">
      <c r="A20" s="1"/>
      <c r="B20" s="6" t="s">
        <v>287</v>
      </c>
      <c r="C20" s="6" t="s">
        <v>1133</v>
      </c>
      <c r="D20" s="74" t="s">
        <v>60</v>
      </c>
      <c r="E20" s="6" t="s">
        <v>1262</v>
      </c>
      <c r="F20" s="74" t="s">
        <v>1271</v>
      </c>
      <c r="G20" s="74" t="s">
        <v>1272</v>
      </c>
      <c r="H20" s="74" t="s">
        <v>970</v>
      </c>
      <c r="I20" s="74" t="s">
        <v>1273</v>
      </c>
      <c r="J20" s="140" t="s">
        <v>1264</v>
      </c>
      <c r="K20" s="74" t="s">
        <v>970</v>
      </c>
      <c r="L20" s="74" t="s">
        <v>970</v>
      </c>
      <c r="M20" s="74" t="s">
        <v>970</v>
      </c>
      <c r="N20" s="74" t="s">
        <v>970</v>
      </c>
      <c r="O20" s="6" t="s">
        <v>1251</v>
      </c>
      <c r="P20" s="6"/>
    </row>
    <row r="21" spans="1:16" x14ac:dyDescent="0.25">
      <c r="A21" s="1"/>
      <c r="B21" s="6" t="s">
        <v>287</v>
      </c>
      <c r="C21" s="6" t="s">
        <v>1133</v>
      </c>
      <c r="D21" s="74" t="s">
        <v>60</v>
      </c>
      <c r="E21" s="6" t="s">
        <v>1262</v>
      </c>
      <c r="F21" s="74" t="s">
        <v>1274</v>
      </c>
      <c r="G21" s="74" t="s">
        <v>1275</v>
      </c>
      <c r="H21" s="74" t="s">
        <v>1276</v>
      </c>
      <c r="I21" s="74" t="s">
        <v>970</v>
      </c>
      <c r="J21" s="140" t="s">
        <v>1264</v>
      </c>
      <c r="K21" s="74" t="s">
        <v>970</v>
      </c>
      <c r="L21" s="74" t="s">
        <v>970</v>
      </c>
      <c r="M21" s="74" t="s">
        <v>970</v>
      </c>
      <c r="N21" s="74" t="s">
        <v>970</v>
      </c>
      <c r="O21" s="6" t="s">
        <v>1251</v>
      </c>
      <c r="P21" s="6"/>
    </row>
    <row r="22" spans="1:16" x14ac:dyDescent="0.25">
      <c r="A22" s="1"/>
      <c r="B22" s="6" t="s">
        <v>287</v>
      </c>
      <c r="C22" s="6" t="s">
        <v>1133</v>
      </c>
      <c r="D22" s="74" t="s">
        <v>60</v>
      </c>
      <c r="E22" s="6" t="s">
        <v>1262</v>
      </c>
      <c r="F22" s="74" t="s">
        <v>1275</v>
      </c>
      <c r="G22" s="74" t="s">
        <v>1277</v>
      </c>
      <c r="H22" s="74" t="s">
        <v>970</v>
      </c>
      <c r="I22" s="74" t="s">
        <v>1278</v>
      </c>
      <c r="J22" s="141" t="s">
        <v>1269</v>
      </c>
      <c r="K22" s="74" t="s">
        <v>970</v>
      </c>
      <c r="L22" s="74" t="s">
        <v>970</v>
      </c>
      <c r="M22" s="74" t="s">
        <v>970</v>
      </c>
      <c r="N22" s="74" t="s">
        <v>970</v>
      </c>
      <c r="O22" s="6" t="s">
        <v>1251</v>
      </c>
      <c r="P22" s="6"/>
    </row>
    <row r="23" spans="1:16" x14ac:dyDescent="0.25">
      <c r="A23" s="1"/>
      <c r="B23" s="6" t="s">
        <v>102</v>
      </c>
      <c r="C23" s="6" t="s">
        <v>1137</v>
      </c>
      <c r="D23" s="74" t="s">
        <v>60</v>
      </c>
      <c r="E23" s="6" t="s">
        <v>1279</v>
      </c>
      <c r="F23" s="74" t="s">
        <v>34</v>
      </c>
      <c r="G23" s="74" t="s">
        <v>1280</v>
      </c>
      <c r="H23" s="74" t="s">
        <v>970</v>
      </c>
      <c r="I23" s="74" t="s">
        <v>1281</v>
      </c>
      <c r="J23" s="140" t="s">
        <v>1264</v>
      </c>
      <c r="K23" s="74" t="s">
        <v>970</v>
      </c>
      <c r="L23" s="74" t="s">
        <v>970</v>
      </c>
      <c r="M23" s="74" t="s">
        <v>970</v>
      </c>
      <c r="N23" s="74" t="s">
        <v>970</v>
      </c>
      <c r="O23" s="6" t="s">
        <v>1251</v>
      </c>
      <c r="P23" s="6"/>
    </row>
    <row r="24" spans="1:16" x14ac:dyDescent="0.25">
      <c r="A24" s="1"/>
      <c r="B24" s="6" t="s">
        <v>102</v>
      </c>
      <c r="C24" s="6" t="s">
        <v>1137</v>
      </c>
      <c r="D24" s="74" t="s">
        <v>60</v>
      </c>
      <c r="E24" s="6" t="s">
        <v>1279</v>
      </c>
      <c r="F24" s="74" t="s">
        <v>1282</v>
      </c>
      <c r="G24" s="74" t="s">
        <v>35</v>
      </c>
      <c r="H24" s="74" t="s">
        <v>1283</v>
      </c>
      <c r="I24" s="74" t="s">
        <v>970</v>
      </c>
      <c r="J24" s="140" t="s">
        <v>1264</v>
      </c>
      <c r="K24" s="74" t="s">
        <v>970</v>
      </c>
      <c r="L24" s="74" t="s">
        <v>970</v>
      </c>
      <c r="M24" s="74" t="s">
        <v>970</v>
      </c>
      <c r="N24" s="74" t="s">
        <v>970</v>
      </c>
      <c r="O24" s="6" t="s">
        <v>1251</v>
      </c>
      <c r="P24" s="6"/>
    </row>
    <row r="25" spans="1:16" x14ac:dyDescent="0.25">
      <c r="A25" s="1"/>
      <c r="B25" s="6" t="s">
        <v>109</v>
      </c>
      <c r="C25" s="6" t="s">
        <v>113</v>
      </c>
      <c r="D25" s="74" t="s">
        <v>1157</v>
      </c>
      <c r="E25" s="6" t="s">
        <v>1284</v>
      </c>
      <c r="F25" s="74" t="s">
        <v>34</v>
      </c>
      <c r="G25" s="74" t="s">
        <v>1285</v>
      </c>
      <c r="H25" s="74" t="s">
        <v>970</v>
      </c>
      <c r="I25" s="74" t="s">
        <v>970</v>
      </c>
      <c r="J25" s="140" t="s">
        <v>1264</v>
      </c>
      <c r="K25" s="74" t="s">
        <v>970</v>
      </c>
      <c r="L25" s="74" t="s">
        <v>970</v>
      </c>
      <c r="M25" s="74" t="s">
        <v>970</v>
      </c>
      <c r="N25" s="74" t="s">
        <v>970</v>
      </c>
      <c r="O25" s="6" t="s">
        <v>1251</v>
      </c>
      <c r="P25" s="6"/>
    </row>
    <row r="26" spans="1:16" x14ac:dyDescent="0.25">
      <c r="A26" s="1"/>
      <c r="B26" s="6" t="s">
        <v>109</v>
      </c>
      <c r="C26" s="6" t="s">
        <v>113</v>
      </c>
      <c r="D26" s="74" t="s">
        <v>1158</v>
      </c>
      <c r="E26" s="6" t="s">
        <v>1286</v>
      </c>
      <c r="F26" s="74" t="s">
        <v>34</v>
      </c>
      <c r="G26" s="74" t="s">
        <v>1287</v>
      </c>
      <c r="H26" s="74" t="s">
        <v>970</v>
      </c>
      <c r="I26" s="74" t="s">
        <v>1288</v>
      </c>
      <c r="J26" s="140" t="s">
        <v>1264</v>
      </c>
      <c r="K26" s="74" t="s">
        <v>970</v>
      </c>
      <c r="L26" s="74" t="s">
        <v>970</v>
      </c>
      <c r="M26" s="74" t="s">
        <v>970</v>
      </c>
      <c r="N26" s="74" t="s">
        <v>970</v>
      </c>
      <c r="O26" s="6" t="s">
        <v>1251</v>
      </c>
      <c r="P26" s="6"/>
    </row>
    <row r="27" spans="1:16" x14ac:dyDescent="0.25">
      <c r="A27" s="1"/>
      <c r="B27" s="6" t="s">
        <v>109</v>
      </c>
      <c r="C27" s="6" t="s">
        <v>113</v>
      </c>
      <c r="D27" s="74" t="s">
        <v>368</v>
      </c>
      <c r="E27" s="6" t="s">
        <v>1289</v>
      </c>
      <c r="F27" s="74" t="s">
        <v>34</v>
      </c>
      <c r="G27" s="74" t="s">
        <v>1290</v>
      </c>
      <c r="H27" s="74" t="s">
        <v>970</v>
      </c>
      <c r="I27" s="74" t="s">
        <v>1291</v>
      </c>
      <c r="J27" s="141" t="s">
        <v>1269</v>
      </c>
      <c r="K27" s="74" t="s">
        <v>970</v>
      </c>
      <c r="L27" s="74" t="s">
        <v>970</v>
      </c>
      <c r="M27" s="74" t="s">
        <v>970</v>
      </c>
      <c r="N27" s="74" t="s">
        <v>970</v>
      </c>
      <c r="O27" s="6" t="s">
        <v>1251</v>
      </c>
      <c r="P27" s="6"/>
    </row>
    <row r="28" spans="1:16" x14ac:dyDescent="0.25">
      <c r="A28" s="1"/>
      <c r="B28" s="6" t="s">
        <v>109</v>
      </c>
      <c r="C28" s="6" t="s">
        <v>113</v>
      </c>
      <c r="D28" s="74" t="s">
        <v>1158</v>
      </c>
      <c r="E28" s="6" t="s">
        <v>1286</v>
      </c>
      <c r="F28" s="74" t="s">
        <v>1292</v>
      </c>
      <c r="G28" s="74" t="s">
        <v>1293</v>
      </c>
      <c r="H28" s="74" t="s">
        <v>970</v>
      </c>
      <c r="I28" s="74" t="s">
        <v>1294</v>
      </c>
      <c r="J28" s="140" t="s">
        <v>1264</v>
      </c>
      <c r="K28" s="74" t="s">
        <v>970</v>
      </c>
      <c r="L28" s="74" t="s">
        <v>970</v>
      </c>
      <c r="M28" s="74" t="s">
        <v>970</v>
      </c>
      <c r="N28" s="74" t="s">
        <v>970</v>
      </c>
      <c r="O28" s="6" t="s">
        <v>1251</v>
      </c>
      <c r="P28" s="6" t="s">
        <v>1295</v>
      </c>
    </row>
    <row r="29" spans="1:16" x14ac:dyDescent="0.25">
      <c r="A29" s="1"/>
      <c r="B29" s="6" t="s">
        <v>109</v>
      </c>
      <c r="C29" s="6" t="s">
        <v>113</v>
      </c>
      <c r="D29" s="74" t="s">
        <v>368</v>
      </c>
      <c r="E29" s="6" t="s">
        <v>1289</v>
      </c>
      <c r="F29" s="74" t="s">
        <v>1296</v>
      </c>
      <c r="G29" s="74" t="s">
        <v>1297</v>
      </c>
      <c r="H29" s="74" t="s">
        <v>1298</v>
      </c>
      <c r="I29" s="74" t="s">
        <v>970</v>
      </c>
      <c r="J29" s="141" t="s">
        <v>1269</v>
      </c>
      <c r="K29" s="74" t="s">
        <v>970</v>
      </c>
      <c r="L29" s="74" t="s">
        <v>970</v>
      </c>
      <c r="M29" s="74" t="s">
        <v>970</v>
      </c>
      <c r="N29" s="74" t="s">
        <v>970</v>
      </c>
      <c r="O29" s="6" t="s">
        <v>1251</v>
      </c>
      <c r="P29" s="6"/>
    </row>
    <row r="30" spans="1:16" ht="25.5" x14ac:dyDescent="0.25">
      <c r="A30" s="1"/>
      <c r="B30" s="6" t="s">
        <v>109</v>
      </c>
      <c r="C30" s="6" t="s">
        <v>113</v>
      </c>
      <c r="D30" s="74" t="s">
        <v>368</v>
      </c>
      <c r="E30" s="6" t="s">
        <v>1289</v>
      </c>
      <c r="F30" s="74" t="s">
        <v>1297</v>
      </c>
      <c r="G30" s="74" t="s">
        <v>1299</v>
      </c>
      <c r="H30" s="74" t="s">
        <v>970</v>
      </c>
      <c r="I30" s="74" t="s">
        <v>970</v>
      </c>
      <c r="J30" s="140" t="s">
        <v>1264</v>
      </c>
      <c r="K30" s="74" t="s">
        <v>970</v>
      </c>
      <c r="L30" s="74" t="s">
        <v>970</v>
      </c>
      <c r="M30" s="74" t="s">
        <v>970</v>
      </c>
      <c r="N30" s="74" t="s">
        <v>970</v>
      </c>
      <c r="O30" s="6" t="s">
        <v>1251</v>
      </c>
      <c r="P30" s="6" t="s">
        <v>1300</v>
      </c>
    </row>
    <row r="31" spans="1:16" x14ac:dyDescent="0.25">
      <c r="A31" s="1"/>
      <c r="B31" s="6" t="s">
        <v>109</v>
      </c>
      <c r="C31" s="6" t="s">
        <v>113</v>
      </c>
      <c r="D31" s="74" t="s">
        <v>1157</v>
      </c>
      <c r="E31" s="6" t="s">
        <v>1284</v>
      </c>
      <c r="F31" s="74" t="s">
        <v>1301</v>
      </c>
      <c r="G31" s="74" t="s">
        <v>1302</v>
      </c>
      <c r="H31" s="74" t="s">
        <v>1303</v>
      </c>
      <c r="I31" s="74" t="s">
        <v>970</v>
      </c>
      <c r="J31" s="140" t="s">
        <v>1264</v>
      </c>
      <c r="K31" s="74" t="s">
        <v>970</v>
      </c>
      <c r="L31" s="74" t="s">
        <v>970</v>
      </c>
      <c r="M31" s="74" t="s">
        <v>970</v>
      </c>
      <c r="N31" s="74" t="s">
        <v>970</v>
      </c>
      <c r="O31" s="6" t="s">
        <v>1251</v>
      </c>
      <c r="P31" s="6"/>
    </row>
    <row r="32" spans="1:16" x14ac:dyDescent="0.25">
      <c r="A32" s="1"/>
      <c r="B32" s="6" t="s">
        <v>109</v>
      </c>
      <c r="C32" s="6" t="s">
        <v>113</v>
      </c>
      <c r="D32" s="74" t="s">
        <v>1157</v>
      </c>
      <c r="E32" s="6" t="s">
        <v>1284</v>
      </c>
      <c r="F32" s="74" t="s">
        <v>1302</v>
      </c>
      <c r="G32" s="74" t="s">
        <v>1304</v>
      </c>
      <c r="H32" s="74" t="s">
        <v>970</v>
      </c>
      <c r="I32" s="74" t="s">
        <v>1305</v>
      </c>
      <c r="J32" s="141" t="s">
        <v>1269</v>
      </c>
      <c r="K32" s="74" t="s">
        <v>970</v>
      </c>
      <c r="L32" s="74" t="s">
        <v>970</v>
      </c>
      <c r="M32" s="74" t="s">
        <v>970</v>
      </c>
      <c r="N32" s="74" t="s">
        <v>970</v>
      </c>
      <c r="O32" s="6" t="s">
        <v>1251</v>
      </c>
      <c r="P32" s="6"/>
    </row>
    <row r="33" spans="1:16" x14ac:dyDescent="0.25">
      <c r="A33" s="1"/>
      <c r="B33" s="6" t="s">
        <v>109</v>
      </c>
      <c r="C33" s="6" t="s">
        <v>113</v>
      </c>
      <c r="D33" s="74" t="s">
        <v>368</v>
      </c>
      <c r="E33" s="6" t="s">
        <v>1289</v>
      </c>
      <c r="F33" s="74" t="s">
        <v>1299</v>
      </c>
      <c r="G33" s="74" t="s">
        <v>1271</v>
      </c>
      <c r="H33" s="74" t="s">
        <v>970</v>
      </c>
      <c r="I33" s="74" t="s">
        <v>970</v>
      </c>
      <c r="J33" s="141" t="s">
        <v>1269</v>
      </c>
      <c r="K33" s="74" t="s">
        <v>970</v>
      </c>
      <c r="L33" s="74" t="s">
        <v>970</v>
      </c>
      <c r="M33" s="74" t="s">
        <v>970</v>
      </c>
      <c r="N33" s="74" t="s">
        <v>970</v>
      </c>
      <c r="O33" s="6" t="s">
        <v>1251</v>
      </c>
      <c r="P33" s="6"/>
    </row>
    <row r="34" spans="1:16" x14ac:dyDescent="0.25">
      <c r="A34" s="1"/>
      <c r="B34" s="6" t="s">
        <v>109</v>
      </c>
      <c r="C34" s="6" t="s">
        <v>113</v>
      </c>
      <c r="D34" s="74" t="s">
        <v>368</v>
      </c>
      <c r="E34" s="6" t="s">
        <v>1289</v>
      </c>
      <c r="F34" s="74" t="s">
        <v>1271</v>
      </c>
      <c r="G34" s="74" t="s">
        <v>35</v>
      </c>
      <c r="H34" s="74" t="s">
        <v>970</v>
      </c>
      <c r="I34" s="74" t="s">
        <v>1306</v>
      </c>
      <c r="J34" s="140" t="s">
        <v>1264</v>
      </c>
      <c r="K34" s="74" t="s">
        <v>970</v>
      </c>
      <c r="L34" s="74" t="s">
        <v>970</v>
      </c>
      <c r="M34" s="74" t="s">
        <v>970</v>
      </c>
      <c r="N34" s="74" t="s">
        <v>970</v>
      </c>
      <c r="O34" s="6" t="s">
        <v>1251</v>
      </c>
      <c r="P34" s="6"/>
    </row>
    <row r="35" spans="1:16" x14ac:dyDescent="0.25">
      <c r="A35" s="1"/>
      <c r="B35" s="6" t="s">
        <v>109</v>
      </c>
      <c r="C35" s="6" t="s">
        <v>113</v>
      </c>
      <c r="D35" s="74" t="s">
        <v>1158</v>
      </c>
      <c r="E35" s="6" t="s">
        <v>1286</v>
      </c>
      <c r="F35" s="74" t="s">
        <v>1307</v>
      </c>
      <c r="G35" s="74" t="s">
        <v>1273</v>
      </c>
      <c r="H35" s="74" t="s">
        <v>1308</v>
      </c>
      <c r="I35" s="74" t="s">
        <v>970</v>
      </c>
      <c r="J35" s="140" t="s">
        <v>1264</v>
      </c>
      <c r="K35" s="74" t="s">
        <v>970</v>
      </c>
      <c r="L35" s="74" t="s">
        <v>970</v>
      </c>
      <c r="M35" s="74" t="s">
        <v>970</v>
      </c>
      <c r="N35" s="74" t="s">
        <v>970</v>
      </c>
      <c r="O35" s="6" t="s">
        <v>1251</v>
      </c>
      <c r="P35" s="6"/>
    </row>
    <row r="36" spans="1:16" x14ac:dyDescent="0.25">
      <c r="A36" s="1"/>
      <c r="B36" s="6" t="s">
        <v>109</v>
      </c>
      <c r="C36" s="6" t="s">
        <v>113</v>
      </c>
      <c r="D36" s="74" t="s">
        <v>1157</v>
      </c>
      <c r="E36" s="6" t="s">
        <v>1284</v>
      </c>
      <c r="F36" s="74" t="s">
        <v>1309</v>
      </c>
      <c r="G36" s="74" t="s">
        <v>1273</v>
      </c>
      <c r="H36" s="74" t="s">
        <v>1310</v>
      </c>
      <c r="I36" s="74" t="s">
        <v>970</v>
      </c>
      <c r="J36" s="140" t="s">
        <v>1264</v>
      </c>
      <c r="K36" s="74" t="s">
        <v>970</v>
      </c>
      <c r="L36" s="74" t="s">
        <v>970</v>
      </c>
      <c r="M36" s="74" t="s">
        <v>970</v>
      </c>
      <c r="N36" s="74" t="s">
        <v>970</v>
      </c>
      <c r="O36" s="6" t="s">
        <v>1251</v>
      </c>
      <c r="P36" s="6"/>
    </row>
    <row r="37" spans="1:16" x14ac:dyDescent="0.25">
      <c r="A37" s="1"/>
      <c r="B37" s="6" t="s">
        <v>109</v>
      </c>
      <c r="C37" s="6" t="s">
        <v>113</v>
      </c>
      <c r="D37" s="74" t="s">
        <v>1157</v>
      </c>
      <c r="E37" s="6" t="s">
        <v>1284</v>
      </c>
      <c r="F37" s="74" t="s">
        <v>1273</v>
      </c>
      <c r="G37" s="74" t="s">
        <v>1311</v>
      </c>
      <c r="H37" s="74" t="s">
        <v>970</v>
      </c>
      <c r="I37" s="74" t="s">
        <v>970</v>
      </c>
      <c r="J37" s="141" t="s">
        <v>1269</v>
      </c>
      <c r="K37" s="74" t="s">
        <v>970</v>
      </c>
      <c r="L37" s="74" t="s">
        <v>970</v>
      </c>
      <c r="M37" s="74" t="s">
        <v>970</v>
      </c>
      <c r="N37" s="74" t="s">
        <v>970</v>
      </c>
      <c r="O37" s="6" t="s">
        <v>1251</v>
      </c>
      <c r="P37" s="6"/>
    </row>
    <row r="38" spans="1:16" x14ac:dyDescent="0.25">
      <c r="A38" s="1"/>
      <c r="B38" s="6" t="s">
        <v>109</v>
      </c>
      <c r="C38" s="6" t="s">
        <v>113</v>
      </c>
      <c r="D38" s="74" t="s">
        <v>1158</v>
      </c>
      <c r="E38" s="6" t="s">
        <v>1286</v>
      </c>
      <c r="F38" s="74" t="s">
        <v>1273</v>
      </c>
      <c r="G38" s="74" t="s">
        <v>1312</v>
      </c>
      <c r="H38" s="74" t="s">
        <v>970</v>
      </c>
      <c r="I38" s="74" t="s">
        <v>970</v>
      </c>
      <c r="J38" s="140" t="s">
        <v>1264</v>
      </c>
      <c r="K38" s="74" t="s">
        <v>970</v>
      </c>
      <c r="L38" s="74" t="s">
        <v>970</v>
      </c>
      <c r="M38" s="74" t="s">
        <v>970</v>
      </c>
      <c r="N38" s="74" t="s">
        <v>970</v>
      </c>
      <c r="O38" s="6" t="s">
        <v>1251</v>
      </c>
      <c r="P38" s="6" t="s">
        <v>1313</v>
      </c>
    </row>
    <row r="39" spans="1:16" x14ac:dyDescent="0.25">
      <c r="A39" s="1"/>
      <c r="B39" s="6" t="s">
        <v>109</v>
      </c>
      <c r="C39" s="6" t="s">
        <v>113</v>
      </c>
      <c r="D39" s="74" t="s">
        <v>1157</v>
      </c>
      <c r="E39" s="6" t="s">
        <v>1284</v>
      </c>
      <c r="F39" s="74" t="s">
        <v>1311</v>
      </c>
      <c r="G39" s="74" t="s">
        <v>1314</v>
      </c>
      <c r="H39" s="74" t="s">
        <v>970</v>
      </c>
      <c r="I39" s="74" t="s">
        <v>970</v>
      </c>
      <c r="J39" s="140" t="s">
        <v>1264</v>
      </c>
      <c r="K39" s="74" t="s">
        <v>970</v>
      </c>
      <c r="L39" s="74" t="s">
        <v>970</v>
      </c>
      <c r="M39" s="74" t="s">
        <v>970</v>
      </c>
      <c r="N39" s="74" t="s">
        <v>970</v>
      </c>
      <c r="O39" s="6" t="s">
        <v>1251</v>
      </c>
      <c r="P39" s="6"/>
    </row>
    <row r="40" spans="1:16" x14ac:dyDescent="0.25">
      <c r="A40" s="1"/>
      <c r="B40" s="6" t="s">
        <v>109</v>
      </c>
      <c r="C40" s="6" t="s">
        <v>113</v>
      </c>
      <c r="D40" s="74" t="s">
        <v>1158</v>
      </c>
      <c r="E40" s="6" t="s">
        <v>1286</v>
      </c>
      <c r="F40" s="74" t="s">
        <v>1312</v>
      </c>
      <c r="G40" s="74" t="s">
        <v>1315</v>
      </c>
      <c r="H40" s="74" t="s">
        <v>970</v>
      </c>
      <c r="I40" s="74" t="s">
        <v>1314</v>
      </c>
      <c r="J40" s="140" t="s">
        <v>1264</v>
      </c>
      <c r="K40" s="74" t="s">
        <v>970</v>
      </c>
      <c r="L40" s="74" t="s">
        <v>970</v>
      </c>
      <c r="M40" s="74" t="s">
        <v>970</v>
      </c>
      <c r="N40" s="74" t="s">
        <v>970</v>
      </c>
      <c r="O40" s="6" t="s">
        <v>1251</v>
      </c>
      <c r="P40" s="6"/>
    </row>
    <row r="41" spans="1:16" x14ac:dyDescent="0.25">
      <c r="A41" s="1"/>
      <c r="B41" s="6" t="s">
        <v>109</v>
      </c>
      <c r="C41" s="6" t="s">
        <v>113</v>
      </c>
      <c r="D41" s="74" t="s">
        <v>1157</v>
      </c>
      <c r="E41" s="6" t="s">
        <v>1284</v>
      </c>
      <c r="F41" s="74" t="s">
        <v>1314</v>
      </c>
      <c r="G41" s="74" t="s">
        <v>1316</v>
      </c>
      <c r="H41" s="74" t="s">
        <v>970</v>
      </c>
      <c r="I41" s="74" t="s">
        <v>1317</v>
      </c>
      <c r="J41" s="141" t="s">
        <v>1269</v>
      </c>
      <c r="K41" s="74" t="s">
        <v>970</v>
      </c>
      <c r="L41" s="74" t="s">
        <v>970</v>
      </c>
      <c r="M41" s="74" t="s">
        <v>970</v>
      </c>
      <c r="N41" s="74" t="s">
        <v>970</v>
      </c>
      <c r="O41" s="6" t="s">
        <v>1251</v>
      </c>
      <c r="P41" s="6"/>
    </row>
    <row r="42" spans="1:16" x14ac:dyDescent="0.25">
      <c r="A42" s="1"/>
      <c r="B42" s="6" t="s">
        <v>109</v>
      </c>
      <c r="C42" s="6" t="s">
        <v>116</v>
      </c>
      <c r="D42" s="74" t="s">
        <v>60</v>
      </c>
      <c r="E42" s="6" t="s">
        <v>1318</v>
      </c>
      <c r="F42" s="74" t="s">
        <v>34</v>
      </c>
      <c r="G42" s="74" t="s">
        <v>35</v>
      </c>
      <c r="H42" s="74" t="s">
        <v>970</v>
      </c>
      <c r="I42" s="74" t="s">
        <v>970</v>
      </c>
      <c r="J42" s="140" t="s">
        <v>1264</v>
      </c>
      <c r="K42" s="74" t="s">
        <v>970</v>
      </c>
      <c r="L42" s="74" t="s">
        <v>970</v>
      </c>
      <c r="M42" s="74" t="s">
        <v>970</v>
      </c>
      <c r="N42" s="74" t="s">
        <v>970</v>
      </c>
      <c r="O42" s="6" t="s">
        <v>1251</v>
      </c>
      <c r="P42" s="6"/>
    </row>
    <row r="43" spans="1:16" x14ac:dyDescent="0.25">
      <c r="A43" s="1"/>
      <c r="B43" s="6" t="s">
        <v>117</v>
      </c>
      <c r="C43" s="6" t="s">
        <v>118</v>
      </c>
      <c r="D43" s="74" t="s">
        <v>60</v>
      </c>
      <c r="E43" s="6" t="s">
        <v>1319</v>
      </c>
      <c r="F43" s="74" t="s">
        <v>34</v>
      </c>
      <c r="G43" s="74" t="s">
        <v>35</v>
      </c>
      <c r="H43" s="74" t="s">
        <v>970</v>
      </c>
      <c r="I43" s="74" t="s">
        <v>970</v>
      </c>
      <c r="J43" s="140" t="s">
        <v>1264</v>
      </c>
      <c r="K43" s="74" t="s">
        <v>970</v>
      </c>
      <c r="L43" s="74" t="s">
        <v>970</v>
      </c>
      <c r="M43" s="74" t="s">
        <v>970</v>
      </c>
      <c r="N43" s="74" t="s">
        <v>970</v>
      </c>
      <c r="O43" s="6" t="s">
        <v>1251</v>
      </c>
      <c r="P43" s="6"/>
    </row>
    <row r="44" spans="1:16" ht="25.5" x14ac:dyDescent="0.25">
      <c r="A44" s="1"/>
      <c r="B44" s="6" t="s">
        <v>649</v>
      </c>
      <c r="C44" s="6" t="s">
        <v>1162</v>
      </c>
      <c r="D44" s="74" t="s">
        <v>1164</v>
      </c>
      <c r="E44" s="6" t="s">
        <v>1320</v>
      </c>
      <c r="F44" s="74" t="s">
        <v>1321</v>
      </c>
      <c r="G44" s="74" t="s">
        <v>35</v>
      </c>
      <c r="H44" s="74" t="s">
        <v>970</v>
      </c>
      <c r="I44" s="74" t="s">
        <v>970</v>
      </c>
      <c r="J44" s="139" t="s">
        <v>1250</v>
      </c>
      <c r="K44" s="74" t="s">
        <v>970</v>
      </c>
      <c r="L44" s="74" t="s">
        <v>970</v>
      </c>
      <c r="M44" s="74" t="s">
        <v>970</v>
      </c>
      <c r="N44" s="74" t="s">
        <v>970</v>
      </c>
      <c r="O44" s="6" t="s">
        <v>1251</v>
      </c>
      <c r="P44" s="6"/>
    </row>
    <row r="45" spans="1:16" ht="25.5" x14ac:dyDescent="0.25">
      <c r="A45" s="1"/>
      <c r="B45" s="6" t="s">
        <v>649</v>
      </c>
      <c r="C45" s="6" t="s">
        <v>1162</v>
      </c>
      <c r="D45" s="74" t="s">
        <v>1163</v>
      </c>
      <c r="E45" s="6" t="s">
        <v>1322</v>
      </c>
      <c r="F45" s="74" t="s">
        <v>1323</v>
      </c>
      <c r="G45" s="74" t="s">
        <v>35</v>
      </c>
      <c r="H45" s="74" t="s">
        <v>970</v>
      </c>
      <c r="I45" s="74" t="s">
        <v>970</v>
      </c>
      <c r="J45" s="139" t="s">
        <v>1250</v>
      </c>
      <c r="K45" s="74" t="s">
        <v>970</v>
      </c>
      <c r="L45" s="74" t="s">
        <v>970</v>
      </c>
      <c r="M45" s="74" t="s">
        <v>970</v>
      </c>
      <c r="N45" s="74" t="s">
        <v>970</v>
      </c>
      <c r="O45" s="6" t="s">
        <v>1251</v>
      </c>
      <c r="P45" s="6"/>
    </row>
    <row r="46" spans="1:16" x14ac:dyDescent="0.25">
      <c r="A46" s="1"/>
      <c r="B46" s="6" t="s">
        <v>120</v>
      </c>
      <c r="C46" s="6" t="s">
        <v>129</v>
      </c>
      <c r="D46" s="74" t="s">
        <v>60</v>
      </c>
      <c r="E46" s="6" t="s">
        <v>1324</v>
      </c>
      <c r="F46" s="74" t="s">
        <v>34</v>
      </c>
      <c r="G46" s="74" t="s">
        <v>1325</v>
      </c>
      <c r="H46" s="74" t="s">
        <v>970</v>
      </c>
      <c r="I46" s="74" t="s">
        <v>970</v>
      </c>
      <c r="J46" s="140" t="s">
        <v>1264</v>
      </c>
      <c r="K46" s="74" t="s">
        <v>970</v>
      </c>
      <c r="L46" s="74" t="s">
        <v>970</v>
      </c>
      <c r="M46" s="74" t="s">
        <v>970</v>
      </c>
      <c r="N46" s="74" t="s">
        <v>970</v>
      </c>
      <c r="O46" s="6" t="s">
        <v>1251</v>
      </c>
      <c r="P46" s="6" t="s">
        <v>1326</v>
      </c>
    </row>
    <row r="47" spans="1:16" x14ac:dyDescent="0.25">
      <c r="A47" s="1"/>
      <c r="B47" s="6" t="s">
        <v>120</v>
      </c>
      <c r="C47" s="6" t="s">
        <v>129</v>
      </c>
      <c r="D47" s="74" t="s">
        <v>60</v>
      </c>
      <c r="E47" s="6" t="s">
        <v>1324</v>
      </c>
      <c r="F47" s="74" t="s">
        <v>1325</v>
      </c>
      <c r="G47" s="74" t="s">
        <v>1327</v>
      </c>
      <c r="H47" s="74" t="s">
        <v>970</v>
      </c>
      <c r="I47" s="74" t="s">
        <v>970</v>
      </c>
      <c r="J47" s="141" t="s">
        <v>1269</v>
      </c>
      <c r="K47" s="74" t="s">
        <v>970</v>
      </c>
      <c r="L47" s="74" t="s">
        <v>970</v>
      </c>
      <c r="M47" s="74" t="s">
        <v>970</v>
      </c>
      <c r="N47" s="74" t="s">
        <v>970</v>
      </c>
      <c r="O47" s="6" t="s">
        <v>1251</v>
      </c>
      <c r="P47" s="6"/>
    </row>
    <row r="48" spans="1:16" ht="25.5" x14ac:dyDescent="0.25">
      <c r="A48" s="1"/>
      <c r="B48" s="6" t="s">
        <v>120</v>
      </c>
      <c r="C48" s="6" t="s">
        <v>129</v>
      </c>
      <c r="D48" s="74" t="s">
        <v>60</v>
      </c>
      <c r="E48" s="6" t="s">
        <v>1324</v>
      </c>
      <c r="F48" s="74" t="s">
        <v>1327</v>
      </c>
      <c r="G48" s="74" t="s">
        <v>35</v>
      </c>
      <c r="H48" s="74" t="s">
        <v>970</v>
      </c>
      <c r="I48" s="74" t="s">
        <v>970</v>
      </c>
      <c r="J48" s="140" t="s">
        <v>1264</v>
      </c>
      <c r="K48" s="74" t="s">
        <v>970</v>
      </c>
      <c r="L48" s="74" t="s">
        <v>970</v>
      </c>
      <c r="M48" s="74" t="s">
        <v>970</v>
      </c>
      <c r="N48" s="74" t="s">
        <v>970</v>
      </c>
      <c r="O48" s="6" t="s">
        <v>1251</v>
      </c>
      <c r="P48" s="6" t="s">
        <v>1328</v>
      </c>
    </row>
    <row r="49" spans="1:16" x14ac:dyDescent="0.25">
      <c r="A49" s="1"/>
      <c r="B49" s="6" t="s">
        <v>120</v>
      </c>
      <c r="C49" s="6" t="s">
        <v>132</v>
      </c>
      <c r="D49" s="74" t="s">
        <v>60</v>
      </c>
      <c r="E49" s="6" t="s">
        <v>1329</v>
      </c>
      <c r="F49" s="74" t="s">
        <v>34</v>
      </c>
      <c r="G49" s="74" t="s">
        <v>35</v>
      </c>
      <c r="H49" s="74" t="s">
        <v>970</v>
      </c>
      <c r="I49" s="74" t="s">
        <v>970</v>
      </c>
      <c r="J49" s="140" t="s">
        <v>1264</v>
      </c>
      <c r="K49" s="74" t="s">
        <v>970</v>
      </c>
      <c r="L49" s="74" t="s">
        <v>970</v>
      </c>
      <c r="M49" s="74" t="s">
        <v>970</v>
      </c>
      <c r="N49" s="74" t="s">
        <v>970</v>
      </c>
      <c r="O49" s="6" t="s">
        <v>1251</v>
      </c>
      <c r="P49" s="6"/>
    </row>
    <row r="50" spans="1:16" x14ac:dyDescent="0.25">
      <c r="A50" s="1"/>
      <c r="B50" s="6" t="s">
        <v>156</v>
      </c>
      <c r="C50" s="6" t="s">
        <v>1176</v>
      </c>
      <c r="D50" s="74" t="s">
        <v>1177</v>
      </c>
      <c r="E50" s="6" t="s">
        <v>1330</v>
      </c>
      <c r="F50" s="74" t="s">
        <v>34</v>
      </c>
      <c r="G50" s="74" t="s">
        <v>1331</v>
      </c>
      <c r="H50" s="74" t="s">
        <v>970</v>
      </c>
      <c r="I50" s="74" t="s">
        <v>1332</v>
      </c>
      <c r="J50" s="141" t="s">
        <v>1269</v>
      </c>
      <c r="K50" s="74" t="s">
        <v>970</v>
      </c>
      <c r="L50" s="74" t="s">
        <v>970</v>
      </c>
      <c r="M50" s="74" t="s">
        <v>970</v>
      </c>
      <c r="N50" s="74" t="s">
        <v>970</v>
      </c>
      <c r="O50" s="6" t="s">
        <v>1251</v>
      </c>
      <c r="P50" s="6"/>
    </row>
    <row r="51" spans="1:16" x14ac:dyDescent="0.25">
      <c r="A51" s="1"/>
      <c r="B51" s="6" t="s">
        <v>156</v>
      </c>
      <c r="C51" s="6" t="s">
        <v>169</v>
      </c>
      <c r="D51" s="74" t="s">
        <v>60</v>
      </c>
      <c r="E51" s="6" t="s">
        <v>1333</v>
      </c>
      <c r="F51" s="74" t="s">
        <v>1334</v>
      </c>
      <c r="G51" s="74" t="s">
        <v>1310</v>
      </c>
      <c r="H51" s="74" t="s">
        <v>1335</v>
      </c>
      <c r="I51" s="74" t="s">
        <v>970</v>
      </c>
      <c r="J51" s="141" t="s">
        <v>1269</v>
      </c>
      <c r="K51" s="74" t="s">
        <v>970</v>
      </c>
      <c r="L51" s="74" t="s">
        <v>970</v>
      </c>
      <c r="M51" s="74" t="s">
        <v>970</v>
      </c>
      <c r="N51" s="74" t="s">
        <v>970</v>
      </c>
      <c r="O51" s="6" t="s">
        <v>1251</v>
      </c>
      <c r="P51" s="6"/>
    </row>
    <row r="52" spans="1:16" x14ac:dyDescent="0.25">
      <c r="A52" s="1"/>
      <c r="B52" s="6" t="s">
        <v>156</v>
      </c>
      <c r="C52" s="6" t="s">
        <v>169</v>
      </c>
      <c r="D52" s="74" t="s">
        <v>60</v>
      </c>
      <c r="E52" s="6" t="s">
        <v>1333</v>
      </c>
      <c r="F52" s="74" t="s">
        <v>1310</v>
      </c>
      <c r="G52" s="74" t="s">
        <v>1336</v>
      </c>
      <c r="H52" s="74" t="s">
        <v>970</v>
      </c>
      <c r="I52" s="74" t="s">
        <v>970</v>
      </c>
      <c r="J52" s="140" t="s">
        <v>1264</v>
      </c>
      <c r="K52" s="74" t="s">
        <v>970</v>
      </c>
      <c r="L52" s="74" t="s">
        <v>970</v>
      </c>
      <c r="M52" s="74" t="s">
        <v>970</v>
      </c>
      <c r="N52" s="74" t="s">
        <v>970</v>
      </c>
      <c r="O52" s="6" t="s">
        <v>1251</v>
      </c>
      <c r="P52" s="6"/>
    </row>
    <row r="53" spans="1:16" x14ac:dyDescent="0.25">
      <c r="A53" s="1"/>
      <c r="B53" s="6" t="s">
        <v>156</v>
      </c>
      <c r="C53" s="6" t="s">
        <v>169</v>
      </c>
      <c r="D53" s="74" t="s">
        <v>60</v>
      </c>
      <c r="E53" s="6" t="s">
        <v>1333</v>
      </c>
      <c r="F53" s="74" t="s">
        <v>1336</v>
      </c>
      <c r="G53" s="74" t="s">
        <v>1337</v>
      </c>
      <c r="H53" s="74" t="s">
        <v>970</v>
      </c>
      <c r="I53" s="74" t="s">
        <v>970</v>
      </c>
      <c r="J53" s="141" t="s">
        <v>1269</v>
      </c>
      <c r="K53" s="74" t="s">
        <v>970</v>
      </c>
      <c r="L53" s="74" t="s">
        <v>970</v>
      </c>
      <c r="M53" s="74" t="s">
        <v>970</v>
      </c>
      <c r="N53" s="74" t="s">
        <v>970</v>
      </c>
      <c r="O53" s="6" t="s">
        <v>1251</v>
      </c>
      <c r="P53" s="6"/>
    </row>
    <row r="54" spans="1:16" x14ac:dyDescent="0.25">
      <c r="A54" s="1"/>
      <c r="B54" s="6" t="s">
        <v>156</v>
      </c>
      <c r="C54" s="6" t="s">
        <v>169</v>
      </c>
      <c r="D54" s="74" t="s">
        <v>60</v>
      </c>
      <c r="E54" s="6" t="s">
        <v>1333</v>
      </c>
      <c r="F54" s="74" t="s">
        <v>1337</v>
      </c>
      <c r="G54" s="74" t="s">
        <v>1338</v>
      </c>
      <c r="H54" s="74" t="s">
        <v>970</v>
      </c>
      <c r="I54" s="74" t="s">
        <v>970</v>
      </c>
      <c r="J54" s="140" t="s">
        <v>1264</v>
      </c>
      <c r="K54" s="74" t="s">
        <v>970</v>
      </c>
      <c r="L54" s="74" t="s">
        <v>970</v>
      </c>
      <c r="M54" s="74" t="s">
        <v>970</v>
      </c>
      <c r="N54" s="74" t="s">
        <v>970</v>
      </c>
      <c r="O54" s="6" t="s">
        <v>1251</v>
      </c>
      <c r="P54" s="6"/>
    </row>
    <row r="55" spans="1:16" x14ac:dyDescent="0.25">
      <c r="A55" s="1"/>
      <c r="B55" s="6" t="s">
        <v>156</v>
      </c>
      <c r="C55" s="6" t="s">
        <v>169</v>
      </c>
      <c r="D55" s="74" t="s">
        <v>60</v>
      </c>
      <c r="E55" s="6" t="s">
        <v>1333</v>
      </c>
      <c r="F55" s="74" t="s">
        <v>1338</v>
      </c>
      <c r="G55" s="74" t="s">
        <v>1339</v>
      </c>
      <c r="H55" s="74" t="s">
        <v>970</v>
      </c>
      <c r="I55" s="74" t="s">
        <v>1340</v>
      </c>
      <c r="J55" s="141" t="s">
        <v>1269</v>
      </c>
      <c r="K55" s="74" t="s">
        <v>970</v>
      </c>
      <c r="L55" s="74" t="s">
        <v>970</v>
      </c>
      <c r="M55" s="74" t="s">
        <v>970</v>
      </c>
      <c r="N55" s="74" t="s">
        <v>970</v>
      </c>
      <c r="O55" s="6" t="s">
        <v>1251</v>
      </c>
      <c r="P55" s="6"/>
    </row>
    <row r="56" spans="1:16" x14ac:dyDescent="0.25">
      <c r="A56" s="1"/>
      <c r="B56" s="6" t="s">
        <v>156</v>
      </c>
      <c r="C56" s="6" t="s">
        <v>172</v>
      </c>
      <c r="D56" s="74" t="s">
        <v>60</v>
      </c>
      <c r="E56" s="6" t="s">
        <v>1341</v>
      </c>
      <c r="F56" s="74" t="s">
        <v>34</v>
      </c>
      <c r="G56" s="74" t="s">
        <v>1342</v>
      </c>
      <c r="H56" s="74" t="s">
        <v>970</v>
      </c>
      <c r="I56" s="74" t="s">
        <v>970</v>
      </c>
      <c r="J56" s="140" t="s">
        <v>1264</v>
      </c>
      <c r="K56" s="74" t="s">
        <v>970</v>
      </c>
      <c r="L56" s="74" t="s">
        <v>970</v>
      </c>
      <c r="M56" s="74" t="s">
        <v>970</v>
      </c>
      <c r="N56" s="74" t="s">
        <v>970</v>
      </c>
      <c r="O56" s="6" t="s">
        <v>1251</v>
      </c>
      <c r="P56" s="6"/>
    </row>
    <row r="57" spans="1:16" x14ac:dyDescent="0.25">
      <c r="A57" s="1"/>
      <c r="B57" s="6" t="s">
        <v>156</v>
      </c>
      <c r="C57" s="6" t="s">
        <v>172</v>
      </c>
      <c r="D57" s="74" t="s">
        <v>60</v>
      </c>
      <c r="E57" s="6" t="s">
        <v>1343</v>
      </c>
      <c r="F57" s="74" t="s">
        <v>1342</v>
      </c>
      <c r="G57" s="74" t="s">
        <v>1344</v>
      </c>
      <c r="H57" s="74" t="s">
        <v>970</v>
      </c>
      <c r="I57" s="74" t="s">
        <v>970</v>
      </c>
      <c r="J57" s="140" t="s">
        <v>1264</v>
      </c>
      <c r="K57" s="74" t="s">
        <v>970</v>
      </c>
      <c r="L57" s="74" t="s">
        <v>970</v>
      </c>
      <c r="M57" s="74" t="s">
        <v>970</v>
      </c>
      <c r="N57" s="74" t="s">
        <v>970</v>
      </c>
      <c r="O57" s="6" t="s">
        <v>1251</v>
      </c>
      <c r="P57" s="6"/>
    </row>
    <row r="58" spans="1:16" x14ac:dyDescent="0.25">
      <c r="A58" s="1"/>
      <c r="B58" s="6" t="s">
        <v>156</v>
      </c>
      <c r="C58" s="6" t="s">
        <v>172</v>
      </c>
      <c r="D58" s="74" t="s">
        <v>60</v>
      </c>
      <c r="E58" s="6" t="s">
        <v>1343</v>
      </c>
      <c r="F58" s="74" t="s">
        <v>1344</v>
      </c>
      <c r="G58" s="74" t="s">
        <v>1345</v>
      </c>
      <c r="H58" s="74" t="s">
        <v>970</v>
      </c>
      <c r="I58" s="74" t="s">
        <v>970</v>
      </c>
      <c r="J58" s="140" t="s">
        <v>1264</v>
      </c>
      <c r="K58" s="74" t="s">
        <v>970</v>
      </c>
      <c r="L58" s="74" t="s">
        <v>970</v>
      </c>
      <c r="M58" s="74" t="s">
        <v>970</v>
      </c>
      <c r="N58" s="74" t="s">
        <v>970</v>
      </c>
      <c r="O58" s="6" t="s">
        <v>1251</v>
      </c>
      <c r="P58" s="6"/>
    </row>
    <row r="59" spans="1:16" x14ac:dyDescent="0.25">
      <c r="A59" s="1"/>
      <c r="B59" s="6" t="s">
        <v>156</v>
      </c>
      <c r="C59" s="6" t="s">
        <v>172</v>
      </c>
      <c r="D59" s="74" t="s">
        <v>60</v>
      </c>
      <c r="E59" s="6" t="s">
        <v>1341</v>
      </c>
      <c r="F59" s="74" t="s">
        <v>1345</v>
      </c>
      <c r="G59" s="74" t="s">
        <v>1346</v>
      </c>
      <c r="H59" s="74" t="s">
        <v>970</v>
      </c>
      <c r="I59" s="74" t="s">
        <v>970</v>
      </c>
      <c r="J59" s="140" t="s">
        <v>1264</v>
      </c>
      <c r="K59" s="74" t="s">
        <v>970</v>
      </c>
      <c r="L59" s="74" t="s">
        <v>970</v>
      </c>
      <c r="M59" s="74" t="s">
        <v>970</v>
      </c>
      <c r="N59" s="74" t="s">
        <v>970</v>
      </c>
      <c r="O59" s="6" t="s">
        <v>1251</v>
      </c>
      <c r="P59" s="6"/>
    </row>
    <row r="60" spans="1:16" x14ac:dyDescent="0.25">
      <c r="A60" s="1"/>
      <c r="B60" s="6" t="s">
        <v>156</v>
      </c>
      <c r="C60" s="6" t="s">
        <v>172</v>
      </c>
      <c r="D60" s="74" t="s">
        <v>60</v>
      </c>
      <c r="E60" s="6" t="s">
        <v>1343</v>
      </c>
      <c r="F60" s="74" t="s">
        <v>1346</v>
      </c>
      <c r="G60" s="74" t="s">
        <v>1338</v>
      </c>
      <c r="H60" s="74" t="s">
        <v>970</v>
      </c>
      <c r="I60" s="74" t="s">
        <v>970</v>
      </c>
      <c r="J60" s="140" t="s">
        <v>1264</v>
      </c>
      <c r="K60" s="74" t="s">
        <v>970</v>
      </c>
      <c r="L60" s="74" t="s">
        <v>970</v>
      </c>
      <c r="M60" s="74" t="s">
        <v>970</v>
      </c>
      <c r="N60" s="74" t="s">
        <v>970</v>
      </c>
      <c r="O60" s="6" t="s">
        <v>1251</v>
      </c>
      <c r="P60" s="6"/>
    </row>
    <row r="61" spans="1:16" x14ac:dyDescent="0.25">
      <c r="A61" s="1"/>
      <c r="B61" s="6" t="s">
        <v>156</v>
      </c>
      <c r="C61" s="6" t="s">
        <v>172</v>
      </c>
      <c r="D61" s="74" t="s">
        <v>60</v>
      </c>
      <c r="E61" s="6" t="s">
        <v>1343</v>
      </c>
      <c r="F61" s="74" t="s">
        <v>1338</v>
      </c>
      <c r="G61" s="74" t="s">
        <v>1347</v>
      </c>
      <c r="H61" s="74" t="s">
        <v>970</v>
      </c>
      <c r="I61" s="74" t="s">
        <v>970</v>
      </c>
      <c r="J61" s="140" t="s">
        <v>1264</v>
      </c>
      <c r="K61" s="74" t="s">
        <v>970</v>
      </c>
      <c r="L61" s="74" t="s">
        <v>970</v>
      </c>
      <c r="M61" s="74" t="s">
        <v>970</v>
      </c>
      <c r="N61" s="74" t="s">
        <v>970</v>
      </c>
      <c r="O61" s="6" t="s">
        <v>1251</v>
      </c>
      <c r="P61" s="6"/>
    </row>
    <row r="62" spans="1:16" x14ac:dyDescent="0.25">
      <c r="A62" s="1"/>
      <c r="B62" s="6" t="s">
        <v>156</v>
      </c>
      <c r="C62" s="6" t="s">
        <v>172</v>
      </c>
      <c r="D62" s="74" t="s">
        <v>60</v>
      </c>
      <c r="E62" s="6" t="s">
        <v>1341</v>
      </c>
      <c r="F62" s="74" t="s">
        <v>1347</v>
      </c>
      <c r="G62" s="74" t="s">
        <v>35</v>
      </c>
      <c r="H62" s="74" t="s">
        <v>970</v>
      </c>
      <c r="I62" s="74" t="s">
        <v>970</v>
      </c>
      <c r="J62" s="140" t="s">
        <v>1264</v>
      </c>
      <c r="K62" s="74" t="s">
        <v>970</v>
      </c>
      <c r="L62" s="74" t="s">
        <v>970</v>
      </c>
      <c r="M62" s="74" t="s">
        <v>970</v>
      </c>
      <c r="N62" s="74" t="s">
        <v>970</v>
      </c>
      <c r="O62" s="6" t="s">
        <v>1251</v>
      </c>
      <c r="P62" s="6"/>
    </row>
    <row r="63" spans="1:16" x14ac:dyDescent="0.25">
      <c r="A63" s="1"/>
      <c r="B63" s="6" t="s">
        <v>429</v>
      </c>
      <c r="C63" s="6" t="s">
        <v>1080</v>
      </c>
      <c r="D63" s="74" t="s">
        <v>60</v>
      </c>
      <c r="E63" s="6" t="s">
        <v>1348</v>
      </c>
      <c r="F63" s="74" t="s">
        <v>34</v>
      </c>
      <c r="G63" s="74" t="s">
        <v>35</v>
      </c>
      <c r="H63" s="74" t="s">
        <v>970</v>
      </c>
      <c r="I63" s="74" t="s">
        <v>62</v>
      </c>
      <c r="J63" s="140" t="s">
        <v>1264</v>
      </c>
      <c r="K63" s="74" t="s">
        <v>970</v>
      </c>
      <c r="L63" s="74" t="s">
        <v>970</v>
      </c>
      <c r="M63" s="74" t="s">
        <v>970</v>
      </c>
      <c r="N63" s="74" t="s">
        <v>970</v>
      </c>
      <c r="O63" s="6" t="s">
        <v>1251</v>
      </c>
      <c r="P63" s="6"/>
    </row>
    <row r="64" spans="1:16" x14ac:dyDescent="0.25">
      <c r="A64" s="1"/>
      <c r="B64" s="6" t="s">
        <v>429</v>
      </c>
      <c r="C64" s="6" t="s">
        <v>1080</v>
      </c>
      <c r="D64" s="74" t="s">
        <v>40</v>
      </c>
      <c r="E64" s="6" t="s">
        <v>1348</v>
      </c>
      <c r="F64" s="74" t="s">
        <v>1349</v>
      </c>
      <c r="G64" s="74" t="s">
        <v>35</v>
      </c>
      <c r="H64" s="74" t="s">
        <v>1350</v>
      </c>
      <c r="I64" s="74" t="s">
        <v>970</v>
      </c>
      <c r="J64" s="140" t="s">
        <v>1264</v>
      </c>
      <c r="K64" s="74" t="s">
        <v>970</v>
      </c>
      <c r="L64" s="74" t="s">
        <v>970</v>
      </c>
      <c r="M64" s="74" t="s">
        <v>970</v>
      </c>
      <c r="N64" s="74" t="s">
        <v>970</v>
      </c>
      <c r="O64" s="6" t="s">
        <v>1251</v>
      </c>
      <c r="P64" s="6"/>
    </row>
    <row r="65" spans="1:16" x14ac:dyDescent="0.25">
      <c r="A65" s="1"/>
      <c r="B65" s="6" t="s">
        <v>429</v>
      </c>
      <c r="C65" s="6" t="s">
        <v>1183</v>
      </c>
      <c r="D65" s="74" t="s">
        <v>60</v>
      </c>
      <c r="E65" s="6" t="s">
        <v>1351</v>
      </c>
      <c r="F65" s="74" t="s">
        <v>34</v>
      </c>
      <c r="G65" s="74" t="s">
        <v>35</v>
      </c>
      <c r="H65" s="74" t="s">
        <v>970</v>
      </c>
      <c r="I65" s="74" t="s">
        <v>970</v>
      </c>
      <c r="J65" s="140" t="s">
        <v>1264</v>
      </c>
      <c r="K65" s="74" t="s">
        <v>970</v>
      </c>
      <c r="L65" s="74" t="s">
        <v>970</v>
      </c>
      <c r="M65" s="74" t="s">
        <v>970</v>
      </c>
      <c r="N65" s="74" t="s">
        <v>970</v>
      </c>
      <c r="O65" s="6" t="s">
        <v>1251</v>
      </c>
      <c r="P65" s="6"/>
    </row>
    <row r="66" spans="1:16" x14ac:dyDescent="0.25">
      <c r="A66" s="1"/>
      <c r="B66" s="6" t="s">
        <v>429</v>
      </c>
      <c r="C66" s="6" t="s">
        <v>1184</v>
      </c>
      <c r="D66" s="74" t="s">
        <v>60</v>
      </c>
      <c r="E66" s="6" t="s">
        <v>1352</v>
      </c>
      <c r="F66" s="74" t="s">
        <v>34</v>
      </c>
      <c r="G66" s="74" t="s">
        <v>35</v>
      </c>
      <c r="H66" s="74" t="s">
        <v>970</v>
      </c>
      <c r="I66" s="74" t="s">
        <v>970</v>
      </c>
      <c r="J66" s="140" t="s">
        <v>1264</v>
      </c>
      <c r="K66" s="74" t="s">
        <v>970</v>
      </c>
      <c r="L66" s="74" t="s">
        <v>970</v>
      </c>
      <c r="M66" s="74" t="s">
        <v>970</v>
      </c>
      <c r="N66" s="74" t="s">
        <v>970</v>
      </c>
      <c r="O66" s="6" t="s">
        <v>1251</v>
      </c>
      <c r="P66" s="6"/>
    </row>
    <row r="67" spans="1:16" x14ac:dyDescent="0.25">
      <c r="A67" s="1"/>
      <c r="B67" s="6" t="s">
        <v>429</v>
      </c>
      <c r="C67" s="6" t="s">
        <v>1185</v>
      </c>
      <c r="D67" s="74" t="s">
        <v>60</v>
      </c>
      <c r="E67" s="6" t="s">
        <v>1353</v>
      </c>
      <c r="F67" s="74" t="s">
        <v>34</v>
      </c>
      <c r="G67" s="74" t="s">
        <v>35</v>
      </c>
      <c r="H67" s="74" t="s">
        <v>970</v>
      </c>
      <c r="I67" s="74" t="s">
        <v>970</v>
      </c>
      <c r="J67" s="140" t="s">
        <v>1264</v>
      </c>
      <c r="K67" s="74" t="s">
        <v>970</v>
      </c>
      <c r="L67" s="74" t="s">
        <v>970</v>
      </c>
      <c r="M67" s="74" t="s">
        <v>970</v>
      </c>
      <c r="N67" s="74" t="s">
        <v>970</v>
      </c>
      <c r="O67" s="6" t="s">
        <v>1251</v>
      </c>
      <c r="P67" s="6"/>
    </row>
    <row r="68" spans="1:16" x14ac:dyDescent="0.25">
      <c r="A68" s="1"/>
      <c r="B68" s="6" t="s">
        <v>184</v>
      </c>
      <c r="C68" s="6" t="s">
        <v>1196</v>
      </c>
      <c r="D68" s="74" t="s">
        <v>60</v>
      </c>
      <c r="E68" s="6" t="s">
        <v>1354</v>
      </c>
      <c r="F68" s="74" t="s">
        <v>34</v>
      </c>
      <c r="G68" s="74" t="s">
        <v>35</v>
      </c>
      <c r="H68" s="74" t="s">
        <v>970</v>
      </c>
      <c r="I68" s="74" t="s">
        <v>970</v>
      </c>
      <c r="J68" s="140" t="s">
        <v>1264</v>
      </c>
      <c r="K68" s="74" t="s">
        <v>970</v>
      </c>
      <c r="L68" s="74" t="s">
        <v>970</v>
      </c>
      <c r="M68" s="74" t="s">
        <v>970</v>
      </c>
      <c r="N68" s="74" t="s">
        <v>970</v>
      </c>
      <c r="O68" s="6" t="s">
        <v>1251</v>
      </c>
      <c r="P68" s="6"/>
    </row>
    <row r="69" spans="1:16" x14ac:dyDescent="0.25">
      <c r="A69" s="1"/>
      <c r="B69" s="6" t="s">
        <v>188</v>
      </c>
      <c r="C69" s="6" t="s">
        <v>1197</v>
      </c>
      <c r="D69" s="74" t="s">
        <v>1157</v>
      </c>
      <c r="E69" s="6" t="s">
        <v>1355</v>
      </c>
      <c r="F69" s="74" t="s">
        <v>34</v>
      </c>
      <c r="G69" s="74" t="s">
        <v>1356</v>
      </c>
      <c r="H69" s="74" t="s">
        <v>970</v>
      </c>
      <c r="I69" s="74" t="s">
        <v>1357</v>
      </c>
      <c r="J69" s="141" t="s">
        <v>1269</v>
      </c>
      <c r="K69" s="74" t="s">
        <v>970</v>
      </c>
      <c r="L69" s="74" t="s">
        <v>970</v>
      </c>
      <c r="M69" s="74" t="s">
        <v>970</v>
      </c>
      <c r="N69" s="74" t="s">
        <v>970</v>
      </c>
      <c r="O69" s="6" t="s">
        <v>1251</v>
      </c>
      <c r="P6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53" t="s">
        <v>0</v>
      </c>
      <c r="C3" s="154"/>
      <c r="D3" s="154"/>
      <c r="E3" s="154"/>
      <c r="F3" s="154"/>
      <c r="G3" s="154"/>
      <c r="H3" s="1"/>
    </row>
    <row r="4" spans="1:8" ht="0" hidden="1" customHeight="1" x14ac:dyDescent="0.25">
      <c r="A4" s="1"/>
      <c r="B4" s="1"/>
      <c r="C4" s="1"/>
      <c r="D4" s="1"/>
      <c r="E4" s="1"/>
      <c r="F4" s="1"/>
      <c r="G4" s="1"/>
      <c r="H4" s="1"/>
    </row>
    <row r="5" spans="1:8" ht="30" customHeight="1" x14ac:dyDescent="0.35">
      <c r="A5" s="1"/>
      <c r="B5" s="22" t="s">
        <v>2879</v>
      </c>
      <c r="C5" s="1"/>
      <c r="D5" s="1"/>
      <c r="E5" s="1"/>
      <c r="F5" s="1"/>
      <c r="G5" s="1"/>
      <c r="H5" s="1"/>
    </row>
    <row r="6" spans="1:8" ht="53.1" customHeight="1" x14ac:dyDescent="0.25">
      <c r="A6" s="1"/>
      <c r="B6" s="3" t="s">
        <v>4</v>
      </c>
      <c r="C6" s="3" t="s">
        <v>2880</v>
      </c>
      <c r="D6" s="3" t="s">
        <v>2881</v>
      </c>
      <c r="E6" s="3" t="s">
        <v>7</v>
      </c>
      <c r="F6" s="3" t="s">
        <v>8</v>
      </c>
      <c r="G6" s="3" t="s">
        <v>2882</v>
      </c>
      <c r="H6" s="3" t="s">
        <v>1627</v>
      </c>
    </row>
    <row r="7" spans="1:8" x14ac:dyDescent="0.25">
      <c r="A7" s="1"/>
      <c r="B7" s="6" t="s">
        <v>2883</v>
      </c>
      <c r="C7" s="6" t="s">
        <v>50</v>
      </c>
      <c r="D7" s="74" t="s">
        <v>2338</v>
      </c>
      <c r="E7" s="74" t="s">
        <v>2884</v>
      </c>
      <c r="F7" s="74" t="s">
        <v>2885</v>
      </c>
      <c r="G7" s="6" t="s">
        <v>970</v>
      </c>
      <c r="H7" s="6" t="s">
        <v>2886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42" t="s">
        <v>970</v>
      </c>
      <c r="C8" s="142" t="s">
        <v>970</v>
      </c>
      <c r="D8" s="142" t="s">
        <v>970</v>
      </c>
      <c r="E8" s="142" t="s">
        <v>970</v>
      </c>
      <c r="F8" s="142" t="s">
        <v>970</v>
      </c>
      <c r="G8" s="142" t="s">
        <v>2890</v>
      </c>
      <c r="H8" s="142" t="s">
        <v>970</v>
      </c>
      <c r="I8" s="142" t="s">
        <v>970</v>
      </c>
      <c r="J8" s="142" t="s">
        <v>2891</v>
      </c>
      <c r="K8" s="142" t="s">
        <v>970</v>
      </c>
      <c r="L8" s="142" t="s">
        <v>970</v>
      </c>
      <c r="M8" s="142" t="s">
        <v>2892</v>
      </c>
      <c r="N8" s="142" t="s">
        <v>970</v>
      </c>
      <c r="O8" s="142" t="s">
        <v>970</v>
      </c>
      <c r="P8" s="142" t="s">
        <v>2893</v>
      </c>
      <c r="Q8" s="142" t="s">
        <v>970</v>
      </c>
      <c r="R8" s="142" t="s">
        <v>970</v>
      </c>
      <c r="S8" s="142" t="s">
        <v>2894</v>
      </c>
      <c r="T8" s="142" t="s">
        <v>970</v>
      </c>
      <c r="U8" s="142" t="s">
        <v>970</v>
      </c>
      <c r="V8" s="142" t="s">
        <v>2895</v>
      </c>
      <c r="W8" s="142" t="s">
        <v>970</v>
      </c>
      <c r="X8" s="142" t="s">
        <v>970</v>
      </c>
      <c r="Y8" s="142" t="s">
        <v>2896</v>
      </c>
      <c r="Z8" s="142" t="s">
        <v>970</v>
      </c>
      <c r="AA8" s="142" t="s">
        <v>970</v>
      </c>
      <c r="AB8" s="142" t="s">
        <v>2897</v>
      </c>
      <c r="AC8" s="142" t="s">
        <v>970</v>
      </c>
      <c r="AD8" s="142" t="s">
        <v>970</v>
      </c>
      <c r="AE8" s="142" t="s">
        <v>2898</v>
      </c>
      <c r="AF8" s="142" t="s">
        <v>970</v>
      </c>
      <c r="AG8" s="142" t="s">
        <v>970</v>
      </c>
      <c r="AH8" s="142" t="s">
        <v>2899</v>
      </c>
      <c r="AI8" s="142" t="s">
        <v>970</v>
      </c>
      <c r="AJ8" s="142" t="s">
        <v>970</v>
      </c>
      <c r="AK8" s="142" t="s">
        <v>2900</v>
      </c>
      <c r="AL8" s="142" t="s">
        <v>970</v>
      </c>
      <c r="AM8" s="142" t="s">
        <v>970</v>
      </c>
      <c r="AN8" s="142" t="s">
        <v>2901</v>
      </c>
      <c r="AO8" s="142" t="s">
        <v>970</v>
      </c>
      <c r="AP8" s="142" t="s">
        <v>970</v>
      </c>
      <c r="AQ8" s="142" t="s">
        <v>2902</v>
      </c>
      <c r="AR8" s="142" t="s">
        <v>970</v>
      </c>
      <c r="AS8" s="142" t="s">
        <v>970</v>
      </c>
      <c r="AT8" s="142" t="s">
        <v>2903</v>
      </c>
      <c r="AU8" s="142" t="s">
        <v>970</v>
      </c>
      <c r="AV8" s="142" t="s">
        <v>970</v>
      </c>
      <c r="AW8" s="142" t="s">
        <v>2904</v>
      </c>
      <c r="AX8" s="142" t="s">
        <v>970</v>
      </c>
      <c r="AY8" s="142" t="s">
        <v>970</v>
      </c>
      <c r="AZ8" s="142" t="s">
        <v>2905</v>
      </c>
      <c r="BA8" s="142" t="s">
        <v>970</v>
      </c>
      <c r="BB8" s="142" t="s">
        <v>970</v>
      </c>
      <c r="BC8" s="142" t="s">
        <v>2906</v>
      </c>
      <c r="BD8" s="142" t="s">
        <v>970</v>
      </c>
      <c r="BE8" s="142" t="s">
        <v>970</v>
      </c>
      <c r="BF8" s="142" t="s">
        <v>2907</v>
      </c>
      <c r="BG8" s="142" t="s">
        <v>970</v>
      </c>
      <c r="BH8" s="142" t="s">
        <v>970</v>
      </c>
      <c r="BI8" s="142" t="s">
        <v>2908</v>
      </c>
      <c r="BJ8" s="142" t="s">
        <v>970</v>
      </c>
      <c r="BK8" s="142" t="s">
        <v>970</v>
      </c>
      <c r="BL8" s="142" t="s">
        <v>2909</v>
      </c>
      <c r="BM8" s="142" t="s">
        <v>970</v>
      </c>
      <c r="BN8" s="142" t="s">
        <v>970</v>
      </c>
      <c r="BO8" s="142" t="s">
        <v>2910</v>
      </c>
      <c r="BP8" s="142" t="s">
        <v>970</v>
      </c>
      <c r="BQ8" s="142" t="s">
        <v>970</v>
      </c>
      <c r="BR8" s="142" t="s">
        <v>2911</v>
      </c>
      <c r="BS8" s="142" t="s">
        <v>970</v>
      </c>
      <c r="BT8" s="142" t="s">
        <v>970</v>
      </c>
      <c r="BU8" s="142" t="s">
        <v>2912</v>
      </c>
      <c r="BV8" s="142" t="s">
        <v>970</v>
      </c>
      <c r="BW8" s="142" t="s">
        <v>970</v>
      </c>
      <c r="BX8" s="142" t="s">
        <v>2913</v>
      </c>
      <c r="BY8" s="142" t="s">
        <v>970</v>
      </c>
      <c r="BZ8" s="142" t="s">
        <v>970</v>
      </c>
      <c r="CA8" s="142" t="s">
        <v>2914</v>
      </c>
      <c r="CB8" s="142" t="s">
        <v>970</v>
      </c>
      <c r="CC8" s="142" t="s">
        <v>970</v>
      </c>
      <c r="CD8" s="142" t="s">
        <v>2915</v>
      </c>
      <c r="CE8" s="142" t="s">
        <v>970</v>
      </c>
      <c r="CF8" s="142" t="s">
        <v>970</v>
      </c>
      <c r="CG8" s="142" t="s">
        <v>2916</v>
      </c>
      <c r="CH8" s="142" t="s">
        <v>970</v>
      </c>
      <c r="CI8" s="142" t="s">
        <v>970</v>
      </c>
      <c r="CJ8" s="142" t="s">
        <v>2917</v>
      </c>
      <c r="CK8" s="142" t="s">
        <v>970</v>
      </c>
      <c r="CL8" s="142" t="s">
        <v>970</v>
      </c>
      <c r="CM8" s="142" t="s">
        <v>2918</v>
      </c>
      <c r="CN8" s="142" t="s">
        <v>970</v>
      </c>
      <c r="CO8" s="142" t="s">
        <v>970</v>
      </c>
      <c r="CP8" s="142" t="s">
        <v>2919</v>
      </c>
      <c r="CQ8" s="142" t="s">
        <v>970</v>
      </c>
      <c r="CR8" s="142" t="s">
        <v>970</v>
      </c>
      <c r="CS8" s="142" t="s">
        <v>2920</v>
      </c>
      <c r="CT8" s="142" t="s">
        <v>970</v>
      </c>
      <c r="CU8" s="142" t="s">
        <v>970</v>
      </c>
      <c r="CV8" s="142" t="s">
        <v>2921</v>
      </c>
      <c r="CW8" s="142" t="s">
        <v>970</v>
      </c>
      <c r="CX8" s="142" t="s">
        <v>970</v>
      </c>
      <c r="CY8" s="142" t="s">
        <v>2922</v>
      </c>
      <c r="CZ8" s="142" t="s">
        <v>970</v>
      </c>
      <c r="DA8" s="142" t="s">
        <v>970</v>
      </c>
      <c r="DB8" s="142" t="s">
        <v>2923</v>
      </c>
      <c r="DC8" s="142" t="s">
        <v>970</v>
      </c>
      <c r="DD8" s="142" t="s">
        <v>970</v>
      </c>
      <c r="DE8" s="142" t="s">
        <v>2924</v>
      </c>
      <c r="DF8" s="142" t="s">
        <v>970</v>
      </c>
      <c r="DG8" s="142" t="s">
        <v>970</v>
      </c>
      <c r="DH8" s="142" t="s">
        <v>2925</v>
      </c>
      <c r="DI8" s="142" t="s">
        <v>970</v>
      </c>
      <c r="DJ8" s="142" t="s">
        <v>970</v>
      </c>
      <c r="DK8" s="142" t="s">
        <v>2926</v>
      </c>
      <c r="DL8" s="142" t="s">
        <v>970</v>
      </c>
      <c r="DM8" s="142" t="s">
        <v>970</v>
      </c>
      <c r="DN8" s="142" t="s">
        <v>2927</v>
      </c>
      <c r="DO8" s="142" t="s">
        <v>970</v>
      </c>
      <c r="DP8" s="142" t="s">
        <v>970</v>
      </c>
      <c r="DQ8" s="142" t="s">
        <v>2928</v>
      </c>
      <c r="DR8" s="142" t="s">
        <v>970</v>
      </c>
      <c r="DS8" s="142" t="s">
        <v>970</v>
      </c>
      <c r="DT8" s="142" t="s">
        <v>2929</v>
      </c>
      <c r="DU8" s="142" t="s">
        <v>970</v>
      </c>
      <c r="DV8" s="142" t="s">
        <v>970</v>
      </c>
      <c r="DW8" s="142" t="s">
        <v>2930</v>
      </c>
      <c r="DX8" s="142" t="s">
        <v>970</v>
      </c>
      <c r="DY8" s="142" t="s">
        <v>970</v>
      </c>
      <c r="DZ8" s="142" t="s">
        <v>2931</v>
      </c>
      <c r="EA8" s="142" t="s">
        <v>970</v>
      </c>
      <c r="EB8" s="142" t="s">
        <v>970</v>
      </c>
      <c r="EC8" s="142" t="s">
        <v>2932</v>
      </c>
      <c r="ED8" s="142" t="s">
        <v>970</v>
      </c>
      <c r="EE8" s="142" t="s">
        <v>970</v>
      </c>
      <c r="EF8" s="142" t="s">
        <v>2933</v>
      </c>
      <c r="EG8" s="142" t="s">
        <v>970</v>
      </c>
      <c r="EH8" s="142" t="s">
        <v>970</v>
      </c>
      <c r="EI8" s="142" t="s">
        <v>2934</v>
      </c>
      <c r="EJ8" s="142" t="s">
        <v>970</v>
      </c>
      <c r="EK8" s="142" t="s">
        <v>970</v>
      </c>
      <c r="EL8" s="142" t="s">
        <v>2935</v>
      </c>
      <c r="EM8" s="142" t="s">
        <v>970</v>
      </c>
      <c r="EN8" s="142" t="s">
        <v>970</v>
      </c>
      <c r="EO8" s="142" t="s">
        <v>2936</v>
      </c>
      <c r="EP8" s="142" t="s">
        <v>970</v>
      </c>
      <c r="EQ8" s="142" t="s">
        <v>970</v>
      </c>
      <c r="ER8" s="142" t="s">
        <v>2937</v>
      </c>
      <c r="ES8" s="142" t="s">
        <v>970</v>
      </c>
      <c r="ET8" s="142" t="s">
        <v>970</v>
      </c>
    </row>
    <row r="9" spans="1:150" x14ac:dyDescent="0.25">
      <c r="A9" s="1"/>
      <c r="B9" s="142" t="s">
        <v>2938</v>
      </c>
      <c r="C9" s="142" t="s">
        <v>3</v>
      </c>
      <c r="D9" s="142" t="s">
        <v>60</v>
      </c>
      <c r="E9" s="142" t="s">
        <v>2939</v>
      </c>
      <c r="F9" s="142" t="s">
        <v>2940</v>
      </c>
      <c r="G9" s="142" t="s">
        <v>2941</v>
      </c>
      <c r="H9" s="142" t="s">
        <v>2942</v>
      </c>
      <c r="I9" s="142" t="s">
        <v>2943</v>
      </c>
      <c r="J9" s="142" t="s">
        <v>2941</v>
      </c>
      <c r="K9" s="142" t="s">
        <v>2942</v>
      </c>
      <c r="L9" s="142" t="s">
        <v>2943</v>
      </c>
      <c r="M9" s="142" t="s">
        <v>2941</v>
      </c>
      <c r="N9" s="142" t="s">
        <v>2942</v>
      </c>
      <c r="O9" s="142" t="s">
        <v>2943</v>
      </c>
      <c r="P9" s="142" t="s">
        <v>2941</v>
      </c>
      <c r="Q9" s="142" t="s">
        <v>2942</v>
      </c>
      <c r="R9" s="142" t="s">
        <v>2943</v>
      </c>
      <c r="S9" s="142" t="s">
        <v>2941</v>
      </c>
      <c r="T9" s="142" t="s">
        <v>2942</v>
      </c>
      <c r="U9" s="142" t="s">
        <v>2943</v>
      </c>
      <c r="V9" s="142" t="s">
        <v>2941</v>
      </c>
      <c r="W9" s="142" t="s">
        <v>2942</v>
      </c>
      <c r="X9" s="142" t="s">
        <v>2943</v>
      </c>
      <c r="Y9" s="142" t="s">
        <v>2941</v>
      </c>
      <c r="Z9" s="142" t="s">
        <v>2942</v>
      </c>
      <c r="AA9" s="142" t="s">
        <v>2943</v>
      </c>
      <c r="AB9" s="142" t="s">
        <v>2941</v>
      </c>
      <c r="AC9" s="142" t="s">
        <v>2942</v>
      </c>
      <c r="AD9" s="142" t="s">
        <v>2943</v>
      </c>
      <c r="AE9" s="142" t="s">
        <v>2941</v>
      </c>
      <c r="AF9" s="142" t="s">
        <v>2942</v>
      </c>
      <c r="AG9" s="142" t="s">
        <v>2943</v>
      </c>
      <c r="AH9" s="142" t="s">
        <v>2941</v>
      </c>
      <c r="AI9" s="142" t="s">
        <v>2942</v>
      </c>
      <c r="AJ9" s="142" t="s">
        <v>2943</v>
      </c>
      <c r="AK9" s="142" t="s">
        <v>2941</v>
      </c>
      <c r="AL9" s="142" t="s">
        <v>2942</v>
      </c>
      <c r="AM9" s="142" t="s">
        <v>2943</v>
      </c>
      <c r="AN9" s="142" t="s">
        <v>2941</v>
      </c>
      <c r="AO9" s="142" t="s">
        <v>2942</v>
      </c>
      <c r="AP9" s="142" t="s">
        <v>2943</v>
      </c>
      <c r="AQ9" s="142" t="s">
        <v>2941</v>
      </c>
      <c r="AR9" s="142" t="s">
        <v>2942</v>
      </c>
      <c r="AS9" s="142" t="s">
        <v>2943</v>
      </c>
      <c r="AT9" s="142" t="s">
        <v>2941</v>
      </c>
      <c r="AU9" s="142" t="s">
        <v>2942</v>
      </c>
      <c r="AV9" s="142" t="s">
        <v>2943</v>
      </c>
      <c r="AW9" s="142" t="s">
        <v>2941</v>
      </c>
      <c r="AX9" s="142" t="s">
        <v>2942</v>
      </c>
      <c r="AY9" s="142" t="s">
        <v>2943</v>
      </c>
      <c r="AZ9" s="142" t="s">
        <v>2941</v>
      </c>
      <c r="BA9" s="142" t="s">
        <v>2942</v>
      </c>
      <c r="BB9" s="142" t="s">
        <v>2943</v>
      </c>
      <c r="BC9" s="142" t="s">
        <v>2941</v>
      </c>
      <c r="BD9" s="142" t="s">
        <v>2942</v>
      </c>
      <c r="BE9" s="142" t="s">
        <v>2943</v>
      </c>
      <c r="BF9" s="142" t="s">
        <v>2941</v>
      </c>
      <c r="BG9" s="142" t="s">
        <v>2942</v>
      </c>
      <c r="BH9" s="142" t="s">
        <v>2943</v>
      </c>
      <c r="BI9" s="142" t="s">
        <v>2941</v>
      </c>
      <c r="BJ9" s="142" t="s">
        <v>2942</v>
      </c>
      <c r="BK9" s="142" t="s">
        <v>2943</v>
      </c>
      <c r="BL9" s="142" t="s">
        <v>2941</v>
      </c>
      <c r="BM9" s="142" t="s">
        <v>2942</v>
      </c>
      <c r="BN9" s="142" t="s">
        <v>2943</v>
      </c>
      <c r="BO9" s="142" t="s">
        <v>2941</v>
      </c>
      <c r="BP9" s="142" t="s">
        <v>2942</v>
      </c>
      <c r="BQ9" s="142" t="s">
        <v>2943</v>
      </c>
      <c r="BR9" s="142" t="s">
        <v>2941</v>
      </c>
      <c r="BS9" s="142" t="s">
        <v>2942</v>
      </c>
      <c r="BT9" s="142" t="s">
        <v>2943</v>
      </c>
      <c r="BU9" s="142" t="s">
        <v>2941</v>
      </c>
      <c r="BV9" s="142" t="s">
        <v>2942</v>
      </c>
      <c r="BW9" s="142" t="s">
        <v>2943</v>
      </c>
      <c r="BX9" s="142" t="s">
        <v>2941</v>
      </c>
      <c r="BY9" s="142" t="s">
        <v>2942</v>
      </c>
      <c r="BZ9" s="142" t="s">
        <v>2943</v>
      </c>
      <c r="CA9" s="142" t="s">
        <v>2941</v>
      </c>
      <c r="CB9" s="142" t="s">
        <v>2942</v>
      </c>
      <c r="CC9" s="142" t="s">
        <v>2943</v>
      </c>
      <c r="CD9" s="142" t="s">
        <v>2941</v>
      </c>
      <c r="CE9" s="142" t="s">
        <v>2942</v>
      </c>
      <c r="CF9" s="142" t="s">
        <v>2943</v>
      </c>
      <c r="CG9" s="142" t="s">
        <v>2941</v>
      </c>
      <c r="CH9" s="142" t="s">
        <v>2942</v>
      </c>
      <c r="CI9" s="142" t="s">
        <v>2943</v>
      </c>
      <c r="CJ9" s="142" t="s">
        <v>2941</v>
      </c>
      <c r="CK9" s="142" t="s">
        <v>2942</v>
      </c>
      <c r="CL9" s="142" t="s">
        <v>2943</v>
      </c>
      <c r="CM9" s="142" t="s">
        <v>2941</v>
      </c>
      <c r="CN9" s="142" t="s">
        <v>2942</v>
      </c>
      <c r="CO9" s="142" t="s">
        <v>2943</v>
      </c>
      <c r="CP9" s="142" t="s">
        <v>2941</v>
      </c>
      <c r="CQ9" s="142" t="s">
        <v>2942</v>
      </c>
      <c r="CR9" s="142" t="s">
        <v>2943</v>
      </c>
      <c r="CS9" s="142" t="s">
        <v>2941</v>
      </c>
      <c r="CT9" s="142" t="s">
        <v>2942</v>
      </c>
      <c r="CU9" s="142" t="s">
        <v>2943</v>
      </c>
      <c r="CV9" s="142" t="s">
        <v>2941</v>
      </c>
      <c r="CW9" s="142" t="s">
        <v>2942</v>
      </c>
      <c r="CX9" s="142" t="s">
        <v>2943</v>
      </c>
      <c r="CY9" s="142" t="s">
        <v>2941</v>
      </c>
      <c r="CZ9" s="142" t="s">
        <v>2942</v>
      </c>
      <c r="DA9" s="142" t="s">
        <v>2943</v>
      </c>
      <c r="DB9" s="142" t="s">
        <v>2941</v>
      </c>
      <c r="DC9" s="142" t="s">
        <v>2942</v>
      </c>
      <c r="DD9" s="142" t="s">
        <v>2943</v>
      </c>
      <c r="DE9" s="142" t="s">
        <v>2941</v>
      </c>
      <c r="DF9" s="142" t="s">
        <v>2942</v>
      </c>
      <c r="DG9" s="142" t="s">
        <v>2943</v>
      </c>
      <c r="DH9" s="142" t="s">
        <v>2941</v>
      </c>
      <c r="DI9" s="142" t="s">
        <v>2942</v>
      </c>
      <c r="DJ9" s="142" t="s">
        <v>2943</v>
      </c>
      <c r="DK9" s="142" t="s">
        <v>2941</v>
      </c>
      <c r="DL9" s="142" t="s">
        <v>2942</v>
      </c>
      <c r="DM9" s="142" t="s">
        <v>2943</v>
      </c>
      <c r="DN9" s="142" t="s">
        <v>2941</v>
      </c>
      <c r="DO9" s="142" t="s">
        <v>2942</v>
      </c>
      <c r="DP9" s="142" t="s">
        <v>2943</v>
      </c>
      <c r="DQ9" s="142" t="s">
        <v>2941</v>
      </c>
      <c r="DR9" s="142" t="s">
        <v>2942</v>
      </c>
      <c r="DS9" s="142" t="s">
        <v>2943</v>
      </c>
      <c r="DT9" s="142" t="s">
        <v>2941</v>
      </c>
      <c r="DU9" s="142" t="s">
        <v>2942</v>
      </c>
      <c r="DV9" s="142" t="s">
        <v>2943</v>
      </c>
      <c r="DW9" s="142" t="s">
        <v>2941</v>
      </c>
      <c r="DX9" s="142" t="s">
        <v>2942</v>
      </c>
      <c r="DY9" s="142" t="s">
        <v>2943</v>
      </c>
      <c r="DZ9" s="142" t="s">
        <v>2941</v>
      </c>
      <c r="EA9" s="142" t="s">
        <v>2942</v>
      </c>
      <c r="EB9" s="142" t="s">
        <v>2943</v>
      </c>
      <c r="EC9" s="142" t="s">
        <v>2941</v>
      </c>
      <c r="ED9" s="142" t="s">
        <v>2942</v>
      </c>
      <c r="EE9" s="142" t="s">
        <v>2943</v>
      </c>
      <c r="EF9" s="142" t="s">
        <v>2941</v>
      </c>
      <c r="EG9" s="142" t="s">
        <v>2942</v>
      </c>
      <c r="EH9" s="142" t="s">
        <v>2943</v>
      </c>
      <c r="EI9" s="142" t="s">
        <v>2941</v>
      </c>
      <c r="EJ9" s="142" t="s">
        <v>2942</v>
      </c>
      <c r="EK9" s="142" t="s">
        <v>2943</v>
      </c>
      <c r="EL9" s="142" t="s">
        <v>2941</v>
      </c>
      <c r="EM9" s="142" t="s">
        <v>2942</v>
      </c>
      <c r="EN9" s="142" t="s">
        <v>2943</v>
      </c>
      <c r="EO9" s="142" t="s">
        <v>2941</v>
      </c>
      <c r="EP9" s="142" t="s">
        <v>2942</v>
      </c>
      <c r="EQ9" s="142" t="s">
        <v>2943</v>
      </c>
      <c r="ER9" s="142" t="s">
        <v>2941</v>
      </c>
      <c r="ES9" s="142" t="s">
        <v>2942</v>
      </c>
      <c r="ET9" s="142" t="s">
        <v>2943</v>
      </c>
    </row>
    <row r="10" spans="1:150" x14ac:dyDescent="0.25">
      <c r="A10" s="1"/>
      <c r="B10" s="143" t="s">
        <v>2944</v>
      </c>
      <c r="C10" s="143" t="s">
        <v>120</v>
      </c>
      <c r="D10" s="143" t="s">
        <v>129</v>
      </c>
      <c r="E10" s="143" t="s">
        <v>2945</v>
      </c>
      <c r="F10" s="143" t="s">
        <v>2946</v>
      </c>
      <c r="G10" s="143" t="s">
        <v>2947</v>
      </c>
      <c r="H10" s="143" t="s">
        <v>2833</v>
      </c>
      <c r="I10" s="143" t="s">
        <v>2833</v>
      </c>
      <c r="J10" s="143" t="s">
        <v>2947</v>
      </c>
      <c r="K10" s="143" t="s">
        <v>2833</v>
      </c>
      <c r="L10" s="143" t="s">
        <v>2833</v>
      </c>
      <c r="M10" s="143" t="s">
        <v>2947</v>
      </c>
      <c r="N10" s="143" t="s">
        <v>2833</v>
      </c>
      <c r="O10" s="143" t="s">
        <v>2833</v>
      </c>
      <c r="P10" s="143" t="s">
        <v>2947</v>
      </c>
      <c r="Q10" s="143" t="s">
        <v>2833</v>
      </c>
      <c r="R10" s="143" t="s">
        <v>2833</v>
      </c>
      <c r="S10" s="143" t="s">
        <v>2947</v>
      </c>
      <c r="T10" s="143" t="s">
        <v>2833</v>
      </c>
      <c r="U10" s="143" t="s">
        <v>2833</v>
      </c>
      <c r="V10" s="143" t="s">
        <v>2947</v>
      </c>
      <c r="W10" s="143" t="s">
        <v>2833</v>
      </c>
      <c r="X10" s="143" t="s">
        <v>2833</v>
      </c>
      <c r="Y10" s="143" t="s">
        <v>2947</v>
      </c>
      <c r="Z10" s="143" t="s">
        <v>2833</v>
      </c>
      <c r="AA10" s="143" t="s">
        <v>2833</v>
      </c>
      <c r="AB10" s="143" t="s">
        <v>2947</v>
      </c>
      <c r="AC10" s="143" t="s">
        <v>2833</v>
      </c>
      <c r="AD10" s="143" t="s">
        <v>2833</v>
      </c>
      <c r="AE10" s="143" t="s">
        <v>2947</v>
      </c>
      <c r="AF10" s="143" t="s">
        <v>2833</v>
      </c>
      <c r="AG10" s="143" t="s">
        <v>2833</v>
      </c>
      <c r="AH10" s="143" t="s">
        <v>2947</v>
      </c>
      <c r="AI10" s="143" t="s">
        <v>2833</v>
      </c>
      <c r="AJ10" s="143" t="s">
        <v>2833</v>
      </c>
      <c r="AK10" s="143" t="s">
        <v>2947</v>
      </c>
      <c r="AL10" s="143" t="s">
        <v>2833</v>
      </c>
      <c r="AM10" s="143" t="s">
        <v>2833</v>
      </c>
      <c r="AN10" s="143" t="s">
        <v>2947</v>
      </c>
      <c r="AO10" s="143" t="s">
        <v>2833</v>
      </c>
      <c r="AP10" s="143" t="s">
        <v>2833</v>
      </c>
      <c r="AQ10" s="143" t="s">
        <v>2947</v>
      </c>
      <c r="AR10" s="143" t="s">
        <v>2833</v>
      </c>
      <c r="AS10" s="143" t="s">
        <v>2833</v>
      </c>
      <c r="AT10" s="143" t="s">
        <v>2947</v>
      </c>
      <c r="AU10" s="143" t="s">
        <v>2833</v>
      </c>
      <c r="AV10" s="143" t="s">
        <v>2833</v>
      </c>
      <c r="AW10" s="143" t="s">
        <v>2947</v>
      </c>
      <c r="AX10" s="143" t="s">
        <v>2833</v>
      </c>
      <c r="AY10" s="143" t="s">
        <v>2833</v>
      </c>
      <c r="AZ10" s="143" t="s">
        <v>2947</v>
      </c>
      <c r="BA10" s="143" t="s">
        <v>2833</v>
      </c>
      <c r="BB10" s="143" t="s">
        <v>2833</v>
      </c>
      <c r="BC10" s="143" t="s">
        <v>2947</v>
      </c>
      <c r="BD10" s="143" t="s">
        <v>2833</v>
      </c>
      <c r="BE10" s="143" t="s">
        <v>2833</v>
      </c>
      <c r="BF10" s="143" t="s">
        <v>2947</v>
      </c>
      <c r="BG10" s="143" t="s">
        <v>2833</v>
      </c>
      <c r="BH10" s="143" t="s">
        <v>2833</v>
      </c>
      <c r="BI10" s="143" t="s">
        <v>2947</v>
      </c>
      <c r="BJ10" s="143" t="s">
        <v>2833</v>
      </c>
      <c r="BK10" s="143" t="s">
        <v>2833</v>
      </c>
      <c r="BL10" s="143" t="s">
        <v>2947</v>
      </c>
      <c r="BM10" s="143" t="s">
        <v>2833</v>
      </c>
      <c r="BN10" s="143" t="s">
        <v>2833</v>
      </c>
      <c r="BO10" s="143" t="s">
        <v>2947</v>
      </c>
      <c r="BP10" s="143" t="s">
        <v>2833</v>
      </c>
      <c r="BQ10" s="143" t="s">
        <v>2833</v>
      </c>
      <c r="BR10" s="143" t="s">
        <v>2947</v>
      </c>
      <c r="BS10" s="143" t="s">
        <v>2833</v>
      </c>
      <c r="BT10" s="143" t="s">
        <v>2833</v>
      </c>
      <c r="BU10" s="143" t="s">
        <v>2947</v>
      </c>
      <c r="BV10" s="143" t="s">
        <v>2833</v>
      </c>
      <c r="BW10" s="143" t="s">
        <v>2833</v>
      </c>
      <c r="BX10" s="143" t="s">
        <v>2947</v>
      </c>
      <c r="BY10" s="143" t="s">
        <v>2833</v>
      </c>
      <c r="BZ10" s="143" t="s">
        <v>2833</v>
      </c>
      <c r="CA10" s="143" t="s">
        <v>2947</v>
      </c>
      <c r="CB10" s="143" t="s">
        <v>2833</v>
      </c>
      <c r="CC10" s="143" t="s">
        <v>2833</v>
      </c>
      <c r="CD10" s="143" t="s">
        <v>2947</v>
      </c>
      <c r="CE10" s="143" t="s">
        <v>2833</v>
      </c>
      <c r="CF10" s="143" t="s">
        <v>2833</v>
      </c>
      <c r="CG10" s="143" t="s">
        <v>2947</v>
      </c>
      <c r="CH10" s="143" t="s">
        <v>2833</v>
      </c>
      <c r="CI10" s="143" t="s">
        <v>2833</v>
      </c>
      <c r="CJ10" s="143" t="s">
        <v>2947</v>
      </c>
      <c r="CK10" s="143" t="s">
        <v>2833</v>
      </c>
      <c r="CL10" s="143" t="s">
        <v>2833</v>
      </c>
      <c r="CM10" s="143" t="s">
        <v>2947</v>
      </c>
      <c r="CN10" s="143" t="s">
        <v>2833</v>
      </c>
      <c r="CO10" s="143" t="s">
        <v>2833</v>
      </c>
      <c r="CP10" s="143" t="s">
        <v>2947</v>
      </c>
      <c r="CQ10" s="143" t="s">
        <v>2833</v>
      </c>
      <c r="CR10" s="143" t="s">
        <v>2833</v>
      </c>
      <c r="CS10" s="143" t="s">
        <v>2947</v>
      </c>
      <c r="CT10" s="143" t="s">
        <v>2833</v>
      </c>
      <c r="CU10" s="143" t="s">
        <v>2833</v>
      </c>
      <c r="CV10" s="143" t="s">
        <v>2947</v>
      </c>
      <c r="CW10" s="143" t="s">
        <v>2833</v>
      </c>
      <c r="CX10" s="143" t="s">
        <v>2833</v>
      </c>
      <c r="CY10" s="143" t="s">
        <v>2947</v>
      </c>
      <c r="CZ10" s="143" t="s">
        <v>2833</v>
      </c>
      <c r="DA10" s="143" t="s">
        <v>2833</v>
      </c>
      <c r="DB10" s="143" t="s">
        <v>2947</v>
      </c>
      <c r="DC10" s="143" t="s">
        <v>2833</v>
      </c>
      <c r="DD10" s="143" t="s">
        <v>2833</v>
      </c>
      <c r="DE10" s="143" t="s">
        <v>2947</v>
      </c>
      <c r="DF10" s="143" t="s">
        <v>2833</v>
      </c>
      <c r="DG10" s="143" t="s">
        <v>2833</v>
      </c>
      <c r="DH10" s="143" t="s">
        <v>2947</v>
      </c>
      <c r="DI10" s="143" t="s">
        <v>2833</v>
      </c>
      <c r="DJ10" s="143" t="s">
        <v>2833</v>
      </c>
      <c r="DK10" s="143" t="s">
        <v>2947</v>
      </c>
      <c r="DL10" s="143" t="s">
        <v>2833</v>
      </c>
      <c r="DM10" s="143" t="s">
        <v>2833</v>
      </c>
      <c r="DN10" s="143" t="s">
        <v>2947</v>
      </c>
      <c r="DO10" s="143" t="s">
        <v>2833</v>
      </c>
      <c r="DP10" s="143" t="s">
        <v>2833</v>
      </c>
      <c r="DQ10" s="143" t="s">
        <v>2947</v>
      </c>
      <c r="DR10" s="143" t="s">
        <v>2833</v>
      </c>
      <c r="DS10" s="143" t="s">
        <v>2833</v>
      </c>
      <c r="DT10" s="143" t="s">
        <v>2947</v>
      </c>
      <c r="DU10" s="143" t="s">
        <v>2833</v>
      </c>
      <c r="DV10" s="143" t="s">
        <v>2833</v>
      </c>
      <c r="DW10" s="143" t="s">
        <v>2947</v>
      </c>
      <c r="DX10" s="143" t="s">
        <v>2833</v>
      </c>
      <c r="DY10" s="143" t="s">
        <v>2833</v>
      </c>
      <c r="DZ10" s="143" t="s">
        <v>2947</v>
      </c>
      <c r="EA10" s="143" t="s">
        <v>2833</v>
      </c>
      <c r="EB10" s="143" t="s">
        <v>2833</v>
      </c>
      <c r="EC10" s="143" t="s">
        <v>2947</v>
      </c>
      <c r="ED10" s="143" t="s">
        <v>2833</v>
      </c>
      <c r="EE10" s="143" t="s">
        <v>2833</v>
      </c>
      <c r="EF10" s="143" t="s">
        <v>2947</v>
      </c>
      <c r="EG10" s="143" t="s">
        <v>2833</v>
      </c>
      <c r="EH10" s="143" t="s">
        <v>2833</v>
      </c>
      <c r="EI10" s="143" t="s">
        <v>2947</v>
      </c>
      <c r="EJ10" s="143" t="s">
        <v>2833</v>
      </c>
      <c r="EK10" s="143" t="s">
        <v>2833</v>
      </c>
      <c r="EL10" s="143" t="s">
        <v>2947</v>
      </c>
      <c r="EM10" s="143" t="s">
        <v>2833</v>
      </c>
      <c r="EN10" s="143" t="s">
        <v>2833</v>
      </c>
      <c r="EO10" s="143" t="s">
        <v>2947</v>
      </c>
      <c r="EP10" s="143" t="s">
        <v>2833</v>
      </c>
      <c r="EQ10" s="143" t="s">
        <v>2833</v>
      </c>
      <c r="ER10" s="143" t="s">
        <v>2947</v>
      </c>
      <c r="ES10" s="143" t="s">
        <v>2833</v>
      </c>
      <c r="ET10" s="143" t="s">
        <v>2833</v>
      </c>
    </row>
    <row r="11" spans="1:150" x14ac:dyDescent="0.25">
      <c r="A11" s="1"/>
      <c r="B11" s="144" t="s">
        <v>2948</v>
      </c>
      <c r="C11" s="144" t="s">
        <v>120</v>
      </c>
      <c r="D11" s="144" t="s">
        <v>129</v>
      </c>
      <c r="E11" s="144" t="s">
        <v>2949</v>
      </c>
      <c r="F11" s="144" t="s">
        <v>2950</v>
      </c>
      <c r="G11" s="145" t="s">
        <v>2947</v>
      </c>
      <c r="H11" s="145" t="s">
        <v>970</v>
      </c>
      <c r="I11" s="145" t="s">
        <v>970</v>
      </c>
      <c r="J11" s="145" t="s">
        <v>2947</v>
      </c>
      <c r="K11" s="145" t="s">
        <v>970</v>
      </c>
      <c r="L11" s="145" t="s">
        <v>970</v>
      </c>
      <c r="M11" s="145" t="s">
        <v>2947</v>
      </c>
      <c r="N11" s="145" t="s">
        <v>970</v>
      </c>
      <c r="O11" s="145" t="s">
        <v>970</v>
      </c>
      <c r="P11" s="145" t="s">
        <v>2947</v>
      </c>
      <c r="Q11" s="145" t="s">
        <v>970</v>
      </c>
      <c r="R11" s="145" t="s">
        <v>970</v>
      </c>
      <c r="S11" s="145" t="s">
        <v>2947</v>
      </c>
      <c r="T11" s="145" t="s">
        <v>970</v>
      </c>
      <c r="U11" s="145" t="s">
        <v>970</v>
      </c>
      <c r="V11" s="145" t="s">
        <v>2947</v>
      </c>
      <c r="W11" s="145" t="s">
        <v>970</v>
      </c>
      <c r="X11" s="145" t="s">
        <v>970</v>
      </c>
      <c r="Y11" s="145" t="s">
        <v>2947</v>
      </c>
      <c r="Z11" s="145" t="s">
        <v>970</v>
      </c>
      <c r="AA11" s="145" t="s">
        <v>970</v>
      </c>
      <c r="AB11" s="145" t="s">
        <v>2947</v>
      </c>
      <c r="AC11" s="145" t="s">
        <v>970</v>
      </c>
      <c r="AD11" s="145" t="s">
        <v>970</v>
      </c>
      <c r="AE11" s="145" t="s">
        <v>2947</v>
      </c>
      <c r="AF11" s="145" t="s">
        <v>970</v>
      </c>
      <c r="AG11" s="145" t="s">
        <v>970</v>
      </c>
      <c r="AH11" s="145" t="s">
        <v>2947</v>
      </c>
      <c r="AI11" s="145" t="s">
        <v>970</v>
      </c>
      <c r="AJ11" s="145" t="s">
        <v>970</v>
      </c>
      <c r="AK11" s="145" t="s">
        <v>2947</v>
      </c>
      <c r="AL11" s="145" t="s">
        <v>970</v>
      </c>
      <c r="AM11" s="145" t="s">
        <v>970</v>
      </c>
      <c r="AN11" s="145" t="s">
        <v>2947</v>
      </c>
      <c r="AO11" s="145" t="s">
        <v>970</v>
      </c>
      <c r="AP11" s="145" t="s">
        <v>970</v>
      </c>
      <c r="AQ11" s="145" t="s">
        <v>2947</v>
      </c>
      <c r="AR11" s="145" t="s">
        <v>970</v>
      </c>
      <c r="AS11" s="145" t="s">
        <v>970</v>
      </c>
      <c r="AT11" s="145" t="s">
        <v>2947</v>
      </c>
      <c r="AU11" s="145" t="s">
        <v>970</v>
      </c>
      <c r="AV11" s="145" t="s">
        <v>970</v>
      </c>
      <c r="AW11" s="145" t="s">
        <v>2947</v>
      </c>
      <c r="AX11" s="145" t="s">
        <v>970</v>
      </c>
      <c r="AY11" s="145" t="s">
        <v>970</v>
      </c>
      <c r="AZ11" s="145" t="s">
        <v>2947</v>
      </c>
      <c r="BA11" s="145" t="s">
        <v>970</v>
      </c>
      <c r="BB11" s="145" t="s">
        <v>970</v>
      </c>
      <c r="BC11" s="145" t="s">
        <v>2947</v>
      </c>
      <c r="BD11" s="145" t="s">
        <v>970</v>
      </c>
      <c r="BE11" s="145" t="s">
        <v>970</v>
      </c>
      <c r="BF11" s="145" t="s">
        <v>2947</v>
      </c>
      <c r="BG11" s="145" t="s">
        <v>970</v>
      </c>
      <c r="BH11" s="145" t="s">
        <v>970</v>
      </c>
      <c r="BI11" s="145" t="s">
        <v>2947</v>
      </c>
      <c r="BJ11" s="145" t="s">
        <v>970</v>
      </c>
      <c r="BK11" s="145" t="s">
        <v>970</v>
      </c>
      <c r="BL11" s="145" t="s">
        <v>2947</v>
      </c>
      <c r="BM11" s="145" t="s">
        <v>970</v>
      </c>
      <c r="BN11" s="145" t="s">
        <v>970</v>
      </c>
      <c r="BO11" s="145" t="s">
        <v>2947</v>
      </c>
      <c r="BP11" s="145" t="s">
        <v>970</v>
      </c>
      <c r="BQ11" s="145" t="s">
        <v>970</v>
      </c>
      <c r="BR11" s="145" t="s">
        <v>2947</v>
      </c>
      <c r="BS11" s="145" t="s">
        <v>970</v>
      </c>
      <c r="BT11" s="145" t="s">
        <v>970</v>
      </c>
      <c r="BU11" s="145" t="s">
        <v>2947</v>
      </c>
      <c r="BV11" s="145" t="s">
        <v>970</v>
      </c>
      <c r="BW11" s="145" t="s">
        <v>970</v>
      </c>
      <c r="BX11" s="145" t="s">
        <v>2947</v>
      </c>
      <c r="BY11" s="145" t="s">
        <v>970</v>
      </c>
      <c r="BZ11" s="145" t="s">
        <v>970</v>
      </c>
      <c r="CA11" s="145" t="s">
        <v>2947</v>
      </c>
      <c r="CB11" s="145" t="s">
        <v>970</v>
      </c>
      <c r="CC11" s="145" t="s">
        <v>970</v>
      </c>
      <c r="CD11" s="145" t="s">
        <v>2947</v>
      </c>
      <c r="CE11" s="145" t="s">
        <v>970</v>
      </c>
      <c r="CF11" s="145" t="s">
        <v>970</v>
      </c>
      <c r="CG11" s="145" t="s">
        <v>2947</v>
      </c>
      <c r="CH11" s="145" t="s">
        <v>970</v>
      </c>
      <c r="CI11" s="145" t="s">
        <v>970</v>
      </c>
      <c r="CJ11" s="145" t="s">
        <v>2947</v>
      </c>
      <c r="CK11" s="145" t="s">
        <v>970</v>
      </c>
      <c r="CL11" s="145" t="s">
        <v>970</v>
      </c>
      <c r="CM11" s="145" t="s">
        <v>2947</v>
      </c>
      <c r="CN11" s="145" t="s">
        <v>970</v>
      </c>
      <c r="CO11" s="145" t="s">
        <v>970</v>
      </c>
      <c r="CP11" s="145" t="s">
        <v>2947</v>
      </c>
      <c r="CQ11" s="145" t="s">
        <v>970</v>
      </c>
      <c r="CR11" s="145" t="s">
        <v>970</v>
      </c>
      <c r="CS11" s="145" t="s">
        <v>2947</v>
      </c>
      <c r="CT11" s="145" t="s">
        <v>970</v>
      </c>
      <c r="CU11" s="145" t="s">
        <v>970</v>
      </c>
      <c r="CV11" s="145" t="s">
        <v>2947</v>
      </c>
      <c r="CW11" s="145" t="s">
        <v>970</v>
      </c>
      <c r="CX11" s="145" t="s">
        <v>970</v>
      </c>
      <c r="CY11" s="145" t="s">
        <v>2947</v>
      </c>
      <c r="CZ11" s="145" t="s">
        <v>970</v>
      </c>
      <c r="DA11" s="145" t="s">
        <v>970</v>
      </c>
      <c r="DB11" s="145" t="s">
        <v>2947</v>
      </c>
      <c r="DC11" s="145" t="s">
        <v>970</v>
      </c>
      <c r="DD11" s="145" t="s">
        <v>970</v>
      </c>
      <c r="DE11" s="145" t="s">
        <v>2947</v>
      </c>
      <c r="DF11" s="145" t="s">
        <v>970</v>
      </c>
      <c r="DG11" s="145" t="s">
        <v>970</v>
      </c>
      <c r="DH11" s="145" t="s">
        <v>2947</v>
      </c>
      <c r="DI11" s="145" t="s">
        <v>970</v>
      </c>
      <c r="DJ11" s="145" t="s">
        <v>970</v>
      </c>
      <c r="DK11" s="145" t="s">
        <v>2947</v>
      </c>
      <c r="DL11" s="145" t="s">
        <v>970</v>
      </c>
      <c r="DM11" s="145" t="s">
        <v>970</v>
      </c>
      <c r="DN11" s="145" t="s">
        <v>2947</v>
      </c>
      <c r="DO11" s="145" t="s">
        <v>970</v>
      </c>
      <c r="DP11" s="145" t="s">
        <v>970</v>
      </c>
      <c r="DQ11" s="145" t="s">
        <v>2947</v>
      </c>
      <c r="DR11" s="145" t="s">
        <v>970</v>
      </c>
      <c r="DS11" s="145" t="s">
        <v>970</v>
      </c>
      <c r="DT11" s="145" t="s">
        <v>2947</v>
      </c>
      <c r="DU11" s="145" t="s">
        <v>970</v>
      </c>
      <c r="DV11" s="145" t="s">
        <v>970</v>
      </c>
      <c r="DW11" s="145" t="s">
        <v>2947</v>
      </c>
      <c r="DX11" s="145" t="s">
        <v>970</v>
      </c>
      <c r="DY11" s="145" t="s">
        <v>970</v>
      </c>
      <c r="DZ11" s="145" t="s">
        <v>2947</v>
      </c>
      <c r="EA11" s="145" t="s">
        <v>970</v>
      </c>
      <c r="EB11" s="145" t="s">
        <v>970</v>
      </c>
      <c r="EC11" s="145" t="s">
        <v>2947</v>
      </c>
      <c r="ED11" s="145" t="s">
        <v>970</v>
      </c>
      <c r="EE11" s="145" t="s">
        <v>970</v>
      </c>
      <c r="EF11" s="145" t="s">
        <v>2947</v>
      </c>
      <c r="EG11" s="145" t="s">
        <v>970</v>
      </c>
      <c r="EH11" s="145" t="s">
        <v>970</v>
      </c>
      <c r="EI11" s="145" t="s">
        <v>2947</v>
      </c>
      <c r="EJ11" s="145" t="s">
        <v>970</v>
      </c>
      <c r="EK11" s="145" t="s">
        <v>970</v>
      </c>
      <c r="EL11" s="145" t="s">
        <v>2947</v>
      </c>
      <c r="EM11" s="145" t="s">
        <v>970</v>
      </c>
      <c r="EN11" s="145" t="s">
        <v>970</v>
      </c>
      <c r="EO11" s="145" t="s">
        <v>2947</v>
      </c>
      <c r="EP11" s="145" t="s">
        <v>970</v>
      </c>
      <c r="EQ11" s="145" t="s">
        <v>970</v>
      </c>
      <c r="ER11" s="145" t="s">
        <v>2947</v>
      </c>
      <c r="ES11" s="145" t="s">
        <v>970</v>
      </c>
      <c r="ET11" s="145" t="s">
        <v>970</v>
      </c>
    </row>
    <row r="12" spans="1:150" x14ac:dyDescent="0.25">
      <c r="A12" s="1"/>
      <c r="B12" s="144" t="s">
        <v>2951</v>
      </c>
      <c r="C12" s="144" t="s">
        <v>120</v>
      </c>
      <c r="D12" s="144" t="s">
        <v>129</v>
      </c>
      <c r="E12" s="144" t="s">
        <v>2952</v>
      </c>
      <c r="F12" s="144" t="s">
        <v>2953</v>
      </c>
      <c r="G12" s="145" t="s">
        <v>2947</v>
      </c>
      <c r="H12" s="145" t="s">
        <v>970</v>
      </c>
      <c r="I12" s="145" t="s">
        <v>970</v>
      </c>
      <c r="J12" s="145" t="s">
        <v>2947</v>
      </c>
      <c r="K12" s="145" t="s">
        <v>970</v>
      </c>
      <c r="L12" s="145" t="s">
        <v>970</v>
      </c>
      <c r="M12" s="145" t="s">
        <v>2947</v>
      </c>
      <c r="N12" s="145" t="s">
        <v>970</v>
      </c>
      <c r="O12" s="145" t="s">
        <v>970</v>
      </c>
      <c r="P12" s="145" t="s">
        <v>2947</v>
      </c>
      <c r="Q12" s="145" t="s">
        <v>970</v>
      </c>
      <c r="R12" s="145" t="s">
        <v>970</v>
      </c>
      <c r="S12" s="145" t="s">
        <v>2947</v>
      </c>
      <c r="T12" s="145" t="s">
        <v>970</v>
      </c>
      <c r="U12" s="145" t="s">
        <v>970</v>
      </c>
      <c r="V12" s="145" t="s">
        <v>2947</v>
      </c>
      <c r="W12" s="145" t="s">
        <v>970</v>
      </c>
      <c r="X12" s="145" t="s">
        <v>970</v>
      </c>
      <c r="Y12" s="145" t="s">
        <v>2947</v>
      </c>
      <c r="Z12" s="145" t="s">
        <v>970</v>
      </c>
      <c r="AA12" s="145" t="s">
        <v>970</v>
      </c>
      <c r="AB12" s="145" t="s">
        <v>2947</v>
      </c>
      <c r="AC12" s="145" t="s">
        <v>970</v>
      </c>
      <c r="AD12" s="145" t="s">
        <v>970</v>
      </c>
      <c r="AE12" s="145" t="s">
        <v>2947</v>
      </c>
      <c r="AF12" s="145" t="s">
        <v>970</v>
      </c>
      <c r="AG12" s="145" t="s">
        <v>970</v>
      </c>
      <c r="AH12" s="145" t="s">
        <v>2947</v>
      </c>
      <c r="AI12" s="145" t="s">
        <v>970</v>
      </c>
      <c r="AJ12" s="145" t="s">
        <v>970</v>
      </c>
      <c r="AK12" s="145" t="s">
        <v>2947</v>
      </c>
      <c r="AL12" s="145" t="s">
        <v>970</v>
      </c>
      <c r="AM12" s="145" t="s">
        <v>970</v>
      </c>
      <c r="AN12" s="145" t="s">
        <v>2947</v>
      </c>
      <c r="AO12" s="145" t="s">
        <v>970</v>
      </c>
      <c r="AP12" s="145" t="s">
        <v>970</v>
      </c>
      <c r="AQ12" s="145" t="s">
        <v>2947</v>
      </c>
      <c r="AR12" s="145" t="s">
        <v>970</v>
      </c>
      <c r="AS12" s="145" t="s">
        <v>970</v>
      </c>
      <c r="AT12" s="145" t="s">
        <v>2947</v>
      </c>
      <c r="AU12" s="145" t="s">
        <v>970</v>
      </c>
      <c r="AV12" s="145" t="s">
        <v>970</v>
      </c>
      <c r="AW12" s="145" t="s">
        <v>2947</v>
      </c>
      <c r="AX12" s="145" t="s">
        <v>970</v>
      </c>
      <c r="AY12" s="145" t="s">
        <v>970</v>
      </c>
      <c r="AZ12" s="145" t="s">
        <v>2947</v>
      </c>
      <c r="BA12" s="145" t="s">
        <v>970</v>
      </c>
      <c r="BB12" s="145" t="s">
        <v>970</v>
      </c>
      <c r="BC12" s="145" t="s">
        <v>2947</v>
      </c>
      <c r="BD12" s="145" t="s">
        <v>970</v>
      </c>
      <c r="BE12" s="145" t="s">
        <v>970</v>
      </c>
      <c r="BF12" s="145" t="s">
        <v>2947</v>
      </c>
      <c r="BG12" s="145" t="s">
        <v>970</v>
      </c>
      <c r="BH12" s="145" t="s">
        <v>970</v>
      </c>
      <c r="BI12" s="145" t="s">
        <v>2947</v>
      </c>
      <c r="BJ12" s="145" t="s">
        <v>970</v>
      </c>
      <c r="BK12" s="145" t="s">
        <v>970</v>
      </c>
      <c r="BL12" s="145" t="s">
        <v>2947</v>
      </c>
      <c r="BM12" s="145" t="s">
        <v>970</v>
      </c>
      <c r="BN12" s="145" t="s">
        <v>970</v>
      </c>
      <c r="BO12" s="145" t="s">
        <v>2947</v>
      </c>
      <c r="BP12" s="145" t="s">
        <v>970</v>
      </c>
      <c r="BQ12" s="145" t="s">
        <v>970</v>
      </c>
      <c r="BR12" s="145" t="s">
        <v>2947</v>
      </c>
      <c r="BS12" s="145" t="s">
        <v>970</v>
      </c>
      <c r="BT12" s="145" t="s">
        <v>970</v>
      </c>
      <c r="BU12" s="145" t="s">
        <v>2947</v>
      </c>
      <c r="BV12" s="145" t="s">
        <v>970</v>
      </c>
      <c r="BW12" s="145" t="s">
        <v>970</v>
      </c>
      <c r="BX12" s="145" t="s">
        <v>2947</v>
      </c>
      <c r="BY12" s="145" t="s">
        <v>970</v>
      </c>
      <c r="BZ12" s="145" t="s">
        <v>970</v>
      </c>
      <c r="CA12" s="145" t="s">
        <v>2947</v>
      </c>
      <c r="CB12" s="145" t="s">
        <v>970</v>
      </c>
      <c r="CC12" s="145" t="s">
        <v>970</v>
      </c>
      <c r="CD12" s="145" t="s">
        <v>2947</v>
      </c>
      <c r="CE12" s="145" t="s">
        <v>970</v>
      </c>
      <c r="CF12" s="145" t="s">
        <v>970</v>
      </c>
      <c r="CG12" s="145" t="s">
        <v>2947</v>
      </c>
      <c r="CH12" s="145" t="s">
        <v>970</v>
      </c>
      <c r="CI12" s="145" t="s">
        <v>970</v>
      </c>
      <c r="CJ12" s="145" t="s">
        <v>2947</v>
      </c>
      <c r="CK12" s="145" t="s">
        <v>970</v>
      </c>
      <c r="CL12" s="145" t="s">
        <v>970</v>
      </c>
      <c r="CM12" s="145" t="s">
        <v>2947</v>
      </c>
      <c r="CN12" s="145" t="s">
        <v>970</v>
      </c>
      <c r="CO12" s="145" t="s">
        <v>970</v>
      </c>
      <c r="CP12" s="145" t="s">
        <v>2947</v>
      </c>
      <c r="CQ12" s="145" t="s">
        <v>970</v>
      </c>
      <c r="CR12" s="145" t="s">
        <v>970</v>
      </c>
      <c r="CS12" s="145" t="s">
        <v>2947</v>
      </c>
      <c r="CT12" s="145" t="s">
        <v>970</v>
      </c>
      <c r="CU12" s="145" t="s">
        <v>970</v>
      </c>
      <c r="CV12" s="145" t="s">
        <v>2947</v>
      </c>
      <c r="CW12" s="145" t="s">
        <v>970</v>
      </c>
      <c r="CX12" s="145" t="s">
        <v>970</v>
      </c>
      <c r="CY12" s="145" t="s">
        <v>2947</v>
      </c>
      <c r="CZ12" s="145" t="s">
        <v>970</v>
      </c>
      <c r="DA12" s="145" t="s">
        <v>970</v>
      </c>
      <c r="DB12" s="145" t="s">
        <v>2947</v>
      </c>
      <c r="DC12" s="145" t="s">
        <v>970</v>
      </c>
      <c r="DD12" s="145" t="s">
        <v>970</v>
      </c>
      <c r="DE12" s="145" t="s">
        <v>2947</v>
      </c>
      <c r="DF12" s="145" t="s">
        <v>970</v>
      </c>
      <c r="DG12" s="145" t="s">
        <v>970</v>
      </c>
      <c r="DH12" s="145" t="s">
        <v>2947</v>
      </c>
      <c r="DI12" s="145" t="s">
        <v>970</v>
      </c>
      <c r="DJ12" s="145" t="s">
        <v>970</v>
      </c>
      <c r="DK12" s="145" t="s">
        <v>2947</v>
      </c>
      <c r="DL12" s="145" t="s">
        <v>970</v>
      </c>
      <c r="DM12" s="145" t="s">
        <v>970</v>
      </c>
      <c r="DN12" s="145" t="s">
        <v>2947</v>
      </c>
      <c r="DO12" s="145" t="s">
        <v>970</v>
      </c>
      <c r="DP12" s="145" t="s">
        <v>970</v>
      </c>
      <c r="DQ12" s="145" t="s">
        <v>2947</v>
      </c>
      <c r="DR12" s="145" t="s">
        <v>970</v>
      </c>
      <c r="DS12" s="145" t="s">
        <v>970</v>
      </c>
      <c r="DT12" s="145" t="s">
        <v>2947</v>
      </c>
      <c r="DU12" s="145" t="s">
        <v>970</v>
      </c>
      <c r="DV12" s="145" t="s">
        <v>970</v>
      </c>
      <c r="DW12" s="145" t="s">
        <v>2947</v>
      </c>
      <c r="DX12" s="145" t="s">
        <v>970</v>
      </c>
      <c r="DY12" s="145" t="s">
        <v>970</v>
      </c>
      <c r="DZ12" s="145" t="s">
        <v>2947</v>
      </c>
      <c r="EA12" s="145" t="s">
        <v>970</v>
      </c>
      <c r="EB12" s="145" t="s">
        <v>970</v>
      </c>
      <c r="EC12" s="145" t="s">
        <v>2947</v>
      </c>
      <c r="ED12" s="145" t="s">
        <v>970</v>
      </c>
      <c r="EE12" s="145" t="s">
        <v>970</v>
      </c>
      <c r="EF12" s="145" t="s">
        <v>2947</v>
      </c>
      <c r="EG12" s="145" t="s">
        <v>970</v>
      </c>
      <c r="EH12" s="145" t="s">
        <v>970</v>
      </c>
      <c r="EI12" s="145" t="s">
        <v>2947</v>
      </c>
      <c r="EJ12" s="145" t="s">
        <v>970</v>
      </c>
      <c r="EK12" s="145" t="s">
        <v>970</v>
      </c>
      <c r="EL12" s="145" t="s">
        <v>2947</v>
      </c>
      <c r="EM12" s="145" t="s">
        <v>970</v>
      </c>
      <c r="EN12" s="145" t="s">
        <v>970</v>
      </c>
      <c r="EO12" s="145" t="s">
        <v>2947</v>
      </c>
      <c r="EP12" s="145" t="s">
        <v>970</v>
      </c>
      <c r="EQ12" s="145" t="s">
        <v>970</v>
      </c>
      <c r="ER12" s="145" t="s">
        <v>2947</v>
      </c>
      <c r="ES12" s="145" t="s">
        <v>970</v>
      </c>
      <c r="ET12" s="145" t="s">
        <v>970</v>
      </c>
    </row>
    <row r="13" spans="1:150" x14ac:dyDescent="0.25">
      <c r="A13" s="1"/>
      <c r="B13" s="144" t="s">
        <v>2954</v>
      </c>
      <c r="C13" s="144" t="s">
        <v>120</v>
      </c>
      <c r="D13" s="144" t="s">
        <v>129</v>
      </c>
      <c r="E13" s="144" t="s">
        <v>2955</v>
      </c>
      <c r="F13" s="144" t="s">
        <v>2956</v>
      </c>
      <c r="G13" s="145" t="s">
        <v>2947</v>
      </c>
      <c r="H13" s="145" t="s">
        <v>970</v>
      </c>
      <c r="I13" s="145" t="s">
        <v>970</v>
      </c>
      <c r="J13" s="145" t="s">
        <v>2947</v>
      </c>
      <c r="K13" s="145" t="s">
        <v>970</v>
      </c>
      <c r="L13" s="145" t="s">
        <v>970</v>
      </c>
      <c r="M13" s="145" t="s">
        <v>2947</v>
      </c>
      <c r="N13" s="145" t="s">
        <v>970</v>
      </c>
      <c r="O13" s="145" t="s">
        <v>970</v>
      </c>
      <c r="P13" s="145" t="s">
        <v>2947</v>
      </c>
      <c r="Q13" s="145" t="s">
        <v>970</v>
      </c>
      <c r="R13" s="145" t="s">
        <v>970</v>
      </c>
      <c r="S13" s="145" t="s">
        <v>2947</v>
      </c>
      <c r="T13" s="145" t="s">
        <v>970</v>
      </c>
      <c r="U13" s="145" t="s">
        <v>970</v>
      </c>
      <c r="V13" s="145" t="s">
        <v>2947</v>
      </c>
      <c r="W13" s="145" t="s">
        <v>970</v>
      </c>
      <c r="X13" s="145" t="s">
        <v>970</v>
      </c>
      <c r="Y13" s="145" t="s">
        <v>2947</v>
      </c>
      <c r="Z13" s="145" t="s">
        <v>970</v>
      </c>
      <c r="AA13" s="145" t="s">
        <v>970</v>
      </c>
      <c r="AB13" s="145" t="s">
        <v>2947</v>
      </c>
      <c r="AC13" s="145" t="s">
        <v>970</v>
      </c>
      <c r="AD13" s="145" t="s">
        <v>970</v>
      </c>
      <c r="AE13" s="145" t="s">
        <v>2947</v>
      </c>
      <c r="AF13" s="145" t="s">
        <v>970</v>
      </c>
      <c r="AG13" s="145" t="s">
        <v>970</v>
      </c>
      <c r="AH13" s="145" t="s">
        <v>2947</v>
      </c>
      <c r="AI13" s="145" t="s">
        <v>970</v>
      </c>
      <c r="AJ13" s="145" t="s">
        <v>970</v>
      </c>
      <c r="AK13" s="145" t="s">
        <v>2947</v>
      </c>
      <c r="AL13" s="145" t="s">
        <v>970</v>
      </c>
      <c r="AM13" s="145" t="s">
        <v>970</v>
      </c>
      <c r="AN13" s="145" t="s">
        <v>2947</v>
      </c>
      <c r="AO13" s="145" t="s">
        <v>970</v>
      </c>
      <c r="AP13" s="145" t="s">
        <v>970</v>
      </c>
      <c r="AQ13" s="145" t="s">
        <v>2947</v>
      </c>
      <c r="AR13" s="145" t="s">
        <v>970</v>
      </c>
      <c r="AS13" s="145" t="s">
        <v>970</v>
      </c>
      <c r="AT13" s="145" t="s">
        <v>2947</v>
      </c>
      <c r="AU13" s="145" t="s">
        <v>970</v>
      </c>
      <c r="AV13" s="145" t="s">
        <v>970</v>
      </c>
      <c r="AW13" s="145" t="s">
        <v>2947</v>
      </c>
      <c r="AX13" s="145" t="s">
        <v>970</v>
      </c>
      <c r="AY13" s="145" t="s">
        <v>970</v>
      </c>
      <c r="AZ13" s="145" t="s">
        <v>2947</v>
      </c>
      <c r="BA13" s="145" t="s">
        <v>970</v>
      </c>
      <c r="BB13" s="145" t="s">
        <v>970</v>
      </c>
      <c r="BC13" s="145" t="s">
        <v>2947</v>
      </c>
      <c r="BD13" s="145" t="s">
        <v>970</v>
      </c>
      <c r="BE13" s="145" t="s">
        <v>970</v>
      </c>
      <c r="BF13" s="145" t="s">
        <v>2947</v>
      </c>
      <c r="BG13" s="145" t="s">
        <v>970</v>
      </c>
      <c r="BH13" s="145" t="s">
        <v>970</v>
      </c>
      <c r="BI13" s="145" t="s">
        <v>2947</v>
      </c>
      <c r="BJ13" s="145" t="s">
        <v>970</v>
      </c>
      <c r="BK13" s="145" t="s">
        <v>970</v>
      </c>
      <c r="BL13" s="145" t="s">
        <v>2947</v>
      </c>
      <c r="BM13" s="145" t="s">
        <v>970</v>
      </c>
      <c r="BN13" s="145" t="s">
        <v>970</v>
      </c>
      <c r="BO13" s="145" t="s">
        <v>2947</v>
      </c>
      <c r="BP13" s="145" t="s">
        <v>970</v>
      </c>
      <c r="BQ13" s="145" t="s">
        <v>970</v>
      </c>
      <c r="BR13" s="145" t="s">
        <v>2947</v>
      </c>
      <c r="BS13" s="145" t="s">
        <v>970</v>
      </c>
      <c r="BT13" s="145" t="s">
        <v>970</v>
      </c>
      <c r="BU13" s="145" t="s">
        <v>2947</v>
      </c>
      <c r="BV13" s="145" t="s">
        <v>970</v>
      </c>
      <c r="BW13" s="145" t="s">
        <v>970</v>
      </c>
      <c r="BX13" s="145" t="s">
        <v>2947</v>
      </c>
      <c r="BY13" s="145" t="s">
        <v>970</v>
      </c>
      <c r="BZ13" s="145" t="s">
        <v>970</v>
      </c>
      <c r="CA13" s="145" t="s">
        <v>2947</v>
      </c>
      <c r="CB13" s="145" t="s">
        <v>970</v>
      </c>
      <c r="CC13" s="145" t="s">
        <v>970</v>
      </c>
      <c r="CD13" s="145" t="s">
        <v>2947</v>
      </c>
      <c r="CE13" s="145" t="s">
        <v>970</v>
      </c>
      <c r="CF13" s="145" t="s">
        <v>970</v>
      </c>
      <c r="CG13" s="145" t="s">
        <v>2947</v>
      </c>
      <c r="CH13" s="145" t="s">
        <v>970</v>
      </c>
      <c r="CI13" s="145" t="s">
        <v>970</v>
      </c>
      <c r="CJ13" s="145" t="s">
        <v>2947</v>
      </c>
      <c r="CK13" s="145" t="s">
        <v>970</v>
      </c>
      <c r="CL13" s="145" t="s">
        <v>970</v>
      </c>
      <c r="CM13" s="145" t="s">
        <v>2947</v>
      </c>
      <c r="CN13" s="145" t="s">
        <v>970</v>
      </c>
      <c r="CO13" s="145" t="s">
        <v>970</v>
      </c>
      <c r="CP13" s="145" t="s">
        <v>2947</v>
      </c>
      <c r="CQ13" s="145" t="s">
        <v>970</v>
      </c>
      <c r="CR13" s="145" t="s">
        <v>970</v>
      </c>
      <c r="CS13" s="145" t="s">
        <v>2947</v>
      </c>
      <c r="CT13" s="145" t="s">
        <v>970</v>
      </c>
      <c r="CU13" s="145" t="s">
        <v>970</v>
      </c>
      <c r="CV13" s="145" t="s">
        <v>2947</v>
      </c>
      <c r="CW13" s="145" t="s">
        <v>970</v>
      </c>
      <c r="CX13" s="145" t="s">
        <v>970</v>
      </c>
      <c r="CY13" s="145" t="s">
        <v>2947</v>
      </c>
      <c r="CZ13" s="145" t="s">
        <v>970</v>
      </c>
      <c r="DA13" s="145" t="s">
        <v>970</v>
      </c>
      <c r="DB13" s="145" t="s">
        <v>2947</v>
      </c>
      <c r="DC13" s="145" t="s">
        <v>970</v>
      </c>
      <c r="DD13" s="145" t="s">
        <v>970</v>
      </c>
      <c r="DE13" s="145" t="s">
        <v>2947</v>
      </c>
      <c r="DF13" s="145" t="s">
        <v>970</v>
      </c>
      <c r="DG13" s="145" t="s">
        <v>970</v>
      </c>
      <c r="DH13" s="145" t="s">
        <v>2947</v>
      </c>
      <c r="DI13" s="145" t="s">
        <v>970</v>
      </c>
      <c r="DJ13" s="145" t="s">
        <v>970</v>
      </c>
      <c r="DK13" s="145" t="s">
        <v>2947</v>
      </c>
      <c r="DL13" s="145" t="s">
        <v>970</v>
      </c>
      <c r="DM13" s="145" t="s">
        <v>970</v>
      </c>
      <c r="DN13" s="145" t="s">
        <v>2947</v>
      </c>
      <c r="DO13" s="145" t="s">
        <v>970</v>
      </c>
      <c r="DP13" s="145" t="s">
        <v>970</v>
      </c>
      <c r="DQ13" s="145" t="s">
        <v>2947</v>
      </c>
      <c r="DR13" s="145" t="s">
        <v>970</v>
      </c>
      <c r="DS13" s="145" t="s">
        <v>970</v>
      </c>
      <c r="DT13" s="145" t="s">
        <v>2947</v>
      </c>
      <c r="DU13" s="145" t="s">
        <v>970</v>
      </c>
      <c r="DV13" s="145" t="s">
        <v>970</v>
      </c>
      <c r="DW13" s="145" t="s">
        <v>2947</v>
      </c>
      <c r="DX13" s="145" t="s">
        <v>970</v>
      </c>
      <c r="DY13" s="145" t="s">
        <v>970</v>
      </c>
      <c r="DZ13" s="145" t="s">
        <v>2947</v>
      </c>
      <c r="EA13" s="145" t="s">
        <v>970</v>
      </c>
      <c r="EB13" s="145" t="s">
        <v>970</v>
      </c>
      <c r="EC13" s="145" t="s">
        <v>2947</v>
      </c>
      <c r="ED13" s="145" t="s">
        <v>970</v>
      </c>
      <c r="EE13" s="145" t="s">
        <v>970</v>
      </c>
      <c r="EF13" s="145" t="s">
        <v>2947</v>
      </c>
      <c r="EG13" s="145" t="s">
        <v>970</v>
      </c>
      <c r="EH13" s="145" t="s">
        <v>970</v>
      </c>
      <c r="EI13" s="145" t="s">
        <v>2947</v>
      </c>
      <c r="EJ13" s="145" t="s">
        <v>970</v>
      </c>
      <c r="EK13" s="145" t="s">
        <v>970</v>
      </c>
      <c r="EL13" s="145" t="s">
        <v>2947</v>
      </c>
      <c r="EM13" s="145" t="s">
        <v>970</v>
      </c>
      <c r="EN13" s="145" t="s">
        <v>970</v>
      </c>
      <c r="EO13" s="145" t="s">
        <v>2947</v>
      </c>
      <c r="EP13" s="145" t="s">
        <v>970</v>
      </c>
      <c r="EQ13" s="145" t="s">
        <v>970</v>
      </c>
      <c r="ER13" s="145" t="s">
        <v>2947</v>
      </c>
      <c r="ES13" s="145" t="s">
        <v>970</v>
      </c>
      <c r="ET13" s="145" t="s">
        <v>970</v>
      </c>
    </row>
    <row r="14" spans="1:150" x14ac:dyDescent="0.25">
      <c r="A14" s="1"/>
      <c r="B14" s="144" t="s">
        <v>2957</v>
      </c>
      <c r="C14" s="144" t="s">
        <v>120</v>
      </c>
      <c r="D14" s="144" t="s">
        <v>129</v>
      </c>
      <c r="E14" s="144" t="s">
        <v>2958</v>
      </c>
      <c r="F14" s="144" t="s">
        <v>2959</v>
      </c>
      <c r="G14" s="145" t="s">
        <v>2947</v>
      </c>
      <c r="H14" s="145" t="s">
        <v>2833</v>
      </c>
      <c r="I14" s="145" t="s">
        <v>2833</v>
      </c>
      <c r="J14" s="145" t="s">
        <v>2947</v>
      </c>
      <c r="K14" s="145" t="s">
        <v>2833</v>
      </c>
      <c r="L14" s="145" t="s">
        <v>2833</v>
      </c>
      <c r="M14" s="145" t="s">
        <v>2947</v>
      </c>
      <c r="N14" s="145" t="s">
        <v>2833</v>
      </c>
      <c r="O14" s="145" t="s">
        <v>2833</v>
      </c>
      <c r="P14" s="145" t="s">
        <v>2947</v>
      </c>
      <c r="Q14" s="145" t="s">
        <v>2833</v>
      </c>
      <c r="R14" s="145" t="s">
        <v>2833</v>
      </c>
      <c r="S14" s="145" t="s">
        <v>2947</v>
      </c>
      <c r="T14" s="145" t="s">
        <v>2833</v>
      </c>
      <c r="U14" s="145" t="s">
        <v>2833</v>
      </c>
      <c r="V14" s="145" t="s">
        <v>2947</v>
      </c>
      <c r="W14" s="145" t="s">
        <v>2833</v>
      </c>
      <c r="X14" s="145" t="s">
        <v>2833</v>
      </c>
      <c r="Y14" s="145" t="s">
        <v>2947</v>
      </c>
      <c r="Z14" s="145" t="s">
        <v>2833</v>
      </c>
      <c r="AA14" s="145" t="s">
        <v>2833</v>
      </c>
      <c r="AB14" s="145" t="s">
        <v>2947</v>
      </c>
      <c r="AC14" s="145" t="s">
        <v>2833</v>
      </c>
      <c r="AD14" s="145" t="s">
        <v>2833</v>
      </c>
      <c r="AE14" s="145" t="s">
        <v>2947</v>
      </c>
      <c r="AF14" s="145" t="s">
        <v>2833</v>
      </c>
      <c r="AG14" s="145" t="s">
        <v>2833</v>
      </c>
      <c r="AH14" s="145" t="s">
        <v>2947</v>
      </c>
      <c r="AI14" s="145" t="s">
        <v>2833</v>
      </c>
      <c r="AJ14" s="145" t="s">
        <v>2833</v>
      </c>
      <c r="AK14" s="145" t="s">
        <v>2947</v>
      </c>
      <c r="AL14" s="145" t="s">
        <v>2833</v>
      </c>
      <c r="AM14" s="145" t="s">
        <v>2833</v>
      </c>
      <c r="AN14" s="145" t="s">
        <v>2947</v>
      </c>
      <c r="AO14" s="145" t="s">
        <v>2833</v>
      </c>
      <c r="AP14" s="145" t="s">
        <v>2833</v>
      </c>
      <c r="AQ14" s="145" t="s">
        <v>2947</v>
      </c>
      <c r="AR14" s="145" t="s">
        <v>2833</v>
      </c>
      <c r="AS14" s="145" t="s">
        <v>2833</v>
      </c>
      <c r="AT14" s="145" t="s">
        <v>2947</v>
      </c>
      <c r="AU14" s="145" t="s">
        <v>2833</v>
      </c>
      <c r="AV14" s="145" t="s">
        <v>2833</v>
      </c>
      <c r="AW14" s="145" t="s">
        <v>2947</v>
      </c>
      <c r="AX14" s="145" t="s">
        <v>2833</v>
      </c>
      <c r="AY14" s="145" t="s">
        <v>2833</v>
      </c>
      <c r="AZ14" s="145" t="s">
        <v>2947</v>
      </c>
      <c r="BA14" s="145" t="s">
        <v>2833</v>
      </c>
      <c r="BB14" s="145" t="s">
        <v>2833</v>
      </c>
      <c r="BC14" s="145" t="s">
        <v>2947</v>
      </c>
      <c r="BD14" s="145" t="s">
        <v>2833</v>
      </c>
      <c r="BE14" s="145" t="s">
        <v>2833</v>
      </c>
      <c r="BF14" s="145" t="s">
        <v>2947</v>
      </c>
      <c r="BG14" s="145" t="s">
        <v>2833</v>
      </c>
      <c r="BH14" s="145" t="s">
        <v>2833</v>
      </c>
      <c r="BI14" s="145" t="s">
        <v>2947</v>
      </c>
      <c r="BJ14" s="145" t="s">
        <v>2833</v>
      </c>
      <c r="BK14" s="145" t="s">
        <v>2833</v>
      </c>
      <c r="BL14" s="145" t="s">
        <v>2947</v>
      </c>
      <c r="BM14" s="145" t="s">
        <v>2833</v>
      </c>
      <c r="BN14" s="145" t="s">
        <v>2833</v>
      </c>
      <c r="BO14" s="145" t="s">
        <v>2947</v>
      </c>
      <c r="BP14" s="145" t="s">
        <v>2833</v>
      </c>
      <c r="BQ14" s="145" t="s">
        <v>2833</v>
      </c>
      <c r="BR14" s="145" t="s">
        <v>2947</v>
      </c>
      <c r="BS14" s="145" t="s">
        <v>2833</v>
      </c>
      <c r="BT14" s="145" t="s">
        <v>2833</v>
      </c>
      <c r="BU14" s="145" t="s">
        <v>2947</v>
      </c>
      <c r="BV14" s="145" t="s">
        <v>2833</v>
      </c>
      <c r="BW14" s="145" t="s">
        <v>2833</v>
      </c>
      <c r="BX14" s="145" t="s">
        <v>2947</v>
      </c>
      <c r="BY14" s="145" t="s">
        <v>2833</v>
      </c>
      <c r="BZ14" s="145" t="s">
        <v>2833</v>
      </c>
      <c r="CA14" s="145" t="s">
        <v>2947</v>
      </c>
      <c r="CB14" s="145" t="s">
        <v>2833</v>
      </c>
      <c r="CC14" s="145" t="s">
        <v>2833</v>
      </c>
      <c r="CD14" s="145" t="s">
        <v>2947</v>
      </c>
      <c r="CE14" s="145" t="s">
        <v>2833</v>
      </c>
      <c r="CF14" s="145" t="s">
        <v>2833</v>
      </c>
      <c r="CG14" s="145" t="s">
        <v>2947</v>
      </c>
      <c r="CH14" s="145" t="s">
        <v>2833</v>
      </c>
      <c r="CI14" s="145" t="s">
        <v>2833</v>
      </c>
      <c r="CJ14" s="145" t="s">
        <v>2947</v>
      </c>
      <c r="CK14" s="145" t="s">
        <v>2833</v>
      </c>
      <c r="CL14" s="145" t="s">
        <v>2833</v>
      </c>
      <c r="CM14" s="145" t="s">
        <v>2947</v>
      </c>
      <c r="CN14" s="145" t="s">
        <v>2833</v>
      </c>
      <c r="CO14" s="145" t="s">
        <v>2833</v>
      </c>
      <c r="CP14" s="145" t="s">
        <v>2947</v>
      </c>
      <c r="CQ14" s="145" t="s">
        <v>2833</v>
      </c>
      <c r="CR14" s="145" t="s">
        <v>2833</v>
      </c>
      <c r="CS14" s="145" t="s">
        <v>2947</v>
      </c>
      <c r="CT14" s="145" t="s">
        <v>2833</v>
      </c>
      <c r="CU14" s="145" t="s">
        <v>2833</v>
      </c>
      <c r="CV14" s="145" t="s">
        <v>2947</v>
      </c>
      <c r="CW14" s="145" t="s">
        <v>2833</v>
      </c>
      <c r="CX14" s="145" t="s">
        <v>2833</v>
      </c>
      <c r="CY14" s="145" t="s">
        <v>2947</v>
      </c>
      <c r="CZ14" s="145" t="s">
        <v>2833</v>
      </c>
      <c r="DA14" s="145" t="s">
        <v>2833</v>
      </c>
      <c r="DB14" s="145" t="s">
        <v>2947</v>
      </c>
      <c r="DC14" s="145" t="s">
        <v>2833</v>
      </c>
      <c r="DD14" s="145" t="s">
        <v>2833</v>
      </c>
      <c r="DE14" s="145" t="s">
        <v>2947</v>
      </c>
      <c r="DF14" s="145" t="s">
        <v>2833</v>
      </c>
      <c r="DG14" s="145" t="s">
        <v>2833</v>
      </c>
      <c r="DH14" s="145" t="s">
        <v>2947</v>
      </c>
      <c r="DI14" s="145" t="s">
        <v>2833</v>
      </c>
      <c r="DJ14" s="145" t="s">
        <v>2833</v>
      </c>
      <c r="DK14" s="145" t="s">
        <v>2947</v>
      </c>
      <c r="DL14" s="145" t="s">
        <v>2833</v>
      </c>
      <c r="DM14" s="145" t="s">
        <v>2833</v>
      </c>
      <c r="DN14" s="145" t="s">
        <v>2947</v>
      </c>
      <c r="DO14" s="145" t="s">
        <v>2833</v>
      </c>
      <c r="DP14" s="145" t="s">
        <v>2833</v>
      </c>
      <c r="DQ14" s="145" t="s">
        <v>2947</v>
      </c>
      <c r="DR14" s="145" t="s">
        <v>2833</v>
      </c>
      <c r="DS14" s="145" t="s">
        <v>2833</v>
      </c>
      <c r="DT14" s="145" t="s">
        <v>2947</v>
      </c>
      <c r="DU14" s="145" t="s">
        <v>2833</v>
      </c>
      <c r="DV14" s="145" t="s">
        <v>2833</v>
      </c>
      <c r="DW14" s="145" t="s">
        <v>2947</v>
      </c>
      <c r="DX14" s="145" t="s">
        <v>2833</v>
      </c>
      <c r="DY14" s="145" t="s">
        <v>2833</v>
      </c>
      <c r="DZ14" s="145" t="s">
        <v>2947</v>
      </c>
      <c r="EA14" s="145" t="s">
        <v>2833</v>
      </c>
      <c r="EB14" s="145" t="s">
        <v>2833</v>
      </c>
      <c r="EC14" s="145" t="s">
        <v>2947</v>
      </c>
      <c r="ED14" s="145" t="s">
        <v>2833</v>
      </c>
      <c r="EE14" s="145" t="s">
        <v>2833</v>
      </c>
      <c r="EF14" s="145" t="s">
        <v>2947</v>
      </c>
      <c r="EG14" s="145" t="s">
        <v>2833</v>
      </c>
      <c r="EH14" s="145" t="s">
        <v>2833</v>
      </c>
      <c r="EI14" s="145" t="s">
        <v>2947</v>
      </c>
      <c r="EJ14" s="145" t="s">
        <v>2833</v>
      </c>
      <c r="EK14" s="145" t="s">
        <v>2833</v>
      </c>
      <c r="EL14" s="145" t="s">
        <v>2947</v>
      </c>
      <c r="EM14" s="145" t="s">
        <v>2833</v>
      </c>
      <c r="EN14" s="145" t="s">
        <v>2833</v>
      </c>
      <c r="EO14" s="145" t="s">
        <v>2947</v>
      </c>
      <c r="EP14" s="145" t="s">
        <v>2833</v>
      </c>
      <c r="EQ14" s="145" t="s">
        <v>2833</v>
      </c>
      <c r="ER14" s="145" t="s">
        <v>2947</v>
      </c>
      <c r="ES14" s="145" t="s">
        <v>2833</v>
      </c>
      <c r="ET14" s="145" t="s">
        <v>2833</v>
      </c>
    </row>
    <row r="15" spans="1:150" x14ac:dyDescent="0.25">
      <c r="A15" s="1"/>
      <c r="B15" s="143" t="s">
        <v>2960</v>
      </c>
      <c r="C15" s="143" t="s">
        <v>120</v>
      </c>
      <c r="D15" s="143" t="s">
        <v>132</v>
      </c>
      <c r="E15" s="143" t="s">
        <v>2961</v>
      </c>
      <c r="F15" s="143" t="s">
        <v>2962</v>
      </c>
      <c r="G15" s="143" t="s">
        <v>2947</v>
      </c>
      <c r="H15" s="143" t="s">
        <v>2833</v>
      </c>
      <c r="I15" s="143" t="s">
        <v>2833</v>
      </c>
      <c r="J15" s="143" t="s">
        <v>2947</v>
      </c>
      <c r="K15" s="143" t="s">
        <v>2833</v>
      </c>
      <c r="L15" s="143" t="s">
        <v>2833</v>
      </c>
      <c r="M15" s="143" t="s">
        <v>2947</v>
      </c>
      <c r="N15" s="143" t="s">
        <v>2833</v>
      </c>
      <c r="O15" s="143" t="s">
        <v>2833</v>
      </c>
      <c r="P15" s="143" t="s">
        <v>2947</v>
      </c>
      <c r="Q15" s="143" t="s">
        <v>2833</v>
      </c>
      <c r="R15" s="143" t="s">
        <v>2833</v>
      </c>
      <c r="S15" s="143" t="s">
        <v>2947</v>
      </c>
      <c r="T15" s="143" t="s">
        <v>2833</v>
      </c>
      <c r="U15" s="143" t="s">
        <v>2833</v>
      </c>
      <c r="V15" s="143" t="s">
        <v>2947</v>
      </c>
      <c r="W15" s="143" t="s">
        <v>2833</v>
      </c>
      <c r="X15" s="143" t="s">
        <v>2833</v>
      </c>
      <c r="Y15" s="143" t="s">
        <v>2947</v>
      </c>
      <c r="Z15" s="143" t="s">
        <v>2833</v>
      </c>
      <c r="AA15" s="143" t="s">
        <v>2833</v>
      </c>
      <c r="AB15" s="143" t="s">
        <v>2947</v>
      </c>
      <c r="AC15" s="143" t="s">
        <v>2833</v>
      </c>
      <c r="AD15" s="143" t="s">
        <v>2833</v>
      </c>
      <c r="AE15" s="143" t="s">
        <v>2947</v>
      </c>
      <c r="AF15" s="143" t="s">
        <v>2833</v>
      </c>
      <c r="AG15" s="143" t="s">
        <v>2833</v>
      </c>
      <c r="AH15" s="143" t="s">
        <v>2947</v>
      </c>
      <c r="AI15" s="143" t="s">
        <v>2833</v>
      </c>
      <c r="AJ15" s="143" t="s">
        <v>2833</v>
      </c>
      <c r="AK15" s="143" t="s">
        <v>2947</v>
      </c>
      <c r="AL15" s="143" t="s">
        <v>2833</v>
      </c>
      <c r="AM15" s="143" t="s">
        <v>2833</v>
      </c>
      <c r="AN15" s="143" t="s">
        <v>2947</v>
      </c>
      <c r="AO15" s="143" t="s">
        <v>2833</v>
      </c>
      <c r="AP15" s="143" t="s">
        <v>2833</v>
      </c>
      <c r="AQ15" s="143" t="s">
        <v>2947</v>
      </c>
      <c r="AR15" s="143" t="s">
        <v>2833</v>
      </c>
      <c r="AS15" s="143" t="s">
        <v>2833</v>
      </c>
      <c r="AT15" s="143" t="s">
        <v>2947</v>
      </c>
      <c r="AU15" s="143" t="s">
        <v>2833</v>
      </c>
      <c r="AV15" s="143" t="s">
        <v>2833</v>
      </c>
      <c r="AW15" s="143" t="s">
        <v>2947</v>
      </c>
      <c r="AX15" s="143" t="s">
        <v>2833</v>
      </c>
      <c r="AY15" s="143" t="s">
        <v>2833</v>
      </c>
      <c r="AZ15" s="143" t="s">
        <v>2947</v>
      </c>
      <c r="BA15" s="143" t="s">
        <v>2833</v>
      </c>
      <c r="BB15" s="143" t="s">
        <v>2833</v>
      </c>
      <c r="BC15" s="143" t="s">
        <v>2947</v>
      </c>
      <c r="BD15" s="143" t="s">
        <v>2833</v>
      </c>
      <c r="BE15" s="143" t="s">
        <v>2833</v>
      </c>
      <c r="BF15" s="143" t="s">
        <v>2947</v>
      </c>
      <c r="BG15" s="143" t="s">
        <v>2833</v>
      </c>
      <c r="BH15" s="143" t="s">
        <v>2833</v>
      </c>
      <c r="BI15" s="143" t="s">
        <v>2947</v>
      </c>
      <c r="BJ15" s="143" t="s">
        <v>2833</v>
      </c>
      <c r="BK15" s="143" t="s">
        <v>2833</v>
      </c>
      <c r="BL15" s="143" t="s">
        <v>2947</v>
      </c>
      <c r="BM15" s="143" t="s">
        <v>2833</v>
      </c>
      <c r="BN15" s="143" t="s">
        <v>2833</v>
      </c>
      <c r="BO15" s="143" t="s">
        <v>2947</v>
      </c>
      <c r="BP15" s="143" t="s">
        <v>2833</v>
      </c>
      <c r="BQ15" s="143" t="s">
        <v>2833</v>
      </c>
      <c r="BR15" s="143" t="s">
        <v>2947</v>
      </c>
      <c r="BS15" s="143" t="s">
        <v>2833</v>
      </c>
      <c r="BT15" s="143" t="s">
        <v>2833</v>
      </c>
      <c r="BU15" s="143" t="s">
        <v>2947</v>
      </c>
      <c r="BV15" s="143" t="s">
        <v>2833</v>
      </c>
      <c r="BW15" s="143" t="s">
        <v>2833</v>
      </c>
      <c r="BX15" s="143" t="s">
        <v>2947</v>
      </c>
      <c r="BY15" s="143" t="s">
        <v>2833</v>
      </c>
      <c r="BZ15" s="143" t="s">
        <v>2833</v>
      </c>
      <c r="CA15" s="143" t="s">
        <v>2947</v>
      </c>
      <c r="CB15" s="143" t="s">
        <v>2833</v>
      </c>
      <c r="CC15" s="143" t="s">
        <v>2833</v>
      </c>
      <c r="CD15" s="143" t="s">
        <v>2947</v>
      </c>
      <c r="CE15" s="143" t="s">
        <v>2833</v>
      </c>
      <c r="CF15" s="143" t="s">
        <v>2833</v>
      </c>
      <c r="CG15" s="143" t="s">
        <v>2947</v>
      </c>
      <c r="CH15" s="143" t="s">
        <v>2833</v>
      </c>
      <c r="CI15" s="143" t="s">
        <v>2833</v>
      </c>
      <c r="CJ15" s="143" t="s">
        <v>2947</v>
      </c>
      <c r="CK15" s="143" t="s">
        <v>2833</v>
      </c>
      <c r="CL15" s="143" t="s">
        <v>2833</v>
      </c>
      <c r="CM15" s="143" t="s">
        <v>2947</v>
      </c>
      <c r="CN15" s="143" t="s">
        <v>2833</v>
      </c>
      <c r="CO15" s="143" t="s">
        <v>2833</v>
      </c>
      <c r="CP15" s="143" t="s">
        <v>2947</v>
      </c>
      <c r="CQ15" s="143" t="s">
        <v>2833</v>
      </c>
      <c r="CR15" s="143" t="s">
        <v>2833</v>
      </c>
      <c r="CS15" s="143" t="s">
        <v>2947</v>
      </c>
      <c r="CT15" s="143" t="s">
        <v>2833</v>
      </c>
      <c r="CU15" s="143" t="s">
        <v>2833</v>
      </c>
      <c r="CV15" s="143" t="s">
        <v>2947</v>
      </c>
      <c r="CW15" s="143" t="s">
        <v>2833</v>
      </c>
      <c r="CX15" s="143" t="s">
        <v>2833</v>
      </c>
      <c r="CY15" s="143" t="s">
        <v>2947</v>
      </c>
      <c r="CZ15" s="143" t="s">
        <v>2833</v>
      </c>
      <c r="DA15" s="143" t="s">
        <v>2833</v>
      </c>
      <c r="DB15" s="143" t="s">
        <v>2947</v>
      </c>
      <c r="DC15" s="143" t="s">
        <v>2833</v>
      </c>
      <c r="DD15" s="143" t="s">
        <v>2833</v>
      </c>
      <c r="DE15" s="143" t="s">
        <v>2947</v>
      </c>
      <c r="DF15" s="143" t="s">
        <v>2833</v>
      </c>
      <c r="DG15" s="143" t="s">
        <v>2833</v>
      </c>
      <c r="DH15" s="143" t="s">
        <v>2947</v>
      </c>
      <c r="DI15" s="143" t="s">
        <v>2833</v>
      </c>
      <c r="DJ15" s="143" t="s">
        <v>2833</v>
      </c>
      <c r="DK15" s="143" t="s">
        <v>2947</v>
      </c>
      <c r="DL15" s="143" t="s">
        <v>2833</v>
      </c>
      <c r="DM15" s="143" t="s">
        <v>2833</v>
      </c>
      <c r="DN15" s="143" t="s">
        <v>2947</v>
      </c>
      <c r="DO15" s="143" t="s">
        <v>2833</v>
      </c>
      <c r="DP15" s="143" t="s">
        <v>2833</v>
      </c>
      <c r="DQ15" s="143" t="s">
        <v>2947</v>
      </c>
      <c r="DR15" s="143" t="s">
        <v>2833</v>
      </c>
      <c r="DS15" s="143" t="s">
        <v>2833</v>
      </c>
      <c r="DT15" s="143" t="s">
        <v>2947</v>
      </c>
      <c r="DU15" s="143" t="s">
        <v>2833</v>
      </c>
      <c r="DV15" s="143" t="s">
        <v>2833</v>
      </c>
      <c r="DW15" s="143" t="s">
        <v>2947</v>
      </c>
      <c r="DX15" s="143" t="s">
        <v>2833</v>
      </c>
      <c r="DY15" s="143" t="s">
        <v>2833</v>
      </c>
      <c r="DZ15" s="143" t="s">
        <v>2947</v>
      </c>
      <c r="EA15" s="143" t="s">
        <v>2833</v>
      </c>
      <c r="EB15" s="143" t="s">
        <v>2833</v>
      </c>
      <c r="EC15" s="143" t="s">
        <v>2947</v>
      </c>
      <c r="ED15" s="143" t="s">
        <v>2833</v>
      </c>
      <c r="EE15" s="143" t="s">
        <v>2833</v>
      </c>
      <c r="EF15" s="143" t="s">
        <v>2947</v>
      </c>
      <c r="EG15" s="143" t="s">
        <v>2833</v>
      </c>
      <c r="EH15" s="143" t="s">
        <v>2833</v>
      </c>
      <c r="EI15" s="143" t="s">
        <v>2947</v>
      </c>
      <c r="EJ15" s="143" t="s">
        <v>2833</v>
      </c>
      <c r="EK15" s="143" t="s">
        <v>2833</v>
      </c>
      <c r="EL15" s="143" t="s">
        <v>2947</v>
      </c>
      <c r="EM15" s="143" t="s">
        <v>2833</v>
      </c>
      <c r="EN15" s="143" t="s">
        <v>2833</v>
      </c>
      <c r="EO15" s="143" t="s">
        <v>2947</v>
      </c>
      <c r="EP15" s="143" t="s">
        <v>2833</v>
      </c>
      <c r="EQ15" s="143" t="s">
        <v>2833</v>
      </c>
      <c r="ER15" s="143" t="s">
        <v>2947</v>
      </c>
      <c r="ES15" s="143" t="s">
        <v>2833</v>
      </c>
      <c r="ET15" s="143" t="s">
        <v>2833</v>
      </c>
    </row>
    <row r="16" spans="1:150" x14ac:dyDescent="0.25">
      <c r="A16" s="1"/>
      <c r="B16" s="144" t="s">
        <v>2963</v>
      </c>
      <c r="C16" s="144" t="s">
        <v>120</v>
      </c>
      <c r="D16" s="144" t="s">
        <v>132</v>
      </c>
      <c r="E16" s="144" t="s">
        <v>2964</v>
      </c>
      <c r="F16" s="144" t="s">
        <v>2965</v>
      </c>
      <c r="G16" s="145" t="s">
        <v>2947</v>
      </c>
      <c r="H16" s="145" t="s">
        <v>2833</v>
      </c>
      <c r="I16" s="145" t="s">
        <v>2833</v>
      </c>
      <c r="J16" s="145" t="s">
        <v>2947</v>
      </c>
      <c r="K16" s="145" t="s">
        <v>2833</v>
      </c>
      <c r="L16" s="145" t="s">
        <v>2833</v>
      </c>
      <c r="M16" s="145" t="s">
        <v>2947</v>
      </c>
      <c r="N16" s="145" t="s">
        <v>2833</v>
      </c>
      <c r="O16" s="145" t="s">
        <v>2833</v>
      </c>
      <c r="P16" s="145" t="s">
        <v>2947</v>
      </c>
      <c r="Q16" s="145" t="s">
        <v>2833</v>
      </c>
      <c r="R16" s="145" t="s">
        <v>2833</v>
      </c>
      <c r="S16" s="145" t="s">
        <v>2947</v>
      </c>
      <c r="T16" s="145" t="s">
        <v>2833</v>
      </c>
      <c r="U16" s="145" t="s">
        <v>2833</v>
      </c>
      <c r="V16" s="145" t="s">
        <v>2947</v>
      </c>
      <c r="W16" s="145" t="s">
        <v>2833</v>
      </c>
      <c r="X16" s="145" t="s">
        <v>2833</v>
      </c>
      <c r="Y16" s="145" t="s">
        <v>2947</v>
      </c>
      <c r="Z16" s="145" t="s">
        <v>2833</v>
      </c>
      <c r="AA16" s="145" t="s">
        <v>2833</v>
      </c>
      <c r="AB16" s="145" t="s">
        <v>2947</v>
      </c>
      <c r="AC16" s="145" t="s">
        <v>2833</v>
      </c>
      <c r="AD16" s="145" t="s">
        <v>2833</v>
      </c>
      <c r="AE16" s="145" t="s">
        <v>2947</v>
      </c>
      <c r="AF16" s="145" t="s">
        <v>2833</v>
      </c>
      <c r="AG16" s="145" t="s">
        <v>2833</v>
      </c>
      <c r="AH16" s="145" t="s">
        <v>2947</v>
      </c>
      <c r="AI16" s="145" t="s">
        <v>2833</v>
      </c>
      <c r="AJ16" s="145" t="s">
        <v>2833</v>
      </c>
      <c r="AK16" s="145" t="s">
        <v>2947</v>
      </c>
      <c r="AL16" s="145" t="s">
        <v>2833</v>
      </c>
      <c r="AM16" s="145" t="s">
        <v>2833</v>
      </c>
      <c r="AN16" s="145" t="s">
        <v>2947</v>
      </c>
      <c r="AO16" s="145" t="s">
        <v>2833</v>
      </c>
      <c r="AP16" s="145" t="s">
        <v>2833</v>
      </c>
      <c r="AQ16" s="145" t="s">
        <v>2947</v>
      </c>
      <c r="AR16" s="145" t="s">
        <v>2833</v>
      </c>
      <c r="AS16" s="145" t="s">
        <v>2833</v>
      </c>
      <c r="AT16" s="145" t="s">
        <v>2947</v>
      </c>
      <c r="AU16" s="145" t="s">
        <v>2833</v>
      </c>
      <c r="AV16" s="145" t="s">
        <v>2833</v>
      </c>
      <c r="AW16" s="145" t="s">
        <v>2947</v>
      </c>
      <c r="AX16" s="145" t="s">
        <v>2833</v>
      </c>
      <c r="AY16" s="145" t="s">
        <v>2833</v>
      </c>
      <c r="AZ16" s="145" t="s">
        <v>2947</v>
      </c>
      <c r="BA16" s="145" t="s">
        <v>2833</v>
      </c>
      <c r="BB16" s="145" t="s">
        <v>2833</v>
      </c>
      <c r="BC16" s="145" t="s">
        <v>2947</v>
      </c>
      <c r="BD16" s="145" t="s">
        <v>2833</v>
      </c>
      <c r="BE16" s="145" t="s">
        <v>2833</v>
      </c>
      <c r="BF16" s="145" t="s">
        <v>2947</v>
      </c>
      <c r="BG16" s="145" t="s">
        <v>2833</v>
      </c>
      <c r="BH16" s="145" t="s">
        <v>2833</v>
      </c>
      <c r="BI16" s="145" t="s">
        <v>2947</v>
      </c>
      <c r="BJ16" s="145" t="s">
        <v>2833</v>
      </c>
      <c r="BK16" s="145" t="s">
        <v>2833</v>
      </c>
      <c r="BL16" s="145" t="s">
        <v>2947</v>
      </c>
      <c r="BM16" s="145" t="s">
        <v>2833</v>
      </c>
      <c r="BN16" s="145" t="s">
        <v>2833</v>
      </c>
      <c r="BO16" s="145" t="s">
        <v>2947</v>
      </c>
      <c r="BP16" s="145" t="s">
        <v>2833</v>
      </c>
      <c r="BQ16" s="145" t="s">
        <v>2833</v>
      </c>
      <c r="BR16" s="145" t="s">
        <v>2947</v>
      </c>
      <c r="BS16" s="145" t="s">
        <v>2833</v>
      </c>
      <c r="BT16" s="145" t="s">
        <v>2833</v>
      </c>
      <c r="BU16" s="145" t="s">
        <v>2947</v>
      </c>
      <c r="BV16" s="145" t="s">
        <v>2833</v>
      </c>
      <c r="BW16" s="145" t="s">
        <v>2833</v>
      </c>
      <c r="BX16" s="145" t="s">
        <v>2947</v>
      </c>
      <c r="BY16" s="145" t="s">
        <v>2833</v>
      </c>
      <c r="BZ16" s="145" t="s">
        <v>2833</v>
      </c>
      <c r="CA16" s="145" t="s">
        <v>2947</v>
      </c>
      <c r="CB16" s="145" t="s">
        <v>2833</v>
      </c>
      <c r="CC16" s="145" t="s">
        <v>2833</v>
      </c>
      <c r="CD16" s="145" t="s">
        <v>2947</v>
      </c>
      <c r="CE16" s="145" t="s">
        <v>2833</v>
      </c>
      <c r="CF16" s="145" t="s">
        <v>2833</v>
      </c>
      <c r="CG16" s="145" t="s">
        <v>2947</v>
      </c>
      <c r="CH16" s="145" t="s">
        <v>2833</v>
      </c>
      <c r="CI16" s="145" t="s">
        <v>2833</v>
      </c>
      <c r="CJ16" s="145" t="s">
        <v>2947</v>
      </c>
      <c r="CK16" s="145" t="s">
        <v>2833</v>
      </c>
      <c r="CL16" s="145" t="s">
        <v>2833</v>
      </c>
      <c r="CM16" s="145" t="s">
        <v>2947</v>
      </c>
      <c r="CN16" s="145" t="s">
        <v>2833</v>
      </c>
      <c r="CO16" s="145" t="s">
        <v>2833</v>
      </c>
      <c r="CP16" s="145" t="s">
        <v>2947</v>
      </c>
      <c r="CQ16" s="145" t="s">
        <v>2833</v>
      </c>
      <c r="CR16" s="145" t="s">
        <v>2833</v>
      </c>
      <c r="CS16" s="145" t="s">
        <v>2947</v>
      </c>
      <c r="CT16" s="145" t="s">
        <v>2833</v>
      </c>
      <c r="CU16" s="145" t="s">
        <v>2833</v>
      </c>
      <c r="CV16" s="145" t="s">
        <v>2947</v>
      </c>
      <c r="CW16" s="145" t="s">
        <v>2833</v>
      </c>
      <c r="CX16" s="145" t="s">
        <v>2833</v>
      </c>
      <c r="CY16" s="145" t="s">
        <v>2947</v>
      </c>
      <c r="CZ16" s="145" t="s">
        <v>2833</v>
      </c>
      <c r="DA16" s="145" t="s">
        <v>2833</v>
      </c>
      <c r="DB16" s="145" t="s">
        <v>2947</v>
      </c>
      <c r="DC16" s="145" t="s">
        <v>2833</v>
      </c>
      <c r="DD16" s="145" t="s">
        <v>2833</v>
      </c>
      <c r="DE16" s="145" t="s">
        <v>2947</v>
      </c>
      <c r="DF16" s="145" t="s">
        <v>2833</v>
      </c>
      <c r="DG16" s="145" t="s">
        <v>2833</v>
      </c>
      <c r="DH16" s="145" t="s">
        <v>2947</v>
      </c>
      <c r="DI16" s="145" t="s">
        <v>2833</v>
      </c>
      <c r="DJ16" s="145" t="s">
        <v>2833</v>
      </c>
      <c r="DK16" s="145" t="s">
        <v>2947</v>
      </c>
      <c r="DL16" s="145" t="s">
        <v>2833</v>
      </c>
      <c r="DM16" s="145" t="s">
        <v>2833</v>
      </c>
      <c r="DN16" s="145" t="s">
        <v>2947</v>
      </c>
      <c r="DO16" s="145" t="s">
        <v>2833</v>
      </c>
      <c r="DP16" s="145" t="s">
        <v>2833</v>
      </c>
      <c r="DQ16" s="145" t="s">
        <v>2947</v>
      </c>
      <c r="DR16" s="145" t="s">
        <v>2833</v>
      </c>
      <c r="DS16" s="145" t="s">
        <v>2833</v>
      </c>
      <c r="DT16" s="145" t="s">
        <v>2947</v>
      </c>
      <c r="DU16" s="145" t="s">
        <v>2833</v>
      </c>
      <c r="DV16" s="145" t="s">
        <v>2833</v>
      </c>
      <c r="DW16" s="145" t="s">
        <v>2947</v>
      </c>
      <c r="DX16" s="145" t="s">
        <v>2833</v>
      </c>
      <c r="DY16" s="145" t="s">
        <v>2833</v>
      </c>
      <c r="DZ16" s="145" t="s">
        <v>2947</v>
      </c>
      <c r="EA16" s="145" t="s">
        <v>2833</v>
      </c>
      <c r="EB16" s="145" t="s">
        <v>2833</v>
      </c>
      <c r="EC16" s="145" t="s">
        <v>2947</v>
      </c>
      <c r="ED16" s="145" t="s">
        <v>2833</v>
      </c>
      <c r="EE16" s="145" t="s">
        <v>2833</v>
      </c>
      <c r="EF16" s="145" t="s">
        <v>2947</v>
      </c>
      <c r="EG16" s="145" t="s">
        <v>2833</v>
      </c>
      <c r="EH16" s="145" t="s">
        <v>2833</v>
      </c>
      <c r="EI16" s="145" t="s">
        <v>2947</v>
      </c>
      <c r="EJ16" s="145" t="s">
        <v>2833</v>
      </c>
      <c r="EK16" s="145" t="s">
        <v>2833</v>
      </c>
      <c r="EL16" s="145" t="s">
        <v>2947</v>
      </c>
      <c r="EM16" s="145" t="s">
        <v>2833</v>
      </c>
      <c r="EN16" s="145" t="s">
        <v>2833</v>
      </c>
      <c r="EO16" s="145" t="s">
        <v>2947</v>
      </c>
      <c r="EP16" s="145" t="s">
        <v>2833</v>
      </c>
      <c r="EQ16" s="145" t="s">
        <v>2833</v>
      </c>
      <c r="ER16" s="145" t="s">
        <v>2947</v>
      </c>
      <c r="ES16" s="145" t="s">
        <v>2833</v>
      </c>
      <c r="ET16" s="145" t="s">
        <v>2833</v>
      </c>
    </row>
    <row r="17" spans="1:150" x14ac:dyDescent="0.25">
      <c r="A17" s="1"/>
      <c r="B17" s="144" t="s">
        <v>2966</v>
      </c>
      <c r="C17" s="144" t="s">
        <v>120</v>
      </c>
      <c r="D17" s="144" t="s">
        <v>132</v>
      </c>
      <c r="E17" s="144" t="s">
        <v>2967</v>
      </c>
      <c r="F17" s="144" t="s">
        <v>2968</v>
      </c>
      <c r="G17" s="145" t="s">
        <v>2947</v>
      </c>
      <c r="H17" s="145" t="s">
        <v>970</v>
      </c>
      <c r="I17" s="145" t="s">
        <v>970</v>
      </c>
      <c r="J17" s="145" t="s">
        <v>2947</v>
      </c>
      <c r="K17" s="145" t="s">
        <v>970</v>
      </c>
      <c r="L17" s="145" t="s">
        <v>970</v>
      </c>
      <c r="M17" s="145" t="s">
        <v>2947</v>
      </c>
      <c r="N17" s="145" t="s">
        <v>970</v>
      </c>
      <c r="O17" s="145" t="s">
        <v>970</v>
      </c>
      <c r="P17" s="145" t="s">
        <v>2947</v>
      </c>
      <c r="Q17" s="145" t="s">
        <v>970</v>
      </c>
      <c r="R17" s="145" t="s">
        <v>970</v>
      </c>
      <c r="S17" s="145" t="s">
        <v>2947</v>
      </c>
      <c r="T17" s="145" t="s">
        <v>970</v>
      </c>
      <c r="U17" s="145" t="s">
        <v>970</v>
      </c>
      <c r="V17" s="145" t="s">
        <v>2947</v>
      </c>
      <c r="W17" s="145" t="s">
        <v>970</v>
      </c>
      <c r="X17" s="145" t="s">
        <v>970</v>
      </c>
      <c r="Y17" s="145" t="s">
        <v>2947</v>
      </c>
      <c r="Z17" s="145" t="s">
        <v>970</v>
      </c>
      <c r="AA17" s="145" t="s">
        <v>970</v>
      </c>
      <c r="AB17" s="145" t="s">
        <v>2947</v>
      </c>
      <c r="AC17" s="145" t="s">
        <v>970</v>
      </c>
      <c r="AD17" s="145" t="s">
        <v>970</v>
      </c>
      <c r="AE17" s="145" t="s">
        <v>2947</v>
      </c>
      <c r="AF17" s="145" t="s">
        <v>970</v>
      </c>
      <c r="AG17" s="145" t="s">
        <v>970</v>
      </c>
      <c r="AH17" s="145" t="s">
        <v>2947</v>
      </c>
      <c r="AI17" s="145" t="s">
        <v>970</v>
      </c>
      <c r="AJ17" s="145" t="s">
        <v>970</v>
      </c>
      <c r="AK17" s="145" t="s">
        <v>2947</v>
      </c>
      <c r="AL17" s="145" t="s">
        <v>970</v>
      </c>
      <c r="AM17" s="145" t="s">
        <v>970</v>
      </c>
      <c r="AN17" s="145" t="s">
        <v>2947</v>
      </c>
      <c r="AO17" s="145" t="s">
        <v>970</v>
      </c>
      <c r="AP17" s="145" t="s">
        <v>970</v>
      </c>
      <c r="AQ17" s="145" t="s">
        <v>2947</v>
      </c>
      <c r="AR17" s="145" t="s">
        <v>970</v>
      </c>
      <c r="AS17" s="145" t="s">
        <v>970</v>
      </c>
      <c r="AT17" s="145" t="s">
        <v>2947</v>
      </c>
      <c r="AU17" s="145" t="s">
        <v>970</v>
      </c>
      <c r="AV17" s="145" t="s">
        <v>970</v>
      </c>
      <c r="AW17" s="145" t="s">
        <v>2947</v>
      </c>
      <c r="AX17" s="145" t="s">
        <v>970</v>
      </c>
      <c r="AY17" s="145" t="s">
        <v>970</v>
      </c>
      <c r="AZ17" s="145" t="s">
        <v>2947</v>
      </c>
      <c r="BA17" s="145" t="s">
        <v>970</v>
      </c>
      <c r="BB17" s="145" t="s">
        <v>970</v>
      </c>
      <c r="BC17" s="145" t="s">
        <v>2947</v>
      </c>
      <c r="BD17" s="145" t="s">
        <v>970</v>
      </c>
      <c r="BE17" s="145" t="s">
        <v>970</v>
      </c>
      <c r="BF17" s="145" t="s">
        <v>2947</v>
      </c>
      <c r="BG17" s="145" t="s">
        <v>970</v>
      </c>
      <c r="BH17" s="145" t="s">
        <v>970</v>
      </c>
      <c r="BI17" s="145" t="s">
        <v>2947</v>
      </c>
      <c r="BJ17" s="145" t="s">
        <v>970</v>
      </c>
      <c r="BK17" s="145" t="s">
        <v>970</v>
      </c>
      <c r="BL17" s="145" t="s">
        <v>2947</v>
      </c>
      <c r="BM17" s="145" t="s">
        <v>970</v>
      </c>
      <c r="BN17" s="145" t="s">
        <v>970</v>
      </c>
      <c r="BO17" s="145" t="s">
        <v>2947</v>
      </c>
      <c r="BP17" s="145" t="s">
        <v>970</v>
      </c>
      <c r="BQ17" s="145" t="s">
        <v>970</v>
      </c>
      <c r="BR17" s="145" t="s">
        <v>2947</v>
      </c>
      <c r="BS17" s="145" t="s">
        <v>970</v>
      </c>
      <c r="BT17" s="145" t="s">
        <v>970</v>
      </c>
      <c r="BU17" s="145" t="s">
        <v>2947</v>
      </c>
      <c r="BV17" s="145" t="s">
        <v>970</v>
      </c>
      <c r="BW17" s="145" t="s">
        <v>970</v>
      </c>
      <c r="BX17" s="145" t="s">
        <v>2947</v>
      </c>
      <c r="BY17" s="145" t="s">
        <v>970</v>
      </c>
      <c r="BZ17" s="145" t="s">
        <v>970</v>
      </c>
      <c r="CA17" s="145" t="s">
        <v>2947</v>
      </c>
      <c r="CB17" s="145" t="s">
        <v>970</v>
      </c>
      <c r="CC17" s="145" t="s">
        <v>970</v>
      </c>
      <c r="CD17" s="145" t="s">
        <v>2947</v>
      </c>
      <c r="CE17" s="145" t="s">
        <v>970</v>
      </c>
      <c r="CF17" s="145" t="s">
        <v>970</v>
      </c>
      <c r="CG17" s="145" t="s">
        <v>2947</v>
      </c>
      <c r="CH17" s="145" t="s">
        <v>970</v>
      </c>
      <c r="CI17" s="145" t="s">
        <v>970</v>
      </c>
      <c r="CJ17" s="145" t="s">
        <v>2947</v>
      </c>
      <c r="CK17" s="145" t="s">
        <v>970</v>
      </c>
      <c r="CL17" s="145" t="s">
        <v>970</v>
      </c>
      <c r="CM17" s="145" t="s">
        <v>2947</v>
      </c>
      <c r="CN17" s="145" t="s">
        <v>970</v>
      </c>
      <c r="CO17" s="145" t="s">
        <v>970</v>
      </c>
      <c r="CP17" s="145" t="s">
        <v>2947</v>
      </c>
      <c r="CQ17" s="145" t="s">
        <v>970</v>
      </c>
      <c r="CR17" s="145" t="s">
        <v>970</v>
      </c>
      <c r="CS17" s="145" t="s">
        <v>2947</v>
      </c>
      <c r="CT17" s="145" t="s">
        <v>970</v>
      </c>
      <c r="CU17" s="145" t="s">
        <v>970</v>
      </c>
      <c r="CV17" s="145" t="s">
        <v>2947</v>
      </c>
      <c r="CW17" s="145" t="s">
        <v>970</v>
      </c>
      <c r="CX17" s="145" t="s">
        <v>970</v>
      </c>
      <c r="CY17" s="145" t="s">
        <v>2947</v>
      </c>
      <c r="CZ17" s="145" t="s">
        <v>970</v>
      </c>
      <c r="DA17" s="145" t="s">
        <v>970</v>
      </c>
      <c r="DB17" s="145" t="s">
        <v>2947</v>
      </c>
      <c r="DC17" s="145" t="s">
        <v>970</v>
      </c>
      <c r="DD17" s="145" t="s">
        <v>970</v>
      </c>
      <c r="DE17" s="145" t="s">
        <v>2947</v>
      </c>
      <c r="DF17" s="145" t="s">
        <v>970</v>
      </c>
      <c r="DG17" s="145" t="s">
        <v>970</v>
      </c>
      <c r="DH17" s="145" t="s">
        <v>2947</v>
      </c>
      <c r="DI17" s="145" t="s">
        <v>970</v>
      </c>
      <c r="DJ17" s="145" t="s">
        <v>970</v>
      </c>
      <c r="DK17" s="145" t="s">
        <v>2947</v>
      </c>
      <c r="DL17" s="145" t="s">
        <v>970</v>
      </c>
      <c r="DM17" s="145" t="s">
        <v>970</v>
      </c>
      <c r="DN17" s="145" t="s">
        <v>2947</v>
      </c>
      <c r="DO17" s="145" t="s">
        <v>970</v>
      </c>
      <c r="DP17" s="145" t="s">
        <v>970</v>
      </c>
      <c r="DQ17" s="145" t="s">
        <v>2947</v>
      </c>
      <c r="DR17" s="145" t="s">
        <v>970</v>
      </c>
      <c r="DS17" s="145" t="s">
        <v>970</v>
      </c>
      <c r="DT17" s="145" t="s">
        <v>2947</v>
      </c>
      <c r="DU17" s="145" t="s">
        <v>970</v>
      </c>
      <c r="DV17" s="145" t="s">
        <v>970</v>
      </c>
      <c r="DW17" s="145" t="s">
        <v>2947</v>
      </c>
      <c r="DX17" s="145" t="s">
        <v>970</v>
      </c>
      <c r="DY17" s="145" t="s">
        <v>970</v>
      </c>
      <c r="DZ17" s="145" t="s">
        <v>2947</v>
      </c>
      <c r="EA17" s="145" t="s">
        <v>970</v>
      </c>
      <c r="EB17" s="145" t="s">
        <v>970</v>
      </c>
      <c r="EC17" s="145" t="s">
        <v>2947</v>
      </c>
      <c r="ED17" s="145" t="s">
        <v>970</v>
      </c>
      <c r="EE17" s="145" t="s">
        <v>970</v>
      </c>
      <c r="EF17" s="145" t="s">
        <v>2947</v>
      </c>
      <c r="EG17" s="145" t="s">
        <v>970</v>
      </c>
      <c r="EH17" s="145" t="s">
        <v>970</v>
      </c>
      <c r="EI17" s="145" t="s">
        <v>2947</v>
      </c>
      <c r="EJ17" s="145" t="s">
        <v>970</v>
      </c>
      <c r="EK17" s="145" t="s">
        <v>970</v>
      </c>
      <c r="EL17" s="145" t="s">
        <v>2947</v>
      </c>
      <c r="EM17" s="145" t="s">
        <v>970</v>
      </c>
      <c r="EN17" s="145" t="s">
        <v>970</v>
      </c>
      <c r="EO17" s="145" t="s">
        <v>2947</v>
      </c>
      <c r="EP17" s="145" t="s">
        <v>970</v>
      </c>
      <c r="EQ17" s="145" t="s">
        <v>970</v>
      </c>
      <c r="ER17" s="145" t="s">
        <v>2947</v>
      </c>
      <c r="ES17" s="145" t="s">
        <v>970</v>
      </c>
      <c r="ET17" s="145" t="s">
        <v>970</v>
      </c>
    </row>
    <row r="18" spans="1:150" x14ac:dyDescent="0.25">
      <c r="A18" s="1"/>
      <c r="B18" s="143" t="s">
        <v>2969</v>
      </c>
      <c r="C18" s="143" t="s">
        <v>70</v>
      </c>
      <c r="D18" s="143" t="s">
        <v>1022</v>
      </c>
      <c r="E18" s="143" t="s">
        <v>2970</v>
      </c>
      <c r="F18" s="143" t="s">
        <v>2971</v>
      </c>
      <c r="G18" s="143" t="s">
        <v>2947</v>
      </c>
      <c r="H18" s="143" t="s">
        <v>2833</v>
      </c>
      <c r="I18" s="143" t="s">
        <v>2833</v>
      </c>
      <c r="J18" s="143" t="s">
        <v>2947</v>
      </c>
      <c r="K18" s="143" t="s">
        <v>2833</v>
      </c>
      <c r="L18" s="143" t="s">
        <v>2833</v>
      </c>
      <c r="M18" s="143" t="s">
        <v>2947</v>
      </c>
      <c r="N18" s="143" t="s">
        <v>2833</v>
      </c>
      <c r="O18" s="143" t="s">
        <v>2833</v>
      </c>
      <c r="P18" s="143" t="s">
        <v>2947</v>
      </c>
      <c r="Q18" s="143" t="s">
        <v>2833</v>
      </c>
      <c r="R18" s="143" t="s">
        <v>2833</v>
      </c>
      <c r="S18" s="143" t="s">
        <v>2947</v>
      </c>
      <c r="T18" s="143" t="s">
        <v>2833</v>
      </c>
      <c r="U18" s="143" t="s">
        <v>2833</v>
      </c>
      <c r="V18" s="143" t="s">
        <v>2947</v>
      </c>
      <c r="W18" s="143" t="s">
        <v>2833</v>
      </c>
      <c r="X18" s="143" t="s">
        <v>2833</v>
      </c>
      <c r="Y18" s="143" t="s">
        <v>2947</v>
      </c>
      <c r="Z18" s="143" t="s">
        <v>2833</v>
      </c>
      <c r="AA18" s="143" t="s">
        <v>2833</v>
      </c>
      <c r="AB18" s="143" t="s">
        <v>2947</v>
      </c>
      <c r="AC18" s="143" t="s">
        <v>2833</v>
      </c>
      <c r="AD18" s="143" t="s">
        <v>2833</v>
      </c>
      <c r="AE18" s="143" t="s">
        <v>2947</v>
      </c>
      <c r="AF18" s="143" t="s">
        <v>2833</v>
      </c>
      <c r="AG18" s="143" t="s">
        <v>2833</v>
      </c>
      <c r="AH18" s="143" t="s">
        <v>2947</v>
      </c>
      <c r="AI18" s="143" t="s">
        <v>2833</v>
      </c>
      <c r="AJ18" s="143" t="s">
        <v>2833</v>
      </c>
      <c r="AK18" s="143" t="s">
        <v>2947</v>
      </c>
      <c r="AL18" s="143" t="s">
        <v>2833</v>
      </c>
      <c r="AM18" s="143" t="s">
        <v>2833</v>
      </c>
      <c r="AN18" s="143" t="s">
        <v>2947</v>
      </c>
      <c r="AO18" s="143" t="s">
        <v>2833</v>
      </c>
      <c r="AP18" s="143" t="s">
        <v>2833</v>
      </c>
      <c r="AQ18" s="143" t="s">
        <v>2947</v>
      </c>
      <c r="AR18" s="143" t="s">
        <v>2833</v>
      </c>
      <c r="AS18" s="143" t="s">
        <v>2833</v>
      </c>
      <c r="AT18" s="143" t="s">
        <v>2947</v>
      </c>
      <c r="AU18" s="143" t="s">
        <v>2833</v>
      </c>
      <c r="AV18" s="143" t="s">
        <v>2833</v>
      </c>
      <c r="AW18" s="143" t="s">
        <v>2947</v>
      </c>
      <c r="AX18" s="143" t="s">
        <v>2833</v>
      </c>
      <c r="AY18" s="143" t="s">
        <v>2833</v>
      </c>
      <c r="AZ18" s="143" t="s">
        <v>2947</v>
      </c>
      <c r="BA18" s="143" t="s">
        <v>2833</v>
      </c>
      <c r="BB18" s="143" t="s">
        <v>2833</v>
      </c>
      <c r="BC18" s="143" t="s">
        <v>2947</v>
      </c>
      <c r="BD18" s="143" t="s">
        <v>2833</v>
      </c>
      <c r="BE18" s="143" t="s">
        <v>2833</v>
      </c>
      <c r="BF18" s="143" t="s">
        <v>2947</v>
      </c>
      <c r="BG18" s="143" t="s">
        <v>2833</v>
      </c>
      <c r="BH18" s="143" t="s">
        <v>2833</v>
      </c>
      <c r="BI18" s="143" t="s">
        <v>2947</v>
      </c>
      <c r="BJ18" s="143" t="s">
        <v>2833</v>
      </c>
      <c r="BK18" s="143" t="s">
        <v>2833</v>
      </c>
      <c r="BL18" s="143" t="s">
        <v>2947</v>
      </c>
      <c r="BM18" s="143" t="s">
        <v>2833</v>
      </c>
      <c r="BN18" s="143" t="s">
        <v>2833</v>
      </c>
      <c r="BO18" s="143" t="s">
        <v>2947</v>
      </c>
      <c r="BP18" s="143" t="s">
        <v>2833</v>
      </c>
      <c r="BQ18" s="143" t="s">
        <v>2833</v>
      </c>
      <c r="BR18" s="143" t="s">
        <v>2947</v>
      </c>
      <c r="BS18" s="143" t="s">
        <v>2833</v>
      </c>
      <c r="BT18" s="143" t="s">
        <v>2833</v>
      </c>
      <c r="BU18" s="143" t="s">
        <v>2947</v>
      </c>
      <c r="BV18" s="143" t="s">
        <v>2833</v>
      </c>
      <c r="BW18" s="143" t="s">
        <v>2833</v>
      </c>
      <c r="BX18" s="143" t="s">
        <v>2947</v>
      </c>
      <c r="BY18" s="143" t="s">
        <v>2833</v>
      </c>
      <c r="BZ18" s="143" t="s">
        <v>2833</v>
      </c>
      <c r="CA18" s="143" t="s">
        <v>2947</v>
      </c>
      <c r="CB18" s="143" t="s">
        <v>2833</v>
      </c>
      <c r="CC18" s="143" t="s">
        <v>2833</v>
      </c>
      <c r="CD18" s="143" t="s">
        <v>2947</v>
      </c>
      <c r="CE18" s="143" t="s">
        <v>2833</v>
      </c>
      <c r="CF18" s="143" t="s">
        <v>2833</v>
      </c>
      <c r="CG18" s="143" t="s">
        <v>2947</v>
      </c>
      <c r="CH18" s="143" t="s">
        <v>2833</v>
      </c>
      <c r="CI18" s="143" t="s">
        <v>2833</v>
      </c>
      <c r="CJ18" s="143" t="s">
        <v>2947</v>
      </c>
      <c r="CK18" s="143" t="s">
        <v>2833</v>
      </c>
      <c r="CL18" s="143" t="s">
        <v>2833</v>
      </c>
      <c r="CM18" s="143" t="s">
        <v>2947</v>
      </c>
      <c r="CN18" s="143" t="s">
        <v>2833</v>
      </c>
      <c r="CO18" s="143" t="s">
        <v>2833</v>
      </c>
      <c r="CP18" s="143" t="s">
        <v>2947</v>
      </c>
      <c r="CQ18" s="143" t="s">
        <v>2833</v>
      </c>
      <c r="CR18" s="143" t="s">
        <v>2833</v>
      </c>
      <c r="CS18" s="143" t="s">
        <v>2947</v>
      </c>
      <c r="CT18" s="143" t="s">
        <v>2833</v>
      </c>
      <c r="CU18" s="143" t="s">
        <v>2833</v>
      </c>
      <c r="CV18" s="143" t="s">
        <v>2947</v>
      </c>
      <c r="CW18" s="143" t="s">
        <v>2833</v>
      </c>
      <c r="CX18" s="143" t="s">
        <v>2833</v>
      </c>
      <c r="CY18" s="143" t="s">
        <v>2947</v>
      </c>
      <c r="CZ18" s="143" t="s">
        <v>2833</v>
      </c>
      <c r="DA18" s="143" t="s">
        <v>2833</v>
      </c>
      <c r="DB18" s="143" t="s">
        <v>2947</v>
      </c>
      <c r="DC18" s="143" t="s">
        <v>2833</v>
      </c>
      <c r="DD18" s="143" t="s">
        <v>2833</v>
      </c>
      <c r="DE18" s="143" t="s">
        <v>2947</v>
      </c>
      <c r="DF18" s="143" t="s">
        <v>2833</v>
      </c>
      <c r="DG18" s="143" t="s">
        <v>2833</v>
      </c>
      <c r="DH18" s="143" t="s">
        <v>2947</v>
      </c>
      <c r="DI18" s="143" t="s">
        <v>2833</v>
      </c>
      <c r="DJ18" s="143" t="s">
        <v>2833</v>
      </c>
      <c r="DK18" s="143" t="s">
        <v>2947</v>
      </c>
      <c r="DL18" s="143" t="s">
        <v>2833</v>
      </c>
      <c r="DM18" s="143" t="s">
        <v>2833</v>
      </c>
      <c r="DN18" s="143" t="s">
        <v>2947</v>
      </c>
      <c r="DO18" s="143" t="s">
        <v>2833</v>
      </c>
      <c r="DP18" s="143" t="s">
        <v>2833</v>
      </c>
      <c r="DQ18" s="143" t="s">
        <v>2947</v>
      </c>
      <c r="DR18" s="143" t="s">
        <v>2833</v>
      </c>
      <c r="DS18" s="143" t="s">
        <v>2833</v>
      </c>
      <c r="DT18" s="143" t="s">
        <v>2947</v>
      </c>
      <c r="DU18" s="143" t="s">
        <v>2833</v>
      </c>
      <c r="DV18" s="143" t="s">
        <v>2833</v>
      </c>
      <c r="DW18" s="143" t="s">
        <v>2947</v>
      </c>
      <c r="DX18" s="143" t="s">
        <v>2833</v>
      </c>
      <c r="DY18" s="143" t="s">
        <v>2833</v>
      </c>
      <c r="DZ18" s="143" t="s">
        <v>2947</v>
      </c>
      <c r="EA18" s="143" t="s">
        <v>2833</v>
      </c>
      <c r="EB18" s="143" t="s">
        <v>2833</v>
      </c>
      <c r="EC18" s="143" t="s">
        <v>2947</v>
      </c>
      <c r="ED18" s="143" t="s">
        <v>2833</v>
      </c>
      <c r="EE18" s="143" t="s">
        <v>2833</v>
      </c>
      <c r="EF18" s="143" t="s">
        <v>2947</v>
      </c>
      <c r="EG18" s="143" t="s">
        <v>2833</v>
      </c>
      <c r="EH18" s="143" t="s">
        <v>2833</v>
      </c>
      <c r="EI18" s="143" t="s">
        <v>2947</v>
      </c>
      <c r="EJ18" s="143" t="s">
        <v>2833</v>
      </c>
      <c r="EK18" s="143" t="s">
        <v>2833</v>
      </c>
      <c r="EL18" s="143" t="s">
        <v>2947</v>
      </c>
      <c r="EM18" s="143" t="s">
        <v>2833</v>
      </c>
      <c r="EN18" s="143" t="s">
        <v>2833</v>
      </c>
      <c r="EO18" s="143" t="s">
        <v>2947</v>
      </c>
      <c r="EP18" s="143" t="s">
        <v>2833</v>
      </c>
      <c r="EQ18" s="143" t="s">
        <v>2833</v>
      </c>
      <c r="ER18" s="143" t="s">
        <v>2947</v>
      </c>
      <c r="ES18" s="143" t="s">
        <v>2833</v>
      </c>
      <c r="ET18" s="143" t="s">
        <v>2833</v>
      </c>
    </row>
    <row r="19" spans="1:150" x14ac:dyDescent="0.25">
      <c r="A19" s="1"/>
      <c r="B19" s="144" t="s">
        <v>2972</v>
      </c>
      <c r="C19" s="144" t="s">
        <v>70</v>
      </c>
      <c r="D19" s="144" t="s">
        <v>1022</v>
      </c>
      <c r="E19" s="144" t="s">
        <v>2973</v>
      </c>
      <c r="F19" s="144" t="s">
        <v>2974</v>
      </c>
      <c r="G19" s="145" t="s">
        <v>2947</v>
      </c>
      <c r="H19" s="145" t="s">
        <v>2833</v>
      </c>
      <c r="I19" s="145" t="s">
        <v>2833</v>
      </c>
      <c r="J19" s="145" t="s">
        <v>2947</v>
      </c>
      <c r="K19" s="145" t="s">
        <v>2833</v>
      </c>
      <c r="L19" s="145" t="s">
        <v>2833</v>
      </c>
      <c r="M19" s="145" t="s">
        <v>2947</v>
      </c>
      <c r="N19" s="145" t="s">
        <v>2833</v>
      </c>
      <c r="O19" s="145" t="s">
        <v>2833</v>
      </c>
      <c r="P19" s="145" t="s">
        <v>2947</v>
      </c>
      <c r="Q19" s="145" t="s">
        <v>2833</v>
      </c>
      <c r="R19" s="145" t="s">
        <v>2833</v>
      </c>
      <c r="S19" s="145" t="s">
        <v>2947</v>
      </c>
      <c r="T19" s="145" t="s">
        <v>2833</v>
      </c>
      <c r="U19" s="145" t="s">
        <v>2833</v>
      </c>
      <c r="V19" s="145" t="s">
        <v>2947</v>
      </c>
      <c r="W19" s="145" t="s">
        <v>2833</v>
      </c>
      <c r="X19" s="145" t="s">
        <v>2833</v>
      </c>
      <c r="Y19" s="145" t="s">
        <v>2947</v>
      </c>
      <c r="Z19" s="145" t="s">
        <v>2833</v>
      </c>
      <c r="AA19" s="145" t="s">
        <v>2833</v>
      </c>
      <c r="AB19" s="145" t="s">
        <v>2947</v>
      </c>
      <c r="AC19" s="145" t="s">
        <v>2833</v>
      </c>
      <c r="AD19" s="145" t="s">
        <v>2833</v>
      </c>
      <c r="AE19" s="145" t="s">
        <v>2947</v>
      </c>
      <c r="AF19" s="145" t="s">
        <v>2833</v>
      </c>
      <c r="AG19" s="145" t="s">
        <v>2833</v>
      </c>
      <c r="AH19" s="145" t="s">
        <v>2947</v>
      </c>
      <c r="AI19" s="145" t="s">
        <v>2833</v>
      </c>
      <c r="AJ19" s="145" t="s">
        <v>2833</v>
      </c>
      <c r="AK19" s="145" t="s">
        <v>2947</v>
      </c>
      <c r="AL19" s="145" t="s">
        <v>2833</v>
      </c>
      <c r="AM19" s="145" t="s">
        <v>2833</v>
      </c>
      <c r="AN19" s="145" t="s">
        <v>2947</v>
      </c>
      <c r="AO19" s="145" t="s">
        <v>2833</v>
      </c>
      <c r="AP19" s="145" t="s">
        <v>2833</v>
      </c>
      <c r="AQ19" s="145" t="s">
        <v>2947</v>
      </c>
      <c r="AR19" s="145" t="s">
        <v>2833</v>
      </c>
      <c r="AS19" s="145" t="s">
        <v>2833</v>
      </c>
      <c r="AT19" s="145" t="s">
        <v>2947</v>
      </c>
      <c r="AU19" s="145" t="s">
        <v>2833</v>
      </c>
      <c r="AV19" s="145" t="s">
        <v>2833</v>
      </c>
      <c r="AW19" s="145" t="s">
        <v>2947</v>
      </c>
      <c r="AX19" s="145" t="s">
        <v>2833</v>
      </c>
      <c r="AY19" s="145" t="s">
        <v>2833</v>
      </c>
      <c r="AZ19" s="145" t="s">
        <v>2947</v>
      </c>
      <c r="BA19" s="145" t="s">
        <v>2833</v>
      </c>
      <c r="BB19" s="145" t="s">
        <v>2833</v>
      </c>
      <c r="BC19" s="145" t="s">
        <v>2947</v>
      </c>
      <c r="BD19" s="145" t="s">
        <v>2833</v>
      </c>
      <c r="BE19" s="145" t="s">
        <v>2833</v>
      </c>
      <c r="BF19" s="145" t="s">
        <v>2947</v>
      </c>
      <c r="BG19" s="145" t="s">
        <v>2833</v>
      </c>
      <c r="BH19" s="145" t="s">
        <v>2833</v>
      </c>
      <c r="BI19" s="145" t="s">
        <v>2947</v>
      </c>
      <c r="BJ19" s="145" t="s">
        <v>2833</v>
      </c>
      <c r="BK19" s="145" t="s">
        <v>2833</v>
      </c>
      <c r="BL19" s="145" t="s">
        <v>2947</v>
      </c>
      <c r="BM19" s="145" t="s">
        <v>2833</v>
      </c>
      <c r="BN19" s="145" t="s">
        <v>2833</v>
      </c>
      <c r="BO19" s="145" t="s">
        <v>2947</v>
      </c>
      <c r="BP19" s="145" t="s">
        <v>2833</v>
      </c>
      <c r="BQ19" s="145" t="s">
        <v>2833</v>
      </c>
      <c r="BR19" s="145" t="s">
        <v>2947</v>
      </c>
      <c r="BS19" s="145" t="s">
        <v>2833</v>
      </c>
      <c r="BT19" s="145" t="s">
        <v>2833</v>
      </c>
      <c r="BU19" s="145" t="s">
        <v>2947</v>
      </c>
      <c r="BV19" s="145" t="s">
        <v>2833</v>
      </c>
      <c r="BW19" s="145" t="s">
        <v>2833</v>
      </c>
      <c r="BX19" s="145" t="s">
        <v>2947</v>
      </c>
      <c r="BY19" s="145" t="s">
        <v>2833</v>
      </c>
      <c r="BZ19" s="145" t="s">
        <v>2833</v>
      </c>
      <c r="CA19" s="145" t="s">
        <v>2947</v>
      </c>
      <c r="CB19" s="145" t="s">
        <v>2833</v>
      </c>
      <c r="CC19" s="145" t="s">
        <v>2833</v>
      </c>
      <c r="CD19" s="145" t="s">
        <v>2947</v>
      </c>
      <c r="CE19" s="145" t="s">
        <v>2833</v>
      </c>
      <c r="CF19" s="145" t="s">
        <v>2833</v>
      </c>
      <c r="CG19" s="145" t="s">
        <v>2947</v>
      </c>
      <c r="CH19" s="145" t="s">
        <v>2833</v>
      </c>
      <c r="CI19" s="145" t="s">
        <v>2833</v>
      </c>
      <c r="CJ19" s="145" t="s">
        <v>2947</v>
      </c>
      <c r="CK19" s="145" t="s">
        <v>2833</v>
      </c>
      <c r="CL19" s="145" t="s">
        <v>2833</v>
      </c>
      <c r="CM19" s="145" t="s">
        <v>2947</v>
      </c>
      <c r="CN19" s="145" t="s">
        <v>2833</v>
      </c>
      <c r="CO19" s="145" t="s">
        <v>2833</v>
      </c>
      <c r="CP19" s="145" t="s">
        <v>2947</v>
      </c>
      <c r="CQ19" s="145" t="s">
        <v>2833</v>
      </c>
      <c r="CR19" s="145" t="s">
        <v>2833</v>
      </c>
      <c r="CS19" s="145" t="s">
        <v>2947</v>
      </c>
      <c r="CT19" s="145" t="s">
        <v>2833</v>
      </c>
      <c r="CU19" s="145" t="s">
        <v>2833</v>
      </c>
      <c r="CV19" s="145" t="s">
        <v>2947</v>
      </c>
      <c r="CW19" s="145" t="s">
        <v>2833</v>
      </c>
      <c r="CX19" s="145" t="s">
        <v>2833</v>
      </c>
      <c r="CY19" s="145" t="s">
        <v>2947</v>
      </c>
      <c r="CZ19" s="145" t="s">
        <v>2833</v>
      </c>
      <c r="DA19" s="145" t="s">
        <v>2833</v>
      </c>
      <c r="DB19" s="145" t="s">
        <v>2947</v>
      </c>
      <c r="DC19" s="145" t="s">
        <v>2833</v>
      </c>
      <c r="DD19" s="145" t="s">
        <v>2833</v>
      </c>
      <c r="DE19" s="145" t="s">
        <v>2947</v>
      </c>
      <c r="DF19" s="145" t="s">
        <v>2833</v>
      </c>
      <c r="DG19" s="145" t="s">
        <v>2833</v>
      </c>
      <c r="DH19" s="145" t="s">
        <v>2947</v>
      </c>
      <c r="DI19" s="145" t="s">
        <v>2833</v>
      </c>
      <c r="DJ19" s="145" t="s">
        <v>2833</v>
      </c>
      <c r="DK19" s="145" t="s">
        <v>2947</v>
      </c>
      <c r="DL19" s="145" t="s">
        <v>2833</v>
      </c>
      <c r="DM19" s="145" t="s">
        <v>2833</v>
      </c>
      <c r="DN19" s="145" t="s">
        <v>2947</v>
      </c>
      <c r="DO19" s="145" t="s">
        <v>2833</v>
      </c>
      <c r="DP19" s="145" t="s">
        <v>2833</v>
      </c>
      <c r="DQ19" s="145" t="s">
        <v>2947</v>
      </c>
      <c r="DR19" s="145" t="s">
        <v>2833</v>
      </c>
      <c r="DS19" s="145" t="s">
        <v>2833</v>
      </c>
      <c r="DT19" s="145" t="s">
        <v>2947</v>
      </c>
      <c r="DU19" s="145" t="s">
        <v>2833</v>
      </c>
      <c r="DV19" s="145" t="s">
        <v>2833</v>
      </c>
      <c r="DW19" s="145" t="s">
        <v>2947</v>
      </c>
      <c r="DX19" s="145" t="s">
        <v>2833</v>
      </c>
      <c r="DY19" s="145" t="s">
        <v>2833</v>
      </c>
      <c r="DZ19" s="145" t="s">
        <v>2947</v>
      </c>
      <c r="EA19" s="145" t="s">
        <v>2833</v>
      </c>
      <c r="EB19" s="145" t="s">
        <v>2833</v>
      </c>
      <c r="EC19" s="145" t="s">
        <v>2947</v>
      </c>
      <c r="ED19" s="145" t="s">
        <v>2833</v>
      </c>
      <c r="EE19" s="145" t="s">
        <v>2833</v>
      </c>
      <c r="EF19" s="145" t="s">
        <v>2947</v>
      </c>
      <c r="EG19" s="145" t="s">
        <v>2833</v>
      </c>
      <c r="EH19" s="145" t="s">
        <v>2833</v>
      </c>
      <c r="EI19" s="145" t="s">
        <v>2947</v>
      </c>
      <c r="EJ19" s="145" t="s">
        <v>2833</v>
      </c>
      <c r="EK19" s="145" t="s">
        <v>2833</v>
      </c>
      <c r="EL19" s="145" t="s">
        <v>2947</v>
      </c>
      <c r="EM19" s="145" t="s">
        <v>2833</v>
      </c>
      <c r="EN19" s="145" t="s">
        <v>2833</v>
      </c>
      <c r="EO19" s="145" t="s">
        <v>2947</v>
      </c>
      <c r="EP19" s="145" t="s">
        <v>2833</v>
      </c>
      <c r="EQ19" s="145" t="s">
        <v>2833</v>
      </c>
      <c r="ER19" s="145" t="s">
        <v>2947</v>
      </c>
      <c r="ES19" s="145" t="s">
        <v>2833</v>
      </c>
      <c r="ET19" s="145" t="s">
        <v>2833</v>
      </c>
    </row>
    <row r="20" spans="1:150" x14ac:dyDescent="0.25">
      <c r="A20" s="1"/>
      <c r="B20" s="144" t="s">
        <v>2975</v>
      </c>
      <c r="C20" s="144" t="s">
        <v>70</v>
      </c>
      <c r="D20" s="144" t="s">
        <v>1022</v>
      </c>
      <c r="E20" s="144" t="s">
        <v>2976</v>
      </c>
      <c r="F20" s="144" t="s">
        <v>2977</v>
      </c>
      <c r="G20" s="145" t="s">
        <v>2947</v>
      </c>
      <c r="H20" s="145" t="s">
        <v>2833</v>
      </c>
      <c r="I20" s="145" t="s">
        <v>2833</v>
      </c>
      <c r="J20" s="145" t="s">
        <v>2947</v>
      </c>
      <c r="K20" s="145" t="s">
        <v>2833</v>
      </c>
      <c r="L20" s="145" t="s">
        <v>2833</v>
      </c>
      <c r="M20" s="145" t="s">
        <v>2947</v>
      </c>
      <c r="N20" s="145" t="s">
        <v>2833</v>
      </c>
      <c r="O20" s="145" t="s">
        <v>2833</v>
      </c>
      <c r="P20" s="145" t="s">
        <v>2947</v>
      </c>
      <c r="Q20" s="145" t="s">
        <v>2833</v>
      </c>
      <c r="R20" s="145" t="s">
        <v>2833</v>
      </c>
      <c r="S20" s="145" t="s">
        <v>2947</v>
      </c>
      <c r="T20" s="145" t="s">
        <v>2833</v>
      </c>
      <c r="U20" s="145" t="s">
        <v>2833</v>
      </c>
      <c r="V20" s="145" t="s">
        <v>2947</v>
      </c>
      <c r="W20" s="145" t="s">
        <v>2833</v>
      </c>
      <c r="X20" s="145" t="s">
        <v>2833</v>
      </c>
      <c r="Y20" s="145" t="s">
        <v>2947</v>
      </c>
      <c r="Z20" s="145" t="s">
        <v>2833</v>
      </c>
      <c r="AA20" s="145" t="s">
        <v>2833</v>
      </c>
      <c r="AB20" s="145" t="s">
        <v>2947</v>
      </c>
      <c r="AC20" s="145" t="s">
        <v>2833</v>
      </c>
      <c r="AD20" s="145" t="s">
        <v>2833</v>
      </c>
      <c r="AE20" s="145" t="s">
        <v>2947</v>
      </c>
      <c r="AF20" s="145" t="s">
        <v>2833</v>
      </c>
      <c r="AG20" s="145" t="s">
        <v>2833</v>
      </c>
      <c r="AH20" s="145" t="s">
        <v>2947</v>
      </c>
      <c r="AI20" s="145" t="s">
        <v>2833</v>
      </c>
      <c r="AJ20" s="145" t="s">
        <v>2833</v>
      </c>
      <c r="AK20" s="145" t="s">
        <v>2947</v>
      </c>
      <c r="AL20" s="145" t="s">
        <v>2833</v>
      </c>
      <c r="AM20" s="145" t="s">
        <v>2833</v>
      </c>
      <c r="AN20" s="145" t="s">
        <v>2947</v>
      </c>
      <c r="AO20" s="145" t="s">
        <v>2833</v>
      </c>
      <c r="AP20" s="145" t="s">
        <v>2833</v>
      </c>
      <c r="AQ20" s="145" t="s">
        <v>2947</v>
      </c>
      <c r="AR20" s="145" t="s">
        <v>2833</v>
      </c>
      <c r="AS20" s="145" t="s">
        <v>2833</v>
      </c>
      <c r="AT20" s="145" t="s">
        <v>2947</v>
      </c>
      <c r="AU20" s="145" t="s">
        <v>2833</v>
      </c>
      <c r="AV20" s="145" t="s">
        <v>2833</v>
      </c>
      <c r="AW20" s="145" t="s">
        <v>2947</v>
      </c>
      <c r="AX20" s="145" t="s">
        <v>2833</v>
      </c>
      <c r="AY20" s="145" t="s">
        <v>2833</v>
      </c>
      <c r="AZ20" s="145" t="s">
        <v>2947</v>
      </c>
      <c r="BA20" s="145" t="s">
        <v>2833</v>
      </c>
      <c r="BB20" s="145" t="s">
        <v>2833</v>
      </c>
      <c r="BC20" s="145" t="s">
        <v>2947</v>
      </c>
      <c r="BD20" s="145" t="s">
        <v>2833</v>
      </c>
      <c r="BE20" s="145" t="s">
        <v>2833</v>
      </c>
      <c r="BF20" s="145" t="s">
        <v>2947</v>
      </c>
      <c r="BG20" s="145" t="s">
        <v>2833</v>
      </c>
      <c r="BH20" s="145" t="s">
        <v>2833</v>
      </c>
      <c r="BI20" s="145" t="s">
        <v>2947</v>
      </c>
      <c r="BJ20" s="145" t="s">
        <v>2833</v>
      </c>
      <c r="BK20" s="145" t="s">
        <v>2833</v>
      </c>
      <c r="BL20" s="145" t="s">
        <v>2947</v>
      </c>
      <c r="BM20" s="145" t="s">
        <v>2833</v>
      </c>
      <c r="BN20" s="145" t="s">
        <v>2833</v>
      </c>
      <c r="BO20" s="145" t="s">
        <v>2947</v>
      </c>
      <c r="BP20" s="145" t="s">
        <v>2833</v>
      </c>
      <c r="BQ20" s="145" t="s">
        <v>2833</v>
      </c>
      <c r="BR20" s="145" t="s">
        <v>2947</v>
      </c>
      <c r="BS20" s="145" t="s">
        <v>2833</v>
      </c>
      <c r="BT20" s="145" t="s">
        <v>2833</v>
      </c>
      <c r="BU20" s="145" t="s">
        <v>2947</v>
      </c>
      <c r="BV20" s="145" t="s">
        <v>2833</v>
      </c>
      <c r="BW20" s="145" t="s">
        <v>2833</v>
      </c>
      <c r="BX20" s="145" t="s">
        <v>2947</v>
      </c>
      <c r="BY20" s="145" t="s">
        <v>2833</v>
      </c>
      <c r="BZ20" s="145" t="s">
        <v>2833</v>
      </c>
      <c r="CA20" s="145" t="s">
        <v>2947</v>
      </c>
      <c r="CB20" s="145" t="s">
        <v>2833</v>
      </c>
      <c r="CC20" s="145" t="s">
        <v>2833</v>
      </c>
      <c r="CD20" s="145" t="s">
        <v>2947</v>
      </c>
      <c r="CE20" s="145" t="s">
        <v>2833</v>
      </c>
      <c r="CF20" s="145" t="s">
        <v>2833</v>
      </c>
      <c r="CG20" s="145" t="s">
        <v>2947</v>
      </c>
      <c r="CH20" s="145" t="s">
        <v>2833</v>
      </c>
      <c r="CI20" s="145" t="s">
        <v>2833</v>
      </c>
      <c r="CJ20" s="145" t="s">
        <v>2947</v>
      </c>
      <c r="CK20" s="145" t="s">
        <v>2833</v>
      </c>
      <c r="CL20" s="145" t="s">
        <v>2833</v>
      </c>
      <c r="CM20" s="145" t="s">
        <v>2947</v>
      </c>
      <c r="CN20" s="145" t="s">
        <v>2833</v>
      </c>
      <c r="CO20" s="145" t="s">
        <v>2833</v>
      </c>
      <c r="CP20" s="145" t="s">
        <v>2947</v>
      </c>
      <c r="CQ20" s="145" t="s">
        <v>2833</v>
      </c>
      <c r="CR20" s="145" t="s">
        <v>2833</v>
      </c>
      <c r="CS20" s="145" t="s">
        <v>2947</v>
      </c>
      <c r="CT20" s="145" t="s">
        <v>2833</v>
      </c>
      <c r="CU20" s="145" t="s">
        <v>2833</v>
      </c>
      <c r="CV20" s="145" t="s">
        <v>2947</v>
      </c>
      <c r="CW20" s="145" t="s">
        <v>2833</v>
      </c>
      <c r="CX20" s="145" t="s">
        <v>2833</v>
      </c>
      <c r="CY20" s="145" t="s">
        <v>2947</v>
      </c>
      <c r="CZ20" s="145" t="s">
        <v>2833</v>
      </c>
      <c r="DA20" s="145" t="s">
        <v>2833</v>
      </c>
      <c r="DB20" s="145" t="s">
        <v>2947</v>
      </c>
      <c r="DC20" s="145" t="s">
        <v>2833</v>
      </c>
      <c r="DD20" s="145" t="s">
        <v>2833</v>
      </c>
      <c r="DE20" s="145" t="s">
        <v>2947</v>
      </c>
      <c r="DF20" s="145" t="s">
        <v>2833</v>
      </c>
      <c r="DG20" s="145" t="s">
        <v>2833</v>
      </c>
      <c r="DH20" s="145" t="s">
        <v>2947</v>
      </c>
      <c r="DI20" s="145" t="s">
        <v>2833</v>
      </c>
      <c r="DJ20" s="145" t="s">
        <v>2833</v>
      </c>
      <c r="DK20" s="145" t="s">
        <v>2947</v>
      </c>
      <c r="DL20" s="145" t="s">
        <v>2833</v>
      </c>
      <c r="DM20" s="145" t="s">
        <v>2833</v>
      </c>
      <c r="DN20" s="145" t="s">
        <v>2947</v>
      </c>
      <c r="DO20" s="145" t="s">
        <v>2833</v>
      </c>
      <c r="DP20" s="145" t="s">
        <v>2833</v>
      </c>
      <c r="DQ20" s="145" t="s">
        <v>2947</v>
      </c>
      <c r="DR20" s="145" t="s">
        <v>2833</v>
      </c>
      <c r="DS20" s="145" t="s">
        <v>2833</v>
      </c>
      <c r="DT20" s="145" t="s">
        <v>2947</v>
      </c>
      <c r="DU20" s="145" t="s">
        <v>2833</v>
      </c>
      <c r="DV20" s="145" t="s">
        <v>2833</v>
      </c>
      <c r="DW20" s="145" t="s">
        <v>2947</v>
      </c>
      <c r="DX20" s="145" t="s">
        <v>2833</v>
      </c>
      <c r="DY20" s="145" t="s">
        <v>2833</v>
      </c>
      <c r="DZ20" s="145" t="s">
        <v>2947</v>
      </c>
      <c r="EA20" s="145" t="s">
        <v>2833</v>
      </c>
      <c r="EB20" s="145" t="s">
        <v>2833</v>
      </c>
      <c r="EC20" s="145" t="s">
        <v>2947</v>
      </c>
      <c r="ED20" s="145" t="s">
        <v>2833</v>
      </c>
      <c r="EE20" s="145" t="s">
        <v>2833</v>
      </c>
      <c r="EF20" s="145" t="s">
        <v>2947</v>
      </c>
      <c r="EG20" s="145" t="s">
        <v>2833</v>
      </c>
      <c r="EH20" s="145" t="s">
        <v>2833</v>
      </c>
      <c r="EI20" s="145" t="s">
        <v>2947</v>
      </c>
      <c r="EJ20" s="145" t="s">
        <v>2833</v>
      </c>
      <c r="EK20" s="145" t="s">
        <v>2833</v>
      </c>
      <c r="EL20" s="145" t="s">
        <v>2947</v>
      </c>
      <c r="EM20" s="145" t="s">
        <v>2833</v>
      </c>
      <c r="EN20" s="145" t="s">
        <v>2833</v>
      </c>
      <c r="EO20" s="145" t="s">
        <v>2947</v>
      </c>
      <c r="EP20" s="145" t="s">
        <v>2833</v>
      </c>
      <c r="EQ20" s="145" t="s">
        <v>2833</v>
      </c>
      <c r="ER20" s="145" t="s">
        <v>2947</v>
      </c>
      <c r="ES20" s="145" t="s">
        <v>2833</v>
      </c>
      <c r="ET20" s="145" t="s">
        <v>2833</v>
      </c>
    </row>
    <row r="21" spans="1:150" x14ac:dyDescent="0.25">
      <c r="A21" s="1"/>
      <c r="B21" s="144" t="s">
        <v>2978</v>
      </c>
      <c r="C21" s="144" t="s">
        <v>70</v>
      </c>
      <c r="D21" s="144" t="s">
        <v>1022</v>
      </c>
      <c r="E21" s="144" t="s">
        <v>2979</v>
      </c>
      <c r="F21" s="144" t="s">
        <v>2980</v>
      </c>
      <c r="G21" s="145" t="s">
        <v>2947</v>
      </c>
      <c r="H21" s="145" t="s">
        <v>2833</v>
      </c>
      <c r="I21" s="145" t="s">
        <v>2833</v>
      </c>
      <c r="J21" s="145" t="s">
        <v>2947</v>
      </c>
      <c r="K21" s="145" t="s">
        <v>2833</v>
      </c>
      <c r="L21" s="145" t="s">
        <v>2833</v>
      </c>
      <c r="M21" s="145" t="s">
        <v>2947</v>
      </c>
      <c r="N21" s="145" t="s">
        <v>2833</v>
      </c>
      <c r="O21" s="145" t="s">
        <v>2833</v>
      </c>
      <c r="P21" s="145" t="s">
        <v>2947</v>
      </c>
      <c r="Q21" s="145" t="s">
        <v>2833</v>
      </c>
      <c r="R21" s="145" t="s">
        <v>2833</v>
      </c>
      <c r="S21" s="145" t="s">
        <v>2947</v>
      </c>
      <c r="T21" s="145" t="s">
        <v>2833</v>
      </c>
      <c r="U21" s="145" t="s">
        <v>2833</v>
      </c>
      <c r="V21" s="145" t="s">
        <v>2947</v>
      </c>
      <c r="W21" s="145" t="s">
        <v>2833</v>
      </c>
      <c r="X21" s="145" t="s">
        <v>2833</v>
      </c>
      <c r="Y21" s="145" t="s">
        <v>2947</v>
      </c>
      <c r="Z21" s="145" t="s">
        <v>2833</v>
      </c>
      <c r="AA21" s="145" t="s">
        <v>2833</v>
      </c>
      <c r="AB21" s="145" t="s">
        <v>2947</v>
      </c>
      <c r="AC21" s="145" t="s">
        <v>2833</v>
      </c>
      <c r="AD21" s="145" t="s">
        <v>2833</v>
      </c>
      <c r="AE21" s="145" t="s">
        <v>2947</v>
      </c>
      <c r="AF21" s="145" t="s">
        <v>2833</v>
      </c>
      <c r="AG21" s="145" t="s">
        <v>2833</v>
      </c>
      <c r="AH21" s="145" t="s">
        <v>2947</v>
      </c>
      <c r="AI21" s="145" t="s">
        <v>2833</v>
      </c>
      <c r="AJ21" s="145" t="s">
        <v>2833</v>
      </c>
      <c r="AK21" s="145" t="s">
        <v>2947</v>
      </c>
      <c r="AL21" s="145" t="s">
        <v>2833</v>
      </c>
      <c r="AM21" s="145" t="s">
        <v>2833</v>
      </c>
      <c r="AN21" s="145" t="s">
        <v>2947</v>
      </c>
      <c r="AO21" s="145" t="s">
        <v>2833</v>
      </c>
      <c r="AP21" s="145" t="s">
        <v>2833</v>
      </c>
      <c r="AQ21" s="145" t="s">
        <v>2947</v>
      </c>
      <c r="AR21" s="145" t="s">
        <v>2833</v>
      </c>
      <c r="AS21" s="145" t="s">
        <v>2833</v>
      </c>
      <c r="AT21" s="145" t="s">
        <v>2947</v>
      </c>
      <c r="AU21" s="145" t="s">
        <v>2833</v>
      </c>
      <c r="AV21" s="145" t="s">
        <v>2833</v>
      </c>
      <c r="AW21" s="145" t="s">
        <v>2947</v>
      </c>
      <c r="AX21" s="145" t="s">
        <v>2833</v>
      </c>
      <c r="AY21" s="145" t="s">
        <v>2833</v>
      </c>
      <c r="AZ21" s="145" t="s">
        <v>2947</v>
      </c>
      <c r="BA21" s="145" t="s">
        <v>2833</v>
      </c>
      <c r="BB21" s="145" t="s">
        <v>2833</v>
      </c>
      <c r="BC21" s="145" t="s">
        <v>2947</v>
      </c>
      <c r="BD21" s="145" t="s">
        <v>2833</v>
      </c>
      <c r="BE21" s="145" t="s">
        <v>2833</v>
      </c>
      <c r="BF21" s="145" t="s">
        <v>2947</v>
      </c>
      <c r="BG21" s="145" t="s">
        <v>2833</v>
      </c>
      <c r="BH21" s="145" t="s">
        <v>2833</v>
      </c>
      <c r="BI21" s="145" t="s">
        <v>2947</v>
      </c>
      <c r="BJ21" s="145" t="s">
        <v>2833</v>
      </c>
      <c r="BK21" s="145" t="s">
        <v>2833</v>
      </c>
      <c r="BL21" s="145" t="s">
        <v>2947</v>
      </c>
      <c r="BM21" s="145" t="s">
        <v>2833</v>
      </c>
      <c r="BN21" s="145" t="s">
        <v>2833</v>
      </c>
      <c r="BO21" s="145" t="s">
        <v>2947</v>
      </c>
      <c r="BP21" s="145" t="s">
        <v>2833</v>
      </c>
      <c r="BQ21" s="145" t="s">
        <v>2833</v>
      </c>
      <c r="BR21" s="145" t="s">
        <v>2947</v>
      </c>
      <c r="BS21" s="145" t="s">
        <v>2833</v>
      </c>
      <c r="BT21" s="145" t="s">
        <v>2833</v>
      </c>
      <c r="BU21" s="145" t="s">
        <v>2947</v>
      </c>
      <c r="BV21" s="145" t="s">
        <v>2833</v>
      </c>
      <c r="BW21" s="145" t="s">
        <v>2833</v>
      </c>
      <c r="BX21" s="145" t="s">
        <v>2947</v>
      </c>
      <c r="BY21" s="145" t="s">
        <v>2833</v>
      </c>
      <c r="BZ21" s="145" t="s">
        <v>2833</v>
      </c>
      <c r="CA21" s="145" t="s">
        <v>2947</v>
      </c>
      <c r="CB21" s="145" t="s">
        <v>2833</v>
      </c>
      <c r="CC21" s="145" t="s">
        <v>2833</v>
      </c>
      <c r="CD21" s="145" t="s">
        <v>2947</v>
      </c>
      <c r="CE21" s="145" t="s">
        <v>2833</v>
      </c>
      <c r="CF21" s="145" t="s">
        <v>2833</v>
      </c>
      <c r="CG21" s="145" t="s">
        <v>2947</v>
      </c>
      <c r="CH21" s="145" t="s">
        <v>2833</v>
      </c>
      <c r="CI21" s="145" t="s">
        <v>2833</v>
      </c>
      <c r="CJ21" s="145" t="s">
        <v>2947</v>
      </c>
      <c r="CK21" s="145" t="s">
        <v>2833</v>
      </c>
      <c r="CL21" s="145" t="s">
        <v>2833</v>
      </c>
      <c r="CM21" s="145" t="s">
        <v>2947</v>
      </c>
      <c r="CN21" s="145" t="s">
        <v>2833</v>
      </c>
      <c r="CO21" s="145" t="s">
        <v>2833</v>
      </c>
      <c r="CP21" s="145" t="s">
        <v>2947</v>
      </c>
      <c r="CQ21" s="145" t="s">
        <v>2833</v>
      </c>
      <c r="CR21" s="145" t="s">
        <v>2833</v>
      </c>
      <c r="CS21" s="145" t="s">
        <v>2947</v>
      </c>
      <c r="CT21" s="145" t="s">
        <v>2833</v>
      </c>
      <c r="CU21" s="145" t="s">
        <v>2833</v>
      </c>
      <c r="CV21" s="145" t="s">
        <v>2947</v>
      </c>
      <c r="CW21" s="145" t="s">
        <v>2833</v>
      </c>
      <c r="CX21" s="145" t="s">
        <v>2833</v>
      </c>
      <c r="CY21" s="145" t="s">
        <v>2947</v>
      </c>
      <c r="CZ21" s="145" t="s">
        <v>2833</v>
      </c>
      <c r="DA21" s="145" t="s">
        <v>2833</v>
      </c>
      <c r="DB21" s="145" t="s">
        <v>2947</v>
      </c>
      <c r="DC21" s="145" t="s">
        <v>2833</v>
      </c>
      <c r="DD21" s="145" t="s">
        <v>2833</v>
      </c>
      <c r="DE21" s="145" t="s">
        <v>2947</v>
      </c>
      <c r="DF21" s="145" t="s">
        <v>2833</v>
      </c>
      <c r="DG21" s="145" t="s">
        <v>2833</v>
      </c>
      <c r="DH21" s="145" t="s">
        <v>2947</v>
      </c>
      <c r="DI21" s="145" t="s">
        <v>2833</v>
      </c>
      <c r="DJ21" s="145" t="s">
        <v>2833</v>
      </c>
      <c r="DK21" s="145" t="s">
        <v>2947</v>
      </c>
      <c r="DL21" s="145" t="s">
        <v>2833</v>
      </c>
      <c r="DM21" s="145" t="s">
        <v>2833</v>
      </c>
      <c r="DN21" s="145" t="s">
        <v>2947</v>
      </c>
      <c r="DO21" s="145" t="s">
        <v>2833</v>
      </c>
      <c r="DP21" s="145" t="s">
        <v>2833</v>
      </c>
      <c r="DQ21" s="145" t="s">
        <v>2947</v>
      </c>
      <c r="DR21" s="145" t="s">
        <v>2833</v>
      </c>
      <c r="DS21" s="145" t="s">
        <v>2833</v>
      </c>
      <c r="DT21" s="145" t="s">
        <v>2947</v>
      </c>
      <c r="DU21" s="145" t="s">
        <v>2833</v>
      </c>
      <c r="DV21" s="145" t="s">
        <v>2833</v>
      </c>
      <c r="DW21" s="145" t="s">
        <v>2947</v>
      </c>
      <c r="DX21" s="145" t="s">
        <v>2833</v>
      </c>
      <c r="DY21" s="145" t="s">
        <v>2833</v>
      </c>
      <c r="DZ21" s="145" t="s">
        <v>2947</v>
      </c>
      <c r="EA21" s="145" t="s">
        <v>2833</v>
      </c>
      <c r="EB21" s="145" t="s">
        <v>2833</v>
      </c>
      <c r="EC21" s="145" t="s">
        <v>2947</v>
      </c>
      <c r="ED21" s="145" t="s">
        <v>2833</v>
      </c>
      <c r="EE21" s="145" t="s">
        <v>2833</v>
      </c>
      <c r="EF21" s="145" t="s">
        <v>2947</v>
      </c>
      <c r="EG21" s="145" t="s">
        <v>2833</v>
      </c>
      <c r="EH21" s="145" t="s">
        <v>2833</v>
      </c>
      <c r="EI21" s="145" t="s">
        <v>2947</v>
      </c>
      <c r="EJ21" s="145" t="s">
        <v>2833</v>
      </c>
      <c r="EK21" s="145" t="s">
        <v>2833</v>
      </c>
      <c r="EL21" s="145" t="s">
        <v>2947</v>
      </c>
      <c r="EM21" s="145" t="s">
        <v>2833</v>
      </c>
      <c r="EN21" s="145" t="s">
        <v>2833</v>
      </c>
      <c r="EO21" s="145" t="s">
        <v>2947</v>
      </c>
      <c r="EP21" s="145" t="s">
        <v>2833</v>
      </c>
      <c r="EQ21" s="145" t="s">
        <v>2833</v>
      </c>
      <c r="ER21" s="145" t="s">
        <v>2947</v>
      </c>
      <c r="ES21" s="145" t="s">
        <v>2833</v>
      </c>
      <c r="ET21" s="145" t="s">
        <v>2833</v>
      </c>
    </row>
    <row r="22" spans="1:150" x14ac:dyDescent="0.25">
      <c r="A22" s="1"/>
      <c r="B22" s="144" t="s">
        <v>2981</v>
      </c>
      <c r="C22" s="144" t="s">
        <v>70</v>
      </c>
      <c r="D22" s="144" t="s">
        <v>1022</v>
      </c>
      <c r="E22" s="144" t="s">
        <v>2982</v>
      </c>
      <c r="F22" s="144" t="s">
        <v>2983</v>
      </c>
      <c r="G22" s="145" t="s">
        <v>2947</v>
      </c>
      <c r="H22" s="145" t="s">
        <v>2833</v>
      </c>
      <c r="I22" s="145" t="s">
        <v>2833</v>
      </c>
      <c r="J22" s="145" t="s">
        <v>2947</v>
      </c>
      <c r="K22" s="145" t="s">
        <v>2833</v>
      </c>
      <c r="L22" s="145" t="s">
        <v>2833</v>
      </c>
      <c r="M22" s="145" t="s">
        <v>2947</v>
      </c>
      <c r="N22" s="145" t="s">
        <v>2833</v>
      </c>
      <c r="O22" s="145" t="s">
        <v>2833</v>
      </c>
      <c r="P22" s="145" t="s">
        <v>2947</v>
      </c>
      <c r="Q22" s="145" t="s">
        <v>2833</v>
      </c>
      <c r="R22" s="145" t="s">
        <v>2833</v>
      </c>
      <c r="S22" s="145" t="s">
        <v>2947</v>
      </c>
      <c r="T22" s="145" t="s">
        <v>2833</v>
      </c>
      <c r="U22" s="145" t="s">
        <v>2833</v>
      </c>
      <c r="V22" s="145" t="s">
        <v>2947</v>
      </c>
      <c r="W22" s="145" t="s">
        <v>2833</v>
      </c>
      <c r="X22" s="145" t="s">
        <v>2833</v>
      </c>
      <c r="Y22" s="145" t="s">
        <v>2947</v>
      </c>
      <c r="Z22" s="145" t="s">
        <v>2833</v>
      </c>
      <c r="AA22" s="145" t="s">
        <v>2833</v>
      </c>
      <c r="AB22" s="145" t="s">
        <v>2947</v>
      </c>
      <c r="AC22" s="145" t="s">
        <v>2833</v>
      </c>
      <c r="AD22" s="145" t="s">
        <v>2833</v>
      </c>
      <c r="AE22" s="145" t="s">
        <v>2947</v>
      </c>
      <c r="AF22" s="145" t="s">
        <v>2833</v>
      </c>
      <c r="AG22" s="145" t="s">
        <v>2833</v>
      </c>
      <c r="AH22" s="145" t="s">
        <v>2947</v>
      </c>
      <c r="AI22" s="145" t="s">
        <v>2833</v>
      </c>
      <c r="AJ22" s="145" t="s">
        <v>2833</v>
      </c>
      <c r="AK22" s="145" t="s">
        <v>2947</v>
      </c>
      <c r="AL22" s="145" t="s">
        <v>2833</v>
      </c>
      <c r="AM22" s="145" t="s">
        <v>2833</v>
      </c>
      <c r="AN22" s="145" t="s">
        <v>2947</v>
      </c>
      <c r="AO22" s="145" t="s">
        <v>2833</v>
      </c>
      <c r="AP22" s="145" t="s">
        <v>2833</v>
      </c>
      <c r="AQ22" s="145" t="s">
        <v>2947</v>
      </c>
      <c r="AR22" s="145" t="s">
        <v>2833</v>
      </c>
      <c r="AS22" s="145" t="s">
        <v>2833</v>
      </c>
      <c r="AT22" s="145" t="s">
        <v>2947</v>
      </c>
      <c r="AU22" s="145" t="s">
        <v>2833</v>
      </c>
      <c r="AV22" s="145" t="s">
        <v>2833</v>
      </c>
      <c r="AW22" s="145" t="s">
        <v>2947</v>
      </c>
      <c r="AX22" s="145" t="s">
        <v>2833</v>
      </c>
      <c r="AY22" s="145" t="s">
        <v>2833</v>
      </c>
      <c r="AZ22" s="145" t="s">
        <v>2947</v>
      </c>
      <c r="BA22" s="145" t="s">
        <v>2833</v>
      </c>
      <c r="BB22" s="145" t="s">
        <v>2833</v>
      </c>
      <c r="BC22" s="145" t="s">
        <v>2947</v>
      </c>
      <c r="BD22" s="145" t="s">
        <v>2833</v>
      </c>
      <c r="BE22" s="145" t="s">
        <v>2833</v>
      </c>
      <c r="BF22" s="145" t="s">
        <v>2947</v>
      </c>
      <c r="BG22" s="145" t="s">
        <v>2833</v>
      </c>
      <c r="BH22" s="145" t="s">
        <v>2833</v>
      </c>
      <c r="BI22" s="145" t="s">
        <v>2947</v>
      </c>
      <c r="BJ22" s="145" t="s">
        <v>2833</v>
      </c>
      <c r="BK22" s="145" t="s">
        <v>2833</v>
      </c>
      <c r="BL22" s="145" t="s">
        <v>2947</v>
      </c>
      <c r="BM22" s="145" t="s">
        <v>2833</v>
      </c>
      <c r="BN22" s="145" t="s">
        <v>2833</v>
      </c>
      <c r="BO22" s="145" t="s">
        <v>2947</v>
      </c>
      <c r="BP22" s="145" t="s">
        <v>2833</v>
      </c>
      <c r="BQ22" s="145" t="s">
        <v>2833</v>
      </c>
      <c r="BR22" s="145" t="s">
        <v>2947</v>
      </c>
      <c r="BS22" s="145" t="s">
        <v>2833</v>
      </c>
      <c r="BT22" s="145" t="s">
        <v>2833</v>
      </c>
      <c r="BU22" s="145" t="s">
        <v>2947</v>
      </c>
      <c r="BV22" s="145" t="s">
        <v>2833</v>
      </c>
      <c r="BW22" s="145" t="s">
        <v>2833</v>
      </c>
      <c r="BX22" s="145" t="s">
        <v>2947</v>
      </c>
      <c r="BY22" s="145" t="s">
        <v>2833</v>
      </c>
      <c r="BZ22" s="145" t="s">
        <v>2833</v>
      </c>
      <c r="CA22" s="145" t="s">
        <v>2947</v>
      </c>
      <c r="CB22" s="145" t="s">
        <v>2833</v>
      </c>
      <c r="CC22" s="145" t="s">
        <v>2833</v>
      </c>
      <c r="CD22" s="145" t="s">
        <v>2947</v>
      </c>
      <c r="CE22" s="145" t="s">
        <v>2833</v>
      </c>
      <c r="CF22" s="145" t="s">
        <v>2833</v>
      </c>
      <c r="CG22" s="145" t="s">
        <v>2947</v>
      </c>
      <c r="CH22" s="145" t="s">
        <v>2833</v>
      </c>
      <c r="CI22" s="145" t="s">
        <v>2833</v>
      </c>
      <c r="CJ22" s="145" t="s">
        <v>2947</v>
      </c>
      <c r="CK22" s="145" t="s">
        <v>2833</v>
      </c>
      <c r="CL22" s="145" t="s">
        <v>2833</v>
      </c>
      <c r="CM22" s="145" t="s">
        <v>2947</v>
      </c>
      <c r="CN22" s="145" t="s">
        <v>2833</v>
      </c>
      <c r="CO22" s="145" t="s">
        <v>2833</v>
      </c>
      <c r="CP22" s="145" t="s">
        <v>2947</v>
      </c>
      <c r="CQ22" s="145" t="s">
        <v>2833</v>
      </c>
      <c r="CR22" s="145" t="s">
        <v>2833</v>
      </c>
      <c r="CS22" s="145" t="s">
        <v>2947</v>
      </c>
      <c r="CT22" s="145" t="s">
        <v>2833</v>
      </c>
      <c r="CU22" s="145" t="s">
        <v>2833</v>
      </c>
      <c r="CV22" s="145" t="s">
        <v>2947</v>
      </c>
      <c r="CW22" s="145" t="s">
        <v>2833</v>
      </c>
      <c r="CX22" s="145" t="s">
        <v>2833</v>
      </c>
      <c r="CY22" s="145" t="s">
        <v>2947</v>
      </c>
      <c r="CZ22" s="145" t="s">
        <v>2833</v>
      </c>
      <c r="DA22" s="145" t="s">
        <v>2833</v>
      </c>
      <c r="DB22" s="145" t="s">
        <v>2947</v>
      </c>
      <c r="DC22" s="145" t="s">
        <v>2833</v>
      </c>
      <c r="DD22" s="145" t="s">
        <v>2833</v>
      </c>
      <c r="DE22" s="145" t="s">
        <v>2947</v>
      </c>
      <c r="DF22" s="145" t="s">
        <v>2833</v>
      </c>
      <c r="DG22" s="145" t="s">
        <v>2833</v>
      </c>
      <c r="DH22" s="145" t="s">
        <v>2947</v>
      </c>
      <c r="DI22" s="145" t="s">
        <v>2833</v>
      </c>
      <c r="DJ22" s="145" t="s">
        <v>2833</v>
      </c>
      <c r="DK22" s="145" t="s">
        <v>2947</v>
      </c>
      <c r="DL22" s="145" t="s">
        <v>2833</v>
      </c>
      <c r="DM22" s="145" t="s">
        <v>2833</v>
      </c>
      <c r="DN22" s="145" t="s">
        <v>2947</v>
      </c>
      <c r="DO22" s="145" t="s">
        <v>2833</v>
      </c>
      <c r="DP22" s="145" t="s">
        <v>2833</v>
      </c>
      <c r="DQ22" s="145" t="s">
        <v>2947</v>
      </c>
      <c r="DR22" s="145" t="s">
        <v>2833</v>
      </c>
      <c r="DS22" s="145" t="s">
        <v>2833</v>
      </c>
      <c r="DT22" s="145" t="s">
        <v>2947</v>
      </c>
      <c r="DU22" s="145" t="s">
        <v>2833</v>
      </c>
      <c r="DV22" s="145" t="s">
        <v>2833</v>
      </c>
      <c r="DW22" s="145" t="s">
        <v>2947</v>
      </c>
      <c r="DX22" s="145" t="s">
        <v>2833</v>
      </c>
      <c r="DY22" s="145" t="s">
        <v>2833</v>
      </c>
      <c r="DZ22" s="145" t="s">
        <v>2947</v>
      </c>
      <c r="EA22" s="145" t="s">
        <v>2833</v>
      </c>
      <c r="EB22" s="145" t="s">
        <v>2833</v>
      </c>
      <c r="EC22" s="145" t="s">
        <v>2947</v>
      </c>
      <c r="ED22" s="145" t="s">
        <v>2833</v>
      </c>
      <c r="EE22" s="145" t="s">
        <v>2833</v>
      </c>
      <c r="EF22" s="145" t="s">
        <v>2947</v>
      </c>
      <c r="EG22" s="145" t="s">
        <v>2833</v>
      </c>
      <c r="EH22" s="145" t="s">
        <v>2833</v>
      </c>
      <c r="EI22" s="145" t="s">
        <v>2947</v>
      </c>
      <c r="EJ22" s="145" t="s">
        <v>2833</v>
      </c>
      <c r="EK22" s="145" t="s">
        <v>2833</v>
      </c>
      <c r="EL22" s="145" t="s">
        <v>2947</v>
      </c>
      <c r="EM22" s="145" t="s">
        <v>2833</v>
      </c>
      <c r="EN22" s="145" t="s">
        <v>2833</v>
      </c>
      <c r="EO22" s="145" t="s">
        <v>2947</v>
      </c>
      <c r="EP22" s="145" t="s">
        <v>2833</v>
      </c>
      <c r="EQ22" s="145" t="s">
        <v>2833</v>
      </c>
      <c r="ER22" s="145" t="s">
        <v>2947</v>
      </c>
      <c r="ES22" s="145" t="s">
        <v>2833</v>
      </c>
      <c r="ET22" s="145" t="s">
        <v>2833</v>
      </c>
    </row>
    <row r="23" spans="1:150" x14ac:dyDescent="0.25">
      <c r="A23" s="1"/>
      <c r="B23" s="144" t="s">
        <v>2984</v>
      </c>
      <c r="C23" s="144" t="s">
        <v>70</v>
      </c>
      <c r="D23" s="144" t="s">
        <v>1022</v>
      </c>
      <c r="E23" s="144" t="s">
        <v>2985</v>
      </c>
      <c r="F23" s="144" t="s">
        <v>2986</v>
      </c>
      <c r="G23" s="145" t="s">
        <v>2947</v>
      </c>
      <c r="H23" s="145" t="s">
        <v>2833</v>
      </c>
      <c r="I23" s="145" t="s">
        <v>2833</v>
      </c>
      <c r="J23" s="145" t="s">
        <v>2947</v>
      </c>
      <c r="K23" s="145" t="s">
        <v>2833</v>
      </c>
      <c r="L23" s="145" t="s">
        <v>2833</v>
      </c>
      <c r="M23" s="145" t="s">
        <v>2947</v>
      </c>
      <c r="N23" s="145" t="s">
        <v>2833</v>
      </c>
      <c r="O23" s="145" t="s">
        <v>2833</v>
      </c>
      <c r="P23" s="145" t="s">
        <v>2947</v>
      </c>
      <c r="Q23" s="145" t="s">
        <v>2833</v>
      </c>
      <c r="R23" s="145" t="s">
        <v>2833</v>
      </c>
      <c r="S23" s="145" t="s">
        <v>2947</v>
      </c>
      <c r="T23" s="145" t="s">
        <v>2833</v>
      </c>
      <c r="U23" s="145" t="s">
        <v>2833</v>
      </c>
      <c r="V23" s="145" t="s">
        <v>2947</v>
      </c>
      <c r="W23" s="145" t="s">
        <v>2833</v>
      </c>
      <c r="X23" s="145" t="s">
        <v>2833</v>
      </c>
      <c r="Y23" s="145" t="s">
        <v>2947</v>
      </c>
      <c r="Z23" s="145" t="s">
        <v>2833</v>
      </c>
      <c r="AA23" s="145" t="s">
        <v>2833</v>
      </c>
      <c r="AB23" s="145" t="s">
        <v>2947</v>
      </c>
      <c r="AC23" s="145" t="s">
        <v>2833</v>
      </c>
      <c r="AD23" s="145" t="s">
        <v>2833</v>
      </c>
      <c r="AE23" s="145" t="s">
        <v>2947</v>
      </c>
      <c r="AF23" s="145" t="s">
        <v>2833</v>
      </c>
      <c r="AG23" s="145" t="s">
        <v>2833</v>
      </c>
      <c r="AH23" s="145" t="s">
        <v>2947</v>
      </c>
      <c r="AI23" s="145" t="s">
        <v>2833</v>
      </c>
      <c r="AJ23" s="145" t="s">
        <v>2833</v>
      </c>
      <c r="AK23" s="145" t="s">
        <v>2947</v>
      </c>
      <c r="AL23" s="145" t="s">
        <v>2833</v>
      </c>
      <c r="AM23" s="145" t="s">
        <v>2833</v>
      </c>
      <c r="AN23" s="145" t="s">
        <v>2947</v>
      </c>
      <c r="AO23" s="145" t="s">
        <v>2833</v>
      </c>
      <c r="AP23" s="145" t="s">
        <v>2833</v>
      </c>
      <c r="AQ23" s="145" t="s">
        <v>2947</v>
      </c>
      <c r="AR23" s="145" t="s">
        <v>2833</v>
      </c>
      <c r="AS23" s="145" t="s">
        <v>2833</v>
      </c>
      <c r="AT23" s="145" t="s">
        <v>2947</v>
      </c>
      <c r="AU23" s="145" t="s">
        <v>2833</v>
      </c>
      <c r="AV23" s="145" t="s">
        <v>2833</v>
      </c>
      <c r="AW23" s="145" t="s">
        <v>2947</v>
      </c>
      <c r="AX23" s="145" t="s">
        <v>2833</v>
      </c>
      <c r="AY23" s="145" t="s">
        <v>2833</v>
      </c>
      <c r="AZ23" s="145" t="s">
        <v>2947</v>
      </c>
      <c r="BA23" s="145" t="s">
        <v>2833</v>
      </c>
      <c r="BB23" s="145" t="s">
        <v>2833</v>
      </c>
      <c r="BC23" s="145" t="s">
        <v>2947</v>
      </c>
      <c r="BD23" s="145" t="s">
        <v>2833</v>
      </c>
      <c r="BE23" s="145" t="s">
        <v>2833</v>
      </c>
      <c r="BF23" s="145" t="s">
        <v>2947</v>
      </c>
      <c r="BG23" s="145" t="s">
        <v>2833</v>
      </c>
      <c r="BH23" s="145" t="s">
        <v>2833</v>
      </c>
      <c r="BI23" s="145" t="s">
        <v>2947</v>
      </c>
      <c r="BJ23" s="145" t="s">
        <v>2833</v>
      </c>
      <c r="BK23" s="145" t="s">
        <v>2833</v>
      </c>
      <c r="BL23" s="145" t="s">
        <v>2947</v>
      </c>
      <c r="BM23" s="145" t="s">
        <v>2833</v>
      </c>
      <c r="BN23" s="145" t="s">
        <v>2833</v>
      </c>
      <c r="BO23" s="145" t="s">
        <v>2947</v>
      </c>
      <c r="BP23" s="145" t="s">
        <v>2833</v>
      </c>
      <c r="BQ23" s="145" t="s">
        <v>2833</v>
      </c>
      <c r="BR23" s="145" t="s">
        <v>2947</v>
      </c>
      <c r="BS23" s="145" t="s">
        <v>2833</v>
      </c>
      <c r="BT23" s="145" t="s">
        <v>2833</v>
      </c>
      <c r="BU23" s="145" t="s">
        <v>2947</v>
      </c>
      <c r="BV23" s="145" t="s">
        <v>2833</v>
      </c>
      <c r="BW23" s="145" t="s">
        <v>2833</v>
      </c>
      <c r="BX23" s="145" t="s">
        <v>2947</v>
      </c>
      <c r="BY23" s="145" t="s">
        <v>2833</v>
      </c>
      <c r="BZ23" s="145" t="s">
        <v>2833</v>
      </c>
      <c r="CA23" s="145" t="s">
        <v>2947</v>
      </c>
      <c r="CB23" s="145" t="s">
        <v>2833</v>
      </c>
      <c r="CC23" s="145" t="s">
        <v>2833</v>
      </c>
      <c r="CD23" s="145" t="s">
        <v>2947</v>
      </c>
      <c r="CE23" s="145" t="s">
        <v>2833</v>
      </c>
      <c r="CF23" s="145" t="s">
        <v>2833</v>
      </c>
      <c r="CG23" s="145" t="s">
        <v>2947</v>
      </c>
      <c r="CH23" s="145" t="s">
        <v>2833</v>
      </c>
      <c r="CI23" s="145" t="s">
        <v>2833</v>
      </c>
      <c r="CJ23" s="145" t="s">
        <v>2947</v>
      </c>
      <c r="CK23" s="145" t="s">
        <v>2833</v>
      </c>
      <c r="CL23" s="145" t="s">
        <v>2833</v>
      </c>
      <c r="CM23" s="145" t="s">
        <v>2947</v>
      </c>
      <c r="CN23" s="145" t="s">
        <v>2833</v>
      </c>
      <c r="CO23" s="145" t="s">
        <v>2833</v>
      </c>
      <c r="CP23" s="145" t="s">
        <v>2947</v>
      </c>
      <c r="CQ23" s="145" t="s">
        <v>2833</v>
      </c>
      <c r="CR23" s="145" t="s">
        <v>2833</v>
      </c>
      <c r="CS23" s="145" t="s">
        <v>2947</v>
      </c>
      <c r="CT23" s="145" t="s">
        <v>2833</v>
      </c>
      <c r="CU23" s="145" t="s">
        <v>2833</v>
      </c>
      <c r="CV23" s="145" t="s">
        <v>2947</v>
      </c>
      <c r="CW23" s="145" t="s">
        <v>2833</v>
      </c>
      <c r="CX23" s="145" t="s">
        <v>2833</v>
      </c>
      <c r="CY23" s="145" t="s">
        <v>2947</v>
      </c>
      <c r="CZ23" s="145" t="s">
        <v>2833</v>
      </c>
      <c r="DA23" s="145" t="s">
        <v>2833</v>
      </c>
      <c r="DB23" s="145" t="s">
        <v>2947</v>
      </c>
      <c r="DC23" s="145" t="s">
        <v>2833</v>
      </c>
      <c r="DD23" s="145" t="s">
        <v>2833</v>
      </c>
      <c r="DE23" s="145" t="s">
        <v>2947</v>
      </c>
      <c r="DF23" s="145" t="s">
        <v>2833</v>
      </c>
      <c r="DG23" s="145" t="s">
        <v>2833</v>
      </c>
      <c r="DH23" s="145" t="s">
        <v>2947</v>
      </c>
      <c r="DI23" s="145" t="s">
        <v>2833</v>
      </c>
      <c r="DJ23" s="145" t="s">
        <v>2833</v>
      </c>
      <c r="DK23" s="145" t="s">
        <v>2947</v>
      </c>
      <c r="DL23" s="145" t="s">
        <v>2833</v>
      </c>
      <c r="DM23" s="145" t="s">
        <v>2833</v>
      </c>
      <c r="DN23" s="145" t="s">
        <v>2947</v>
      </c>
      <c r="DO23" s="145" t="s">
        <v>2833</v>
      </c>
      <c r="DP23" s="145" t="s">
        <v>2833</v>
      </c>
      <c r="DQ23" s="145" t="s">
        <v>2947</v>
      </c>
      <c r="DR23" s="145" t="s">
        <v>2833</v>
      </c>
      <c r="DS23" s="145" t="s">
        <v>2833</v>
      </c>
      <c r="DT23" s="145" t="s">
        <v>2947</v>
      </c>
      <c r="DU23" s="145" t="s">
        <v>2833</v>
      </c>
      <c r="DV23" s="145" t="s">
        <v>2833</v>
      </c>
      <c r="DW23" s="145" t="s">
        <v>2947</v>
      </c>
      <c r="DX23" s="145" t="s">
        <v>2833</v>
      </c>
      <c r="DY23" s="145" t="s">
        <v>2833</v>
      </c>
      <c r="DZ23" s="145" t="s">
        <v>2947</v>
      </c>
      <c r="EA23" s="145" t="s">
        <v>2833</v>
      </c>
      <c r="EB23" s="145" t="s">
        <v>2833</v>
      </c>
      <c r="EC23" s="145" t="s">
        <v>2947</v>
      </c>
      <c r="ED23" s="145" t="s">
        <v>2833</v>
      </c>
      <c r="EE23" s="145" t="s">
        <v>2833</v>
      </c>
      <c r="EF23" s="145" t="s">
        <v>2947</v>
      </c>
      <c r="EG23" s="145" t="s">
        <v>2833</v>
      </c>
      <c r="EH23" s="145" t="s">
        <v>2833</v>
      </c>
      <c r="EI23" s="145" t="s">
        <v>2947</v>
      </c>
      <c r="EJ23" s="145" t="s">
        <v>2833</v>
      </c>
      <c r="EK23" s="145" t="s">
        <v>2833</v>
      </c>
      <c r="EL23" s="145" t="s">
        <v>2947</v>
      </c>
      <c r="EM23" s="145" t="s">
        <v>2833</v>
      </c>
      <c r="EN23" s="145" t="s">
        <v>2833</v>
      </c>
      <c r="EO23" s="145" t="s">
        <v>2947</v>
      </c>
      <c r="EP23" s="145" t="s">
        <v>2833</v>
      </c>
      <c r="EQ23" s="145" t="s">
        <v>2833</v>
      </c>
      <c r="ER23" s="145" t="s">
        <v>2947</v>
      </c>
      <c r="ES23" s="145" t="s">
        <v>2833</v>
      </c>
      <c r="ET23" s="145" t="s">
        <v>2833</v>
      </c>
    </row>
    <row r="24" spans="1:150" x14ac:dyDescent="0.25">
      <c r="A24" s="1"/>
      <c r="B24" s="143" t="s">
        <v>2987</v>
      </c>
      <c r="C24" s="143" t="s">
        <v>70</v>
      </c>
      <c r="D24" s="143" t="s">
        <v>1021</v>
      </c>
      <c r="E24" s="143" t="s">
        <v>2988</v>
      </c>
      <c r="F24" s="143" t="s">
        <v>2989</v>
      </c>
      <c r="G24" s="143" t="s">
        <v>2947</v>
      </c>
      <c r="H24" s="143" t="s">
        <v>2833</v>
      </c>
      <c r="I24" s="143" t="s">
        <v>2833</v>
      </c>
      <c r="J24" s="143" t="s">
        <v>2947</v>
      </c>
      <c r="K24" s="143" t="s">
        <v>2833</v>
      </c>
      <c r="L24" s="143" t="s">
        <v>2833</v>
      </c>
      <c r="M24" s="143" t="s">
        <v>2947</v>
      </c>
      <c r="N24" s="143" t="s">
        <v>2833</v>
      </c>
      <c r="O24" s="143" t="s">
        <v>2833</v>
      </c>
      <c r="P24" s="143" t="s">
        <v>2947</v>
      </c>
      <c r="Q24" s="143" t="s">
        <v>2833</v>
      </c>
      <c r="R24" s="143" t="s">
        <v>2833</v>
      </c>
      <c r="S24" s="143" t="s">
        <v>2947</v>
      </c>
      <c r="T24" s="143" t="s">
        <v>2833</v>
      </c>
      <c r="U24" s="143" t="s">
        <v>2833</v>
      </c>
      <c r="V24" s="143" t="s">
        <v>2947</v>
      </c>
      <c r="W24" s="143" t="s">
        <v>2833</v>
      </c>
      <c r="X24" s="143" t="s">
        <v>2833</v>
      </c>
      <c r="Y24" s="143" t="s">
        <v>2947</v>
      </c>
      <c r="Z24" s="143" t="s">
        <v>2833</v>
      </c>
      <c r="AA24" s="143" t="s">
        <v>2833</v>
      </c>
      <c r="AB24" s="143" t="s">
        <v>2947</v>
      </c>
      <c r="AC24" s="143" t="s">
        <v>2833</v>
      </c>
      <c r="AD24" s="143" t="s">
        <v>2833</v>
      </c>
      <c r="AE24" s="143" t="s">
        <v>2947</v>
      </c>
      <c r="AF24" s="143" t="s">
        <v>2833</v>
      </c>
      <c r="AG24" s="143" t="s">
        <v>2833</v>
      </c>
      <c r="AH24" s="143" t="s">
        <v>2947</v>
      </c>
      <c r="AI24" s="143" t="s">
        <v>2833</v>
      </c>
      <c r="AJ24" s="143" t="s">
        <v>2833</v>
      </c>
      <c r="AK24" s="143" t="s">
        <v>2947</v>
      </c>
      <c r="AL24" s="143" t="s">
        <v>2833</v>
      </c>
      <c r="AM24" s="143" t="s">
        <v>2833</v>
      </c>
      <c r="AN24" s="143" t="s">
        <v>2947</v>
      </c>
      <c r="AO24" s="143" t="s">
        <v>2833</v>
      </c>
      <c r="AP24" s="143" t="s">
        <v>2833</v>
      </c>
      <c r="AQ24" s="143" t="s">
        <v>2947</v>
      </c>
      <c r="AR24" s="143" t="s">
        <v>2833</v>
      </c>
      <c r="AS24" s="143" t="s">
        <v>2833</v>
      </c>
      <c r="AT24" s="143" t="s">
        <v>2947</v>
      </c>
      <c r="AU24" s="143" t="s">
        <v>2833</v>
      </c>
      <c r="AV24" s="143" t="s">
        <v>2833</v>
      </c>
      <c r="AW24" s="143" t="s">
        <v>2947</v>
      </c>
      <c r="AX24" s="143" t="s">
        <v>2833</v>
      </c>
      <c r="AY24" s="143" t="s">
        <v>2833</v>
      </c>
      <c r="AZ24" s="143" t="s">
        <v>2947</v>
      </c>
      <c r="BA24" s="143" t="s">
        <v>2833</v>
      </c>
      <c r="BB24" s="143" t="s">
        <v>2833</v>
      </c>
      <c r="BC24" s="143" t="s">
        <v>2947</v>
      </c>
      <c r="BD24" s="143" t="s">
        <v>2833</v>
      </c>
      <c r="BE24" s="143" t="s">
        <v>2833</v>
      </c>
      <c r="BF24" s="143" t="s">
        <v>2947</v>
      </c>
      <c r="BG24" s="143" t="s">
        <v>2833</v>
      </c>
      <c r="BH24" s="143" t="s">
        <v>2833</v>
      </c>
      <c r="BI24" s="143" t="s">
        <v>2947</v>
      </c>
      <c r="BJ24" s="143" t="s">
        <v>2833</v>
      </c>
      <c r="BK24" s="143" t="s">
        <v>2833</v>
      </c>
      <c r="BL24" s="143" t="s">
        <v>2947</v>
      </c>
      <c r="BM24" s="143" t="s">
        <v>2833</v>
      </c>
      <c r="BN24" s="143" t="s">
        <v>2833</v>
      </c>
      <c r="BO24" s="143" t="s">
        <v>2947</v>
      </c>
      <c r="BP24" s="143" t="s">
        <v>2833</v>
      </c>
      <c r="BQ24" s="143" t="s">
        <v>2833</v>
      </c>
      <c r="BR24" s="143" t="s">
        <v>2947</v>
      </c>
      <c r="BS24" s="143" t="s">
        <v>2833</v>
      </c>
      <c r="BT24" s="143" t="s">
        <v>2833</v>
      </c>
      <c r="BU24" s="143" t="s">
        <v>2947</v>
      </c>
      <c r="BV24" s="143" t="s">
        <v>2833</v>
      </c>
      <c r="BW24" s="143" t="s">
        <v>2833</v>
      </c>
      <c r="BX24" s="143" t="s">
        <v>2947</v>
      </c>
      <c r="BY24" s="143" t="s">
        <v>2833</v>
      </c>
      <c r="BZ24" s="143" t="s">
        <v>2833</v>
      </c>
      <c r="CA24" s="143" t="s">
        <v>2947</v>
      </c>
      <c r="CB24" s="143" t="s">
        <v>2833</v>
      </c>
      <c r="CC24" s="143" t="s">
        <v>2833</v>
      </c>
      <c r="CD24" s="143" t="s">
        <v>2947</v>
      </c>
      <c r="CE24" s="143" t="s">
        <v>2833</v>
      </c>
      <c r="CF24" s="143" t="s">
        <v>2833</v>
      </c>
      <c r="CG24" s="143" t="s">
        <v>2947</v>
      </c>
      <c r="CH24" s="143" t="s">
        <v>2833</v>
      </c>
      <c r="CI24" s="143" t="s">
        <v>2833</v>
      </c>
      <c r="CJ24" s="143" t="s">
        <v>2947</v>
      </c>
      <c r="CK24" s="143" t="s">
        <v>2833</v>
      </c>
      <c r="CL24" s="143" t="s">
        <v>2833</v>
      </c>
      <c r="CM24" s="143" t="s">
        <v>2947</v>
      </c>
      <c r="CN24" s="143" t="s">
        <v>2833</v>
      </c>
      <c r="CO24" s="143" t="s">
        <v>2833</v>
      </c>
      <c r="CP24" s="143" t="s">
        <v>2947</v>
      </c>
      <c r="CQ24" s="143" t="s">
        <v>2833</v>
      </c>
      <c r="CR24" s="143" t="s">
        <v>2833</v>
      </c>
      <c r="CS24" s="143" t="s">
        <v>2947</v>
      </c>
      <c r="CT24" s="143" t="s">
        <v>2833</v>
      </c>
      <c r="CU24" s="143" t="s">
        <v>2833</v>
      </c>
      <c r="CV24" s="143" t="s">
        <v>2947</v>
      </c>
      <c r="CW24" s="143" t="s">
        <v>2833</v>
      </c>
      <c r="CX24" s="143" t="s">
        <v>2833</v>
      </c>
      <c r="CY24" s="143" t="s">
        <v>2947</v>
      </c>
      <c r="CZ24" s="143" t="s">
        <v>2833</v>
      </c>
      <c r="DA24" s="143" t="s">
        <v>2833</v>
      </c>
      <c r="DB24" s="143" t="s">
        <v>2947</v>
      </c>
      <c r="DC24" s="143" t="s">
        <v>2833</v>
      </c>
      <c r="DD24" s="143" t="s">
        <v>2833</v>
      </c>
      <c r="DE24" s="143" t="s">
        <v>2947</v>
      </c>
      <c r="DF24" s="143" t="s">
        <v>2833</v>
      </c>
      <c r="DG24" s="143" t="s">
        <v>2833</v>
      </c>
      <c r="DH24" s="143" t="s">
        <v>2947</v>
      </c>
      <c r="DI24" s="143" t="s">
        <v>2833</v>
      </c>
      <c r="DJ24" s="143" t="s">
        <v>2833</v>
      </c>
      <c r="DK24" s="143" t="s">
        <v>2947</v>
      </c>
      <c r="DL24" s="143" t="s">
        <v>2833</v>
      </c>
      <c r="DM24" s="143" t="s">
        <v>2833</v>
      </c>
      <c r="DN24" s="143" t="s">
        <v>2947</v>
      </c>
      <c r="DO24" s="143" t="s">
        <v>2833</v>
      </c>
      <c r="DP24" s="143" t="s">
        <v>2833</v>
      </c>
      <c r="DQ24" s="143" t="s">
        <v>2947</v>
      </c>
      <c r="DR24" s="143" t="s">
        <v>2990</v>
      </c>
      <c r="DS24" s="143" t="s">
        <v>2991</v>
      </c>
      <c r="DT24" s="143" t="s">
        <v>2947</v>
      </c>
      <c r="DU24" s="143" t="s">
        <v>2990</v>
      </c>
      <c r="DV24" s="143" t="s">
        <v>2992</v>
      </c>
      <c r="DW24" s="143" t="s">
        <v>2947</v>
      </c>
      <c r="DX24" s="143" t="s">
        <v>2990</v>
      </c>
      <c r="DY24" s="143" t="s">
        <v>2833</v>
      </c>
      <c r="DZ24" s="143" t="s">
        <v>2947</v>
      </c>
      <c r="EA24" s="143" t="s">
        <v>2833</v>
      </c>
      <c r="EB24" s="143" t="s">
        <v>2833</v>
      </c>
      <c r="EC24" s="143" t="s">
        <v>2947</v>
      </c>
      <c r="ED24" s="143" t="s">
        <v>2833</v>
      </c>
      <c r="EE24" s="143" t="s">
        <v>2833</v>
      </c>
      <c r="EF24" s="143" t="s">
        <v>2947</v>
      </c>
      <c r="EG24" s="143" t="s">
        <v>2833</v>
      </c>
      <c r="EH24" s="143" t="s">
        <v>2833</v>
      </c>
      <c r="EI24" s="143" t="s">
        <v>2947</v>
      </c>
      <c r="EJ24" s="143" t="s">
        <v>2990</v>
      </c>
      <c r="EK24" s="143" t="s">
        <v>2993</v>
      </c>
      <c r="EL24" s="143" t="s">
        <v>2947</v>
      </c>
      <c r="EM24" s="143" t="s">
        <v>2990</v>
      </c>
      <c r="EN24" s="143" t="s">
        <v>2993</v>
      </c>
      <c r="EO24" s="143" t="s">
        <v>2947</v>
      </c>
      <c r="EP24" s="143" t="s">
        <v>2833</v>
      </c>
      <c r="EQ24" s="143" t="s">
        <v>2833</v>
      </c>
      <c r="ER24" s="143" t="s">
        <v>2947</v>
      </c>
      <c r="ES24" s="143" t="s">
        <v>2833</v>
      </c>
      <c r="ET24" s="143" t="s">
        <v>2833</v>
      </c>
    </row>
    <row r="25" spans="1:150" x14ac:dyDescent="0.25">
      <c r="A25" s="1"/>
      <c r="B25" s="144" t="s">
        <v>2994</v>
      </c>
      <c r="C25" s="144" t="s">
        <v>70</v>
      </c>
      <c r="D25" s="144" t="s">
        <v>1021</v>
      </c>
      <c r="E25" s="144" t="s">
        <v>2995</v>
      </c>
      <c r="F25" s="144" t="s">
        <v>2996</v>
      </c>
      <c r="G25" s="145" t="s">
        <v>2947</v>
      </c>
      <c r="H25" s="145" t="s">
        <v>2833</v>
      </c>
      <c r="I25" s="145" t="s">
        <v>2833</v>
      </c>
      <c r="J25" s="145" t="s">
        <v>2947</v>
      </c>
      <c r="K25" s="145" t="s">
        <v>2833</v>
      </c>
      <c r="L25" s="145" t="s">
        <v>2833</v>
      </c>
      <c r="M25" s="145" t="s">
        <v>2947</v>
      </c>
      <c r="N25" s="145" t="s">
        <v>2833</v>
      </c>
      <c r="O25" s="145" t="s">
        <v>2833</v>
      </c>
      <c r="P25" s="145" t="s">
        <v>2947</v>
      </c>
      <c r="Q25" s="145" t="s">
        <v>2833</v>
      </c>
      <c r="R25" s="145" t="s">
        <v>2833</v>
      </c>
      <c r="S25" s="145" t="s">
        <v>2947</v>
      </c>
      <c r="T25" s="145" t="s">
        <v>2833</v>
      </c>
      <c r="U25" s="145" t="s">
        <v>2833</v>
      </c>
      <c r="V25" s="145" t="s">
        <v>2947</v>
      </c>
      <c r="W25" s="145" t="s">
        <v>2833</v>
      </c>
      <c r="X25" s="145" t="s">
        <v>2833</v>
      </c>
      <c r="Y25" s="145" t="s">
        <v>2947</v>
      </c>
      <c r="Z25" s="145" t="s">
        <v>2833</v>
      </c>
      <c r="AA25" s="145" t="s">
        <v>2833</v>
      </c>
      <c r="AB25" s="145" t="s">
        <v>2947</v>
      </c>
      <c r="AC25" s="145" t="s">
        <v>2833</v>
      </c>
      <c r="AD25" s="145" t="s">
        <v>2833</v>
      </c>
      <c r="AE25" s="145" t="s">
        <v>2947</v>
      </c>
      <c r="AF25" s="145" t="s">
        <v>2833</v>
      </c>
      <c r="AG25" s="145" t="s">
        <v>2833</v>
      </c>
      <c r="AH25" s="145" t="s">
        <v>2947</v>
      </c>
      <c r="AI25" s="145" t="s">
        <v>2833</v>
      </c>
      <c r="AJ25" s="145" t="s">
        <v>2833</v>
      </c>
      <c r="AK25" s="145" t="s">
        <v>2947</v>
      </c>
      <c r="AL25" s="145" t="s">
        <v>2833</v>
      </c>
      <c r="AM25" s="145" t="s">
        <v>2833</v>
      </c>
      <c r="AN25" s="145" t="s">
        <v>2947</v>
      </c>
      <c r="AO25" s="145" t="s">
        <v>2833</v>
      </c>
      <c r="AP25" s="145" t="s">
        <v>2833</v>
      </c>
      <c r="AQ25" s="145" t="s">
        <v>2947</v>
      </c>
      <c r="AR25" s="145" t="s">
        <v>2833</v>
      </c>
      <c r="AS25" s="145" t="s">
        <v>2833</v>
      </c>
      <c r="AT25" s="145" t="s">
        <v>2947</v>
      </c>
      <c r="AU25" s="145" t="s">
        <v>2833</v>
      </c>
      <c r="AV25" s="145" t="s">
        <v>2833</v>
      </c>
      <c r="AW25" s="145" t="s">
        <v>2947</v>
      </c>
      <c r="AX25" s="145" t="s">
        <v>2833</v>
      </c>
      <c r="AY25" s="145" t="s">
        <v>2833</v>
      </c>
      <c r="AZ25" s="145" t="s">
        <v>2947</v>
      </c>
      <c r="BA25" s="145" t="s">
        <v>2833</v>
      </c>
      <c r="BB25" s="145" t="s">
        <v>2833</v>
      </c>
      <c r="BC25" s="145" t="s">
        <v>2947</v>
      </c>
      <c r="BD25" s="145" t="s">
        <v>2833</v>
      </c>
      <c r="BE25" s="145" t="s">
        <v>2833</v>
      </c>
      <c r="BF25" s="145" t="s">
        <v>2947</v>
      </c>
      <c r="BG25" s="145" t="s">
        <v>2833</v>
      </c>
      <c r="BH25" s="145" t="s">
        <v>2833</v>
      </c>
      <c r="BI25" s="145" t="s">
        <v>2947</v>
      </c>
      <c r="BJ25" s="145" t="s">
        <v>2833</v>
      </c>
      <c r="BK25" s="145" t="s">
        <v>2833</v>
      </c>
      <c r="BL25" s="145" t="s">
        <v>2947</v>
      </c>
      <c r="BM25" s="145" t="s">
        <v>2833</v>
      </c>
      <c r="BN25" s="145" t="s">
        <v>2833</v>
      </c>
      <c r="BO25" s="145" t="s">
        <v>2947</v>
      </c>
      <c r="BP25" s="145" t="s">
        <v>2833</v>
      </c>
      <c r="BQ25" s="145" t="s">
        <v>2833</v>
      </c>
      <c r="BR25" s="145" t="s">
        <v>2947</v>
      </c>
      <c r="BS25" s="145" t="s">
        <v>2833</v>
      </c>
      <c r="BT25" s="145" t="s">
        <v>2833</v>
      </c>
      <c r="BU25" s="145" t="s">
        <v>2947</v>
      </c>
      <c r="BV25" s="145" t="s">
        <v>2833</v>
      </c>
      <c r="BW25" s="145" t="s">
        <v>2833</v>
      </c>
      <c r="BX25" s="145" t="s">
        <v>2947</v>
      </c>
      <c r="BY25" s="145" t="s">
        <v>2833</v>
      </c>
      <c r="BZ25" s="145" t="s">
        <v>2833</v>
      </c>
      <c r="CA25" s="145" t="s">
        <v>2947</v>
      </c>
      <c r="CB25" s="145" t="s">
        <v>2833</v>
      </c>
      <c r="CC25" s="145" t="s">
        <v>2833</v>
      </c>
      <c r="CD25" s="145" t="s">
        <v>2947</v>
      </c>
      <c r="CE25" s="145" t="s">
        <v>2833</v>
      </c>
      <c r="CF25" s="145" t="s">
        <v>2833</v>
      </c>
      <c r="CG25" s="145" t="s">
        <v>2947</v>
      </c>
      <c r="CH25" s="145" t="s">
        <v>2833</v>
      </c>
      <c r="CI25" s="145" t="s">
        <v>2833</v>
      </c>
      <c r="CJ25" s="145" t="s">
        <v>2947</v>
      </c>
      <c r="CK25" s="145" t="s">
        <v>2833</v>
      </c>
      <c r="CL25" s="145" t="s">
        <v>2833</v>
      </c>
      <c r="CM25" s="145" t="s">
        <v>2947</v>
      </c>
      <c r="CN25" s="145" t="s">
        <v>2833</v>
      </c>
      <c r="CO25" s="145" t="s">
        <v>2833</v>
      </c>
      <c r="CP25" s="145" t="s">
        <v>2947</v>
      </c>
      <c r="CQ25" s="145" t="s">
        <v>2833</v>
      </c>
      <c r="CR25" s="145" t="s">
        <v>2833</v>
      </c>
      <c r="CS25" s="145" t="s">
        <v>2947</v>
      </c>
      <c r="CT25" s="145" t="s">
        <v>2833</v>
      </c>
      <c r="CU25" s="145" t="s">
        <v>2833</v>
      </c>
      <c r="CV25" s="145" t="s">
        <v>2947</v>
      </c>
      <c r="CW25" s="145" t="s">
        <v>2833</v>
      </c>
      <c r="CX25" s="145" t="s">
        <v>2833</v>
      </c>
      <c r="CY25" s="145" t="s">
        <v>2947</v>
      </c>
      <c r="CZ25" s="145" t="s">
        <v>2833</v>
      </c>
      <c r="DA25" s="145" t="s">
        <v>2833</v>
      </c>
      <c r="DB25" s="145" t="s">
        <v>2947</v>
      </c>
      <c r="DC25" s="145" t="s">
        <v>2833</v>
      </c>
      <c r="DD25" s="145" t="s">
        <v>2833</v>
      </c>
      <c r="DE25" s="145" t="s">
        <v>2947</v>
      </c>
      <c r="DF25" s="145" t="s">
        <v>2833</v>
      </c>
      <c r="DG25" s="145" t="s">
        <v>2833</v>
      </c>
      <c r="DH25" s="145" t="s">
        <v>2947</v>
      </c>
      <c r="DI25" s="145" t="s">
        <v>2833</v>
      </c>
      <c r="DJ25" s="145" t="s">
        <v>2833</v>
      </c>
      <c r="DK25" s="145" t="s">
        <v>2947</v>
      </c>
      <c r="DL25" s="145" t="s">
        <v>2833</v>
      </c>
      <c r="DM25" s="145" t="s">
        <v>2833</v>
      </c>
      <c r="DN25" s="145" t="s">
        <v>2947</v>
      </c>
      <c r="DO25" s="145" t="s">
        <v>2833</v>
      </c>
      <c r="DP25" s="145" t="s">
        <v>2833</v>
      </c>
      <c r="DQ25" s="145" t="s">
        <v>2947</v>
      </c>
      <c r="DR25" s="145" t="s">
        <v>2997</v>
      </c>
      <c r="DS25" s="145" t="s">
        <v>2998</v>
      </c>
      <c r="DT25" s="145" t="s">
        <v>2947</v>
      </c>
      <c r="DU25" s="145" t="s">
        <v>2997</v>
      </c>
      <c r="DV25" s="145" t="s">
        <v>2999</v>
      </c>
      <c r="DW25" s="145" t="s">
        <v>2947</v>
      </c>
      <c r="DX25" s="145" t="s">
        <v>2997</v>
      </c>
      <c r="DY25" s="145" t="s">
        <v>2833</v>
      </c>
      <c r="DZ25" s="145" t="s">
        <v>2947</v>
      </c>
      <c r="EA25" s="145" t="s">
        <v>2833</v>
      </c>
      <c r="EB25" s="145" t="s">
        <v>2833</v>
      </c>
      <c r="EC25" s="145" t="s">
        <v>2947</v>
      </c>
      <c r="ED25" s="145" t="s">
        <v>2833</v>
      </c>
      <c r="EE25" s="145" t="s">
        <v>2833</v>
      </c>
      <c r="EF25" s="145" t="s">
        <v>2947</v>
      </c>
      <c r="EG25" s="145" t="s">
        <v>2833</v>
      </c>
      <c r="EH25" s="145" t="s">
        <v>2833</v>
      </c>
      <c r="EI25" s="145" t="s">
        <v>2947</v>
      </c>
      <c r="EJ25" s="145" t="s">
        <v>2997</v>
      </c>
      <c r="EK25" s="145" t="s">
        <v>3000</v>
      </c>
      <c r="EL25" s="145" t="s">
        <v>2947</v>
      </c>
      <c r="EM25" s="145" t="s">
        <v>2997</v>
      </c>
      <c r="EN25" s="145" t="s">
        <v>3000</v>
      </c>
      <c r="EO25" s="145" t="s">
        <v>2947</v>
      </c>
      <c r="EP25" s="145" t="s">
        <v>2833</v>
      </c>
      <c r="EQ25" s="145" t="s">
        <v>2833</v>
      </c>
      <c r="ER25" s="145" t="s">
        <v>2947</v>
      </c>
      <c r="ES25" s="145" t="s">
        <v>2833</v>
      </c>
      <c r="ET25" s="145" t="s">
        <v>2833</v>
      </c>
    </row>
    <row r="26" spans="1:150" x14ac:dyDescent="0.25">
      <c r="A26" s="1"/>
      <c r="B26" s="144" t="s">
        <v>3001</v>
      </c>
      <c r="C26" s="144" t="s">
        <v>70</v>
      </c>
      <c r="D26" s="144" t="s">
        <v>1021</v>
      </c>
      <c r="E26" s="144" t="s">
        <v>3002</v>
      </c>
      <c r="F26" s="144" t="s">
        <v>3003</v>
      </c>
      <c r="G26" s="145" t="s">
        <v>2947</v>
      </c>
      <c r="H26" s="145" t="s">
        <v>2833</v>
      </c>
      <c r="I26" s="145" t="s">
        <v>2833</v>
      </c>
      <c r="J26" s="145" t="s">
        <v>2947</v>
      </c>
      <c r="K26" s="145" t="s">
        <v>2833</v>
      </c>
      <c r="L26" s="145" t="s">
        <v>2833</v>
      </c>
      <c r="M26" s="145" t="s">
        <v>2947</v>
      </c>
      <c r="N26" s="145" t="s">
        <v>2833</v>
      </c>
      <c r="O26" s="145" t="s">
        <v>2833</v>
      </c>
      <c r="P26" s="145" t="s">
        <v>2947</v>
      </c>
      <c r="Q26" s="145" t="s">
        <v>2833</v>
      </c>
      <c r="R26" s="145" t="s">
        <v>2833</v>
      </c>
      <c r="S26" s="145" t="s">
        <v>2947</v>
      </c>
      <c r="T26" s="145" t="s">
        <v>2833</v>
      </c>
      <c r="U26" s="145" t="s">
        <v>2833</v>
      </c>
      <c r="V26" s="145" t="s">
        <v>2947</v>
      </c>
      <c r="W26" s="145" t="s">
        <v>2833</v>
      </c>
      <c r="X26" s="145" t="s">
        <v>2833</v>
      </c>
      <c r="Y26" s="145" t="s">
        <v>2947</v>
      </c>
      <c r="Z26" s="145" t="s">
        <v>2833</v>
      </c>
      <c r="AA26" s="145" t="s">
        <v>2833</v>
      </c>
      <c r="AB26" s="145" t="s">
        <v>2947</v>
      </c>
      <c r="AC26" s="145" t="s">
        <v>2833</v>
      </c>
      <c r="AD26" s="145" t="s">
        <v>2833</v>
      </c>
      <c r="AE26" s="145" t="s">
        <v>2947</v>
      </c>
      <c r="AF26" s="145" t="s">
        <v>2833</v>
      </c>
      <c r="AG26" s="145" t="s">
        <v>2833</v>
      </c>
      <c r="AH26" s="145" t="s">
        <v>2947</v>
      </c>
      <c r="AI26" s="145" t="s">
        <v>2833</v>
      </c>
      <c r="AJ26" s="145" t="s">
        <v>2833</v>
      </c>
      <c r="AK26" s="145" t="s">
        <v>2947</v>
      </c>
      <c r="AL26" s="145" t="s">
        <v>2833</v>
      </c>
      <c r="AM26" s="145" t="s">
        <v>2833</v>
      </c>
      <c r="AN26" s="145" t="s">
        <v>2947</v>
      </c>
      <c r="AO26" s="145" t="s">
        <v>2833</v>
      </c>
      <c r="AP26" s="145" t="s">
        <v>2833</v>
      </c>
      <c r="AQ26" s="145" t="s">
        <v>2947</v>
      </c>
      <c r="AR26" s="145" t="s">
        <v>2833</v>
      </c>
      <c r="AS26" s="145" t="s">
        <v>2833</v>
      </c>
      <c r="AT26" s="145" t="s">
        <v>2947</v>
      </c>
      <c r="AU26" s="145" t="s">
        <v>2833</v>
      </c>
      <c r="AV26" s="145" t="s">
        <v>2833</v>
      </c>
      <c r="AW26" s="145" t="s">
        <v>2947</v>
      </c>
      <c r="AX26" s="145" t="s">
        <v>2833</v>
      </c>
      <c r="AY26" s="145" t="s">
        <v>2833</v>
      </c>
      <c r="AZ26" s="145" t="s">
        <v>2947</v>
      </c>
      <c r="BA26" s="145" t="s">
        <v>2833</v>
      </c>
      <c r="BB26" s="145" t="s">
        <v>2833</v>
      </c>
      <c r="BC26" s="145" t="s">
        <v>2947</v>
      </c>
      <c r="BD26" s="145" t="s">
        <v>2833</v>
      </c>
      <c r="BE26" s="145" t="s">
        <v>2833</v>
      </c>
      <c r="BF26" s="145" t="s">
        <v>2947</v>
      </c>
      <c r="BG26" s="145" t="s">
        <v>2833</v>
      </c>
      <c r="BH26" s="145" t="s">
        <v>2833</v>
      </c>
      <c r="BI26" s="145" t="s">
        <v>2947</v>
      </c>
      <c r="BJ26" s="145" t="s">
        <v>2833</v>
      </c>
      <c r="BK26" s="145" t="s">
        <v>2833</v>
      </c>
      <c r="BL26" s="145" t="s">
        <v>2947</v>
      </c>
      <c r="BM26" s="145" t="s">
        <v>2833</v>
      </c>
      <c r="BN26" s="145" t="s">
        <v>2833</v>
      </c>
      <c r="BO26" s="145" t="s">
        <v>2947</v>
      </c>
      <c r="BP26" s="145" t="s">
        <v>2833</v>
      </c>
      <c r="BQ26" s="145" t="s">
        <v>2833</v>
      </c>
      <c r="BR26" s="145" t="s">
        <v>2947</v>
      </c>
      <c r="BS26" s="145" t="s">
        <v>2833</v>
      </c>
      <c r="BT26" s="145" t="s">
        <v>2833</v>
      </c>
      <c r="BU26" s="145" t="s">
        <v>2947</v>
      </c>
      <c r="BV26" s="145" t="s">
        <v>2833</v>
      </c>
      <c r="BW26" s="145" t="s">
        <v>2833</v>
      </c>
      <c r="BX26" s="145" t="s">
        <v>2947</v>
      </c>
      <c r="BY26" s="145" t="s">
        <v>2833</v>
      </c>
      <c r="BZ26" s="145" t="s">
        <v>2833</v>
      </c>
      <c r="CA26" s="145" t="s">
        <v>2947</v>
      </c>
      <c r="CB26" s="145" t="s">
        <v>2833</v>
      </c>
      <c r="CC26" s="145" t="s">
        <v>2833</v>
      </c>
      <c r="CD26" s="145" t="s">
        <v>2947</v>
      </c>
      <c r="CE26" s="145" t="s">
        <v>2833</v>
      </c>
      <c r="CF26" s="145" t="s">
        <v>2833</v>
      </c>
      <c r="CG26" s="145" t="s">
        <v>2947</v>
      </c>
      <c r="CH26" s="145" t="s">
        <v>2833</v>
      </c>
      <c r="CI26" s="145" t="s">
        <v>2833</v>
      </c>
      <c r="CJ26" s="145" t="s">
        <v>2947</v>
      </c>
      <c r="CK26" s="145" t="s">
        <v>2833</v>
      </c>
      <c r="CL26" s="145" t="s">
        <v>2833</v>
      </c>
      <c r="CM26" s="145" t="s">
        <v>2947</v>
      </c>
      <c r="CN26" s="145" t="s">
        <v>2833</v>
      </c>
      <c r="CO26" s="145" t="s">
        <v>2833</v>
      </c>
      <c r="CP26" s="145" t="s">
        <v>2947</v>
      </c>
      <c r="CQ26" s="145" t="s">
        <v>2833</v>
      </c>
      <c r="CR26" s="145" t="s">
        <v>2833</v>
      </c>
      <c r="CS26" s="145" t="s">
        <v>2947</v>
      </c>
      <c r="CT26" s="145" t="s">
        <v>2833</v>
      </c>
      <c r="CU26" s="145" t="s">
        <v>2833</v>
      </c>
      <c r="CV26" s="145" t="s">
        <v>2947</v>
      </c>
      <c r="CW26" s="145" t="s">
        <v>2833</v>
      </c>
      <c r="CX26" s="145" t="s">
        <v>2833</v>
      </c>
      <c r="CY26" s="145" t="s">
        <v>2947</v>
      </c>
      <c r="CZ26" s="145" t="s">
        <v>2833</v>
      </c>
      <c r="DA26" s="145" t="s">
        <v>2833</v>
      </c>
      <c r="DB26" s="145" t="s">
        <v>2947</v>
      </c>
      <c r="DC26" s="145" t="s">
        <v>2833</v>
      </c>
      <c r="DD26" s="145" t="s">
        <v>2833</v>
      </c>
      <c r="DE26" s="145" t="s">
        <v>2947</v>
      </c>
      <c r="DF26" s="145" t="s">
        <v>2833</v>
      </c>
      <c r="DG26" s="145" t="s">
        <v>2833</v>
      </c>
      <c r="DH26" s="145" t="s">
        <v>2947</v>
      </c>
      <c r="DI26" s="145" t="s">
        <v>2833</v>
      </c>
      <c r="DJ26" s="145" t="s">
        <v>2833</v>
      </c>
      <c r="DK26" s="145" t="s">
        <v>2947</v>
      </c>
      <c r="DL26" s="145" t="s">
        <v>2833</v>
      </c>
      <c r="DM26" s="145" t="s">
        <v>2833</v>
      </c>
      <c r="DN26" s="145" t="s">
        <v>2947</v>
      </c>
      <c r="DO26" s="145" t="s">
        <v>2833</v>
      </c>
      <c r="DP26" s="145" t="s">
        <v>2833</v>
      </c>
      <c r="DQ26" s="145" t="s">
        <v>2947</v>
      </c>
      <c r="DR26" s="145" t="s">
        <v>2997</v>
      </c>
      <c r="DS26" s="145" t="s">
        <v>2998</v>
      </c>
      <c r="DT26" s="145" t="s">
        <v>2947</v>
      </c>
      <c r="DU26" s="145" t="s">
        <v>2997</v>
      </c>
      <c r="DV26" s="145" t="s">
        <v>2999</v>
      </c>
      <c r="DW26" s="145" t="s">
        <v>2947</v>
      </c>
      <c r="DX26" s="145" t="s">
        <v>2997</v>
      </c>
      <c r="DY26" s="145" t="s">
        <v>2833</v>
      </c>
      <c r="DZ26" s="145" t="s">
        <v>2947</v>
      </c>
      <c r="EA26" s="145" t="s">
        <v>2833</v>
      </c>
      <c r="EB26" s="145" t="s">
        <v>2833</v>
      </c>
      <c r="EC26" s="145" t="s">
        <v>2947</v>
      </c>
      <c r="ED26" s="145" t="s">
        <v>2833</v>
      </c>
      <c r="EE26" s="145" t="s">
        <v>2833</v>
      </c>
      <c r="EF26" s="145" t="s">
        <v>2947</v>
      </c>
      <c r="EG26" s="145" t="s">
        <v>2833</v>
      </c>
      <c r="EH26" s="145" t="s">
        <v>2833</v>
      </c>
      <c r="EI26" s="145" t="s">
        <v>2947</v>
      </c>
      <c r="EJ26" s="145" t="s">
        <v>2997</v>
      </c>
      <c r="EK26" s="145" t="s">
        <v>3000</v>
      </c>
      <c r="EL26" s="145" t="s">
        <v>2947</v>
      </c>
      <c r="EM26" s="145" t="s">
        <v>2997</v>
      </c>
      <c r="EN26" s="145" t="s">
        <v>3000</v>
      </c>
      <c r="EO26" s="145" t="s">
        <v>2947</v>
      </c>
      <c r="EP26" s="145" t="s">
        <v>2833</v>
      </c>
      <c r="EQ26" s="145" t="s">
        <v>2833</v>
      </c>
      <c r="ER26" s="145" t="s">
        <v>2947</v>
      </c>
      <c r="ES26" s="145" t="s">
        <v>2833</v>
      </c>
      <c r="ET26" s="145" t="s">
        <v>2833</v>
      </c>
    </row>
    <row r="27" spans="1:150" x14ac:dyDescent="0.25">
      <c r="A27" s="1"/>
      <c r="B27" s="144" t="s">
        <v>3004</v>
      </c>
      <c r="C27" s="144" t="s">
        <v>70</v>
      </c>
      <c r="D27" s="144" t="s">
        <v>1021</v>
      </c>
      <c r="E27" s="144" t="s">
        <v>3005</v>
      </c>
      <c r="F27" s="144" t="s">
        <v>3006</v>
      </c>
      <c r="G27" s="145" t="s">
        <v>2947</v>
      </c>
      <c r="H27" s="145" t="s">
        <v>2833</v>
      </c>
      <c r="I27" s="145" t="s">
        <v>2833</v>
      </c>
      <c r="J27" s="145" t="s">
        <v>2947</v>
      </c>
      <c r="K27" s="145" t="s">
        <v>2833</v>
      </c>
      <c r="L27" s="145" t="s">
        <v>2833</v>
      </c>
      <c r="M27" s="145" t="s">
        <v>2947</v>
      </c>
      <c r="N27" s="145" t="s">
        <v>2833</v>
      </c>
      <c r="O27" s="145" t="s">
        <v>2833</v>
      </c>
      <c r="P27" s="145" t="s">
        <v>2947</v>
      </c>
      <c r="Q27" s="145" t="s">
        <v>2833</v>
      </c>
      <c r="R27" s="145" t="s">
        <v>2833</v>
      </c>
      <c r="S27" s="145" t="s">
        <v>2947</v>
      </c>
      <c r="T27" s="145" t="s">
        <v>2833</v>
      </c>
      <c r="U27" s="145" t="s">
        <v>2833</v>
      </c>
      <c r="V27" s="145" t="s">
        <v>2947</v>
      </c>
      <c r="W27" s="145" t="s">
        <v>2833</v>
      </c>
      <c r="X27" s="145" t="s">
        <v>2833</v>
      </c>
      <c r="Y27" s="145" t="s">
        <v>2947</v>
      </c>
      <c r="Z27" s="145" t="s">
        <v>2833</v>
      </c>
      <c r="AA27" s="145" t="s">
        <v>2833</v>
      </c>
      <c r="AB27" s="145" t="s">
        <v>2947</v>
      </c>
      <c r="AC27" s="145" t="s">
        <v>2833</v>
      </c>
      <c r="AD27" s="145" t="s">
        <v>2833</v>
      </c>
      <c r="AE27" s="145" t="s">
        <v>2947</v>
      </c>
      <c r="AF27" s="145" t="s">
        <v>2833</v>
      </c>
      <c r="AG27" s="145" t="s">
        <v>2833</v>
      </c>
      <c r="AH27" s="145" t="s">
        <v>2947</v>
      </c>
      <c r="AI27" s="145" t="s">
        <v>2833</v>
      </c>
      <c r="AJ27" s="145" t="s">
        <v>2833</v>
      </c>
      <c r="AK27" s="145" t="s">
        <v>2947</v>
      </c>
      <c r="AL27" s="145" t="s">
        <v>2833</v>
      </c>
      <c r="AM27" s="145" t="s">
        <v>2833</v>
      </c>
      <c r="AN27" s="145" t="s">
        <v>2947</v>
      </c>
      <c r="AO27" s="145" t="s">
        <v>2833</v>
      </c>
      <c r="AP27" s="145" t="s">
        <v>2833</v>
      </c>
      <c r="AQ27" s="145" t="s">
        <v>2947</v>
      </c>
      <c r="AR27" s="145" t="s">
        <v>2833</v>
      </c>
      <c r="AS27" s="145" t="s">
        <v>2833</v>
      </c>
      <c r="AT27" s="145" t="s">
        <v>2947</v>
      </c>
      <c r="AU27" s="145" t="s">
        <v>2833</v>
      </c>
      <c r="AV27" s="145" t="s">
        <v>2833</v>
      </c>
      <c r="AW27" s="145" t="s">
        <v>2947</v>
      </c>
      <c r="AX27" s="145" t="s">
        <v>2833</v>
      </c>
      <c r="AY27" s="145" t="s">
        <v>2833</v>
      </c>
      <c r="AZ27" s="145" t="s">
        <v>2947</v>
      </c>
      <c r="BA27" s="145" t="s">
        <v>2833</v>
      </c>
      <c r="BB27" s="145" t="s">
        <v>2833</v>
      </c>
      <c r="BC27" s="145" t="s">
        <v>2947</v>
      </c>
      <c r="BD27" s="145" t="s">
        <v>2833</v>
      </c>
      <c r="BE27" s="145" t="s">
        <v>2833</v>
      </c>
      <c r="BF27" s="145" t="s">
        <v>2947</v>
      </c>
      <c r="BG27" s="145" t="s">
        <v>2833</v>
      </c>
      <c r="BH27" s="145" t="s">
        <v>2833</v>
      </c>
      <c r="BI27" s="145" t="s">
        <v>2947</v>
      </c>
      <c r="BJ27" s="145" t="s">
        <v>2833</v>
      </c>
      <c r="BK27" s="145" t="s">
        <v>2833</v>
      </c>
      <c r="BL27" s="145" t="s">
        <v>2947</v>
      </c>
      <c r="BM27" s="145" t="s">
        <v>2833</v>
      </c>
      <c r="BN27" s="145" t="s">
        <v>2833</v>
      </c>
      <c r="BO27" s="145" t="s">
        <v>2947</v>
      </c>
      <c r="BP27" s="145" t="s">
        <v>2833</v>
      </c>
      <c r="BQ27" s="145" t="s">
        <v>2833</v>
      </c>
      <c r="BR27" s="145" t="s">
        <v>2947</v>
      </c>
      <c r="BS27" s="145" t="s">
        <v>2833</v>
      </c>
      <c r="BT27" s="145" t="s">
        <v>2833</v>
      </c>
      <c r="BU27" s="145" t="s">
        <v>2947</v>
      </c>
      <c r="BV27" s="145" t="s">
        <v>2833</v>
      </c>
      <c r="BW27" s="145" t="s">
        <v>2833</v>
      </c>
      <c r="BX27" s="145" t="s">
        <v>2947</v>
      </c>
      <c r="BY27" s="145" t="s">
        <v>2833</v>
      </c>
      <c r="BZ27" s="145" t="s">
        <v>2833</v>
      </c>
      <c r="CA27" s="145" t="s">
        <v>2947</v>
      </c>
      <c r="CB27" s="145" t="s">
        <v>2833</v>
      </c>
      <c r="CC27" s="145" t="s">
        <v>2833</v>
      </c>
      <c r="CD27" s="145" t="s">
        <v>2947</v>
      </c>
      <c r="CE27" s="145" t="s">
        <v>2833</v>
      </c>
      <c r="CF27" s="145" t="s">
        <v>2833</v>
      </c>
      <c r="CG27" s="145" t="s">
        <v>2947</v>
      </c>
      <c r="CH27" s="145" t="s">
        <v>2833</v>
      </c>
      <c r="CI27" s="145" t="s">
        <v>2833</v>
      </c>
      <c r="CJ27" s="145" t="s">
        <v>2947</v>
      </c>
      <c r="CK27" s="145" t="s">
        <v>2833</v>
      </c>
      <c r="CL27" s="145" t="s">
        <v>2833</v>
      </c>
      <c r="CM27" s="145" t="s">
        <v>2947</v>
      </c>
      <c r="CN27" s="145" t="s">
        <v>2833</v>
      </c>
      <c r="CO27" s="145" t="s">
        <v>2833</v>
      </c>
      <c r="CP27" s="145" t="s">
        <v>2947</v>
      </c>
      <c r="CQ27" s="145" t="s">
        <v>2833</v>
      </c>
      <c r="CR27" s="145" t="s">
        <v>2833</v>
      </c>
      <c r="CS27" s="145" t="s">
        <v>2947</v>
      </c>
      <c r="CT27" s="145" t="s">
        <v>2833</v>
      </c>
      <c r="CU27" s="145" t="s">
        <v>2833</v>
      </c>
      <c r="CV27" s="145" t="s">
        <v>2947</v>
      </c>
      <c r="CW27" s="145" t="s">
        <v>2833</v>
      </c>
      <c r="CX27" s="145" t="s">
        <v>2833</v>
      </c>
      <c r="CY27" s="145" t="s">
        <v>2947</v>
      </c>
      <c r="CZ27" s="145" t="s">
        <v>2833</v>
      </c>
      <c r="DA27" s="145" t="s">
        <v>2833</v>
      </c>
      <c r="DB27" s="145" t="s">
        <v>2947</v>
      </c>
      <c r="DC27" s="145" t="s">
        <v>2833</v>
      </c>
      <c r="DD27" s="145" t="s">
        <v>2833</v>
      </c>
      <c r="DE27" s="145" t="s">
        <v>2947</v>
      </c>
      <c r="DF27" s="145" t="s">
        <v>2833</v>
      </c>
      <c r="DG27" s="145" t="s">
        <v>2833</v>
      </c>
      <c r="DH27" s="145" t="s">
        <v>2947</v>
      </c>
      <c r="DI27" s="145" t="s">
        <v>2833</v>
      </c>
      <c r="DJ27" s="145" t="s">
        <v>2833</v>
      </c>
      <c r="DK27" s="145" t="s">
        <v>2947</v>
      </c>
      <c r="DL27" s="145" t="s">
        <v>2833</v>
      </c>
      <c r="DM27" s="145" t="s">
        <v>2833</v>
      </c>
      <c r="DN27" s="145" t="s">
        <v>2947</v>
      </c>
      <c r="DO27" s="145" t="s">
        <v>2833</v>
      </c>
      <c r="DP27" s="145" t="s">
        <v>2833</v>
      </c>
      <c r="DQ27" s="145" t="s">
        <v>2947</v>
      </c>
      <c r="DR27" s="145" t="s">
        <v>2997</v>
      </c>
      <c r="DS27" s="145" t="s">
        <v>2998</v>
      </c>
      <c r="DT27" s="145" t="s">
        <v>2947</v>
      </c>
      <c r="DU27" s="145" t="s">
        <v>2997</v>
      </c>
      <c r="DV27" s="145" t="s">
        <v>2999</v>
      </c>
      <c r="DW27" s="145" t="s">
        <v>2947</v>
      </c>
      <c r="DX27" s="145" t="s">
        <v>2997</v>
      </c>
      <c r="DY27" s="145" t="s">
        <v>2833</v>
      </c>
      <c r="DZ27" s="145" t="s">
        <v>2947</v>
      </c>
      <c r="EA27" s="145" t="s">
        <v>2833</v>
      </c>
      <c r="EB27" s="145" t="s">
        <v>2833</v>
      </c>
      <c r="EC27" s="145" t="s">
        <v>2947</v>
      </c>
      <c r="ED27" s="145" t="s">
        <v>2833</v>
      </c>
      <c r="EE27" s="145" t="s">
        <v>2833</v>
      </c>
      <c r="EF27" s="145" t="s">
        <v>2947</v>
      </c>
      <c r="EG27" s="145" t="s">
        <v>2833</v>
      </c>
      <c r="EH27" s="145" t="s">
        <v>2833</v>
      </c>
      <c r="EI27" s="145" t="s">
        <v>2947</v>
      </c>
      <c r="EJ27" s="145" t="s">
        <v>2997</v>
      </c>
      <c r="EK27" s="145" t="s">
        <v>3000</v>
      </c>
      <c r="EL27" s="145" t="s">
        <v>2947</v>
      </c>
      <c r="EM27" s="145" t="s">
        <v>2997</v>
      </c>
      <c r="EN27" s="145" t="s">
        <v>3000</v>
      </c>
      <c r="EO27" s="145" t="s">
        <v>2947</v>
      </c>
      <c r="EP27" s="145" t="s">
        <v>2833</v>
      </c>
      <c r="EQ27" s="145" t="s">
        <v>2833</v>
      </c>
      <c r="ER27" s="145" t="s">
        <v>2947</v>
      </c>
      <c r="ES27" s="145" t="s">
        <v>2833</v>
      </c>
      <c r="ET27" s="145" t="s">
        <v>2833</v>
      </c>
    </row>
    <row r="28" spans="1:150" x14ac:dyDescent="0.25">
      <c r="A28" s="1"/>
      <c r="B28" s="144" t="s">
        <v>3007</v>
      </c>
      <c r="C28" s="144" t="s">
        <v>70</v>
      </c>
      <c r="D28" s="144" t="s">
        <v>1021</v>
      </c>
      <c r="E28" s="144" t="s">
        <v>3008</v>
      </c>
      <c r="F28" s="144" t="s">
        <v>3009</v>
      </c>
      <c r="G28" s="145" t="s">
        <v>2947</v>
      </c>
      <c r="H28" s="145" t="s">
        <v>2833</v>
      </c>
      <c r="I28" s="145" t="s">
        <v>2833</v>
      </c>
      <c r="J28" s="145" t="s">
        <v>2947</v>
      </c>
      <c r="K28" s="145" t="s">
        <v>2833</v>
      </c>
      <c r="L28" s="145" t="s">
        <v>2833</v>
      </c>
      <c r="M28" s="145" t="s">
        <v>2947</v>
      </c>
      <c r="N28" s="145" t="s">
        <v>2833</v>
      </c>
      <c r="O28" s="145" t="s">
        <v>2833</v>
      </c>
      <c r="P28" s="145" t="s">
        <v>2947</v>
      </c>
      <c r="Q28" s="145" t="s">
        <v>2833</v>
      </c>
      <c r="R28" s="145" t="s">
        <v>2833</v>
      </c>
      <c r="S28" s="145" t="s">
        <v>2947</v>
      </c>
      <c r="T28" s="145" t="s">
        <v>2833</v>
      </c>
      <c r="U28" s="145" t="s">
        <v>2833</v>
      </c>
      <c r="V28" s="145" t="s">
        <v>2947</v>
      </c>
      <c r="W28" s="145" t="s">
        <v>2833</v>
      </c>
      <c r="X28" s="145" t="s">
        <v>2833</v>
      </c>
      <c r="Y28" s="145" t="s">
        <v>2947</v>
      </c>
      <c r="Z28" s="145" t="s">
        <v>2833</v>
      </c>
      <c r="AA28" s="145" t="s">
        <v>2833</v>
      </c>
      <c r="AB28" s="145" t="s">
        <v>2947</v>
      </c>
      <c r="AC28" s="145" t="s">
        <v>2833</v>
      </c>
      <c r="AD28" s="145" t="s">
        <v>2833</v>
      </c>
      <c r="AE28" s="145" t="s">
        <v>2947</v>
      </c>
      <c r="AF28" s="145" t="s">
        <v>2833</v>
      </c>
      <c r="AG28" s="145" t="s">
        <v>2833</v>
      </c>
      <c r="AH28" s="145" t="s">
        <v>2947</v>
      </c>
      <c r="AI28" s="145" t="s">
        <v>2833</v>
      </c>
      <c r="AJ28" s="145" t="s">
        <v>2833</v>
      </c>
      <c r="AK28" s="145" t="s">
        <v>2947</v>
      </c>
      <c r="AL28" s="145" t="s">
        <v>2833</v>
      </c>
      <c r="AM28" s="145" t="s">
        <v>2833</v>
      </c>
      <c r="AN28" s="145" t="s">
        <v>2947</v>
      </c>
      <c r="AO28" s="145" t="s">
        <v>2833</v>
      </c>
      <c r="AP28" s="145" t="s">
        <v>2833</v>
      </c>
      <c r="AQ28" s="145" t="s">
        <v>2947</v>
      </c>
      <c r="AR28" s="145" t="s">
        <v>2833</v>
      </c>
      <c r="AS28" s="145" t="s">
        <v>2833</v>
      </c>
      <c r="AT28" s="145" t="s">
        <v>2947</v>
      </c>
      <c r="AU28" s="145" t="s">
        <v>2833</v>
      </c>
      <c r="AV28" s="145" t="s">
        <v>2833</v>
      </c>
      <c r="AW28" s="145" t="s">
        <v>2947</v>
      </c>
      <c r="AX28" s="145" t="s">
        <v>2833</v>
      </c>
      <c r="AY28" s="145" t="s">
        <v>2833</v>
      </c>
      <c r="AZ28" s="145" t="s">
        <v>2947</v>
      </c>
      <c r="BA28" s="145" t="s">
        <v>2833</v>
      </c>
      <c r="BB28" s="145" t="s">
        <v>2833</v>
      </c>
      <c r="BC28" s="145" t="s">
        <v>2947</v>
      </c>
      <c r="BD28" s="145" t="s">
        <v>2833</v>
      </c>
      <c r="BE28" s="145" t="s">
        <v>2833</v>
      </c>
      <c r="BF28" s="145" t="s">
        <v>2947</v>
      </c>
      <c r="BG28" s="145" t="s">
        <v>2833</v>
      </c>
      <c r="BH28" s="145" t="s">
        <v>2833</v>
      </c>
      <c r="BI28" s="145" t="s">
        <v>2947</v>
      </c>
      <c r="BJ28" s="145" t="s">
        <v>2833</v>
      </c>
      <c r="BK28" s="145" t="s">
        <v>2833</v>
      </c>
      <c r="BL28" s="145" t="s">
        <v>2947</v>
      </c>
      <c r="BM28" s="145" t="s">
        <v>2833</v>
      </c>
      <c r="BN28" s="145" t="s">
        <v>2833</v>
      </c>
      <c r="BO28" s="145" t="s">
        <v>2947</v>
      </c>
      <c r="BP28" s="145" t="s">
        <v>2833</v>
      </c>
      <c r="BQ28" s="145" t="s">
        <v>2833</v>
      </c>
      <c r="BR28" s="145" t="s">
        <v>2947</v>
      </c>
      <c r="BS28" s="145" t="s">
        <v>2833</v>
      </c>
      <c r="BT28" s="145" t="s">
        <v>2833</v>
      </c>
      <c r="BU28" s="145" t="s">
        <v>2947</v>
      </c>
      <c r="BV28" s="145" t="s">
        <v>2833</v>
      </c>
      <c r="BW28" s="145" t="s">
        <v>2833</v>
      </c>
      <c r="BX28" s="145" t="s">
        <v>2947</v>
      </c>
      <c r="BY28" s="145" t="s">
        <v>2833</v>
      </c>
      <c r="BZ28" s="145" t="s">
        <v>2833</v>
      </c>
      <c r="CA28" s="145" t="s">
        <v>2947</v>
      </c>
      <c r="CB28" s="145" t="s">
        <v>2833</v>
      </c>
      <c r="CC28" s="145" t="s">
        <v>2833</v>
      </c>
      <c r="CD28" s="145" t="s">
        <v>2947</v>
      </c>
      <c r="CE28" s="145" t="s">
        <v>2833</v>
      </c>
      <c r="CF28" s="145" t="s">
        <v>2833</v>
      </c>
      <c r="CG28" s="145" t="s">
        <v>2947</v>
      </c>
      <c r="CH28" s="145" t="s">
        <v>2833</v>
      </c>
      <c r="CI28" s="145" t="s">
        <v>2833</v>
      </c>
      <c r="CJ28" s="145" t="s">
        <v>2947</v>
      </c>
      <c r="CK28" s="145" t="s">
        <v>2833</v>
      </c>
      <c r="CL28" s="145" t="s">
        <v>2833</v>
      </c>
      <c r="CM28" s="145" t="s">
        <v>2947</v>
      </c>
      <c r="CN28" s="145" t="s">
        <v>2833</v>
      </c>
      <c r="CO28" s="145" t="s">
        <v>2833</v>
      </c>
      <c r="CP28" s="145" t="s">
        <v>2947</v>
      </c>
      <c r="CQ28" s="145" t="s">
        <v>2833</v>
      </c>
      <c r="CR28" s="145" t="s">
        <v>2833</v>
      </c>
      <c r="CS28" s="145" t="s">
        <v>2947</v>
      </c>
      <c r="CT28" s="145" t="s">
        <v>2833</v>
      </c>
      <c r="CU28" s="145" t="s">
        <v>2833</v>
      </c>
      <c r="CV28" s="145" t="s">
        <v>2947</v>
      </c>
      <c r="CW28" s="145" t="s">
        <v>2833</v>
      </c>
      <c r="CX28" s="145" t="s">
        <v>2833</v>
      </c>
      <c r="CY28" s="145" t="s">
        <v>2947</v>
      </c>
      <c r="CZ28" s="145" t="s">
        <v>2833</v>
      </c>
      <c r="DA28" s="145" t="s">
        <v>2833</v>
      </c>
      <c r="DB28" s="145" t="s">
        <v>2947</v>
      </c>
      <c r="DC28" s="145" t="s">
        <v>2833</v>
      </c>
      <c r="DD28" s="145" t="s">
        <v>2833</v>
      </c>
      <c r="DE28" s="145" t="s">
        <v>2947</v>
      </c>
      <c r="DF28" s="145" t="s">
        <v>2833</v>
      </c>
      <c r="DG28" s="145" t="s">
        <v>2833</v>
      </c>
      <c r="DH28" s="145" t="s">
        <v>2947</v>
      </c>
      <c r="DI28" s="145" t="s">
        <v>2833</v>
      </c>
      <c r="DJ28" s="145" t="s">
        <v>2833</v>
      </c>
      <c r="DK28" s="145" t="s">
        <v>2947</v>
      </c>
      <c r="DL28" s="145" t="s">
        <v>2833</v>
      </c>
      <c r="DM28" s="145" t="s">
        <v>2833</v>
      </c>
      <c r="DN28" s="145" t="s">
        <v>2947</v>
      </c>
      <c r="DO28" s="145" t="s">
        <v>2833</v>
      </c>
      <c r="DP28" s="145" t="s">
        <v>2833</v>
      </c>
      <c r="DQ28" s="145" t="s">
        <v>2947</v>
      </c>
      <c r="DR28" s="145" t="s">
        <v>2997</v>
      </c>
      <c r="DS28" s="145" t="s">
        <v>2998</v>
      </c>
      <c r="DT28" s="145" t="s">
        <v>2947</v>
      </c>
      <c r="DU28" s="145" t="s">
        <v>2997</v>
      </c>
      <c r="DV28" s="145" t="s">
        <v>2999</v>
      </c>
      <c r="DW28" s="145" t="s">
        <v>2947</v>
      </c>
      <c r="DX28" s="145" t="s">
        <v>2997</v>
      </c>
      <c r="DY28" s="145" t="s">
        <v>2833</v>
      </c>
      <c r="DZ28" s="145" t="s">
        <v>2947</v>
      </c>
      <c r="EA28" s="145" t="s">
        <v>2833</v>
      </c>
      <c r="EB28" s="145" t="s">
        <v>2833</v>
      </c>
      <c r="EC28" s="145" t="s">
        <v>2947</v>
      </c>
      <c r="ED28" s="145" t="s">
        <v>2833</v>
      </c>
      <c r="EE28" s="145" t="s">
        <v>2833</v>
      </c>
      <c r="EF28" s="145" t="s">
        <v>2947</v>
      </c>
      <c r="EG28" s="145" t="s">
        <v>2833</v>
      </c>
      <c r="EH28" s="145" t="s">
        <v>2833</v>
      </c>
      <c r="EI28" s="145" t="s">
        <v>2947</v>
      </c>
      <c r="EJ28" s="145" t="s">
        <v>2997</v>
      </c>
      <c r="EK28" s="145" t="s">
        <v>3000</v>
      </c>
      <c r="EL28" s="145" t="s">
        <v>2947</v>
      </c>
      <c r="EM28" s="145" t="s">
        <v>2997</v>
      </c>
      <c r="EN28" s="145" t="s">
        <v>3000</v>
      </c>
      <c r="EO28" s="145" t="s">
        <v>2947</v>
      </c>
      <c r="EP28" s="145" t="s">
        <v>2833</v>
      </c>
      <c r="EQ28" s="145" t="s">
        <v>2833</v>
      </c>
      <c r="ER28" s="145" t="s">
        <v>2947</v>
      </c>
      <c r="ES28" s="145" t="s">
        <v>2833</v>
      </c>
      <c r="ET28" s="145" t="s">
        <v>2833</v>
      </c>
    </row>
    <row r="29" spans="1:150" x14ac:dyDescent="0.25">
      <c r="A29" s="1"/>
      <c r="B29" s="143" t="s">
        <v>3010</v>
      </c>
      <c r="C29" s="143" t="s">
        <v>70</v>
      </c>
      <c r="D29" s="143" t="s">
        <v>1193</v>
      </c>
      <c r="E29" s="143" t="s">
        <v>3011</v>
      </c>
      <c r="F29" s="143" t="s">
        <v>3012</v>
      </c>
      <c r="G29" s="143" t="s">
        <v>2947</v>
      </c>
      <c r="H29" s="143" t="s">
        <v>2833</v>
      </c>
      <c r="I29" s="143" t="s">
        <v>2833</v>
      </c>
      <c r="J29" s="143" t="s">
        <v>2947</v>
      </c>
      <c r="K29" s="143" t="s">
        <v>2833</v>
      </c>
      <c r="L29" s="143" t="s">
        <v>2833</v>
      </c>
      <c r="M29" s="143" t="s">
        <v>2947</v>
      </c>
      <c r="N29" s="143" t="s">
        <v>2833</v>
      </c>
      <c r="O29" s="143" t="s">
        <v>2833</v>
      </c>
      <c r="P29" s="143" t="s">
        <v>2947</v>
      </c>
      <c r="Q29" s="143" t="s">
        <v>2833</v>
      </c>
      <c r="R29" s="143" t="s">
        <v>2833</v>
      </c>
      <c r="S29" s="143" t="s">
        <v>2947</v>
      </c>
      <c r="T29" s="143" t="s">
        <v>2833</v>
      </c>
      <c r="U29" s="143" t="s">
        <v>2833</v>
      </c>
      <c r="V29" s="143" t="s">
        <v>2947</v>
      </c>
      <c r="W29" s="143" t="s">
        <v>2833</v>
      </c>
      <c r="X29" s="143" t="s">
        <v>2833</v>
      </c>
      <c r="Y29" s="143" t="s">
        <v>2947</v>
      </c>
      <c r="Z29" s="143" t="s">
        <v>2833</v>
      </c>
      <c r="AA29" s="143" t="s">
        <v>2833</v>
      </c>
      <c r="AB29" s="143" t="s">
        <v>2947</v>
      </c>
      <c r="AC29" s="143" t="s">
        <v>2833</v>
      </c>
      <c r="AD29" s="143" t="s">
        <v>2833</v>
      </c>
      <c r="AE29" s="143" t="s">
        <v>2947</v>
      </c>
      <c r="AF29" s="143" t="s">
        <v>2833</v>
      </c>
      <c r="AG29" s="143" t="s">
        <v>2833</v>
      </c>
      <c r="AH29" s="143" t="s">
        <v>2947</v>
      </c>
      <c r="AI29" s="143" t="s">
        <v>2833</v>
      </c>
      <c r="AJ29" s="143" t="s">
        <v>2833</v>
      </c>
      <c r="AK29" s="143" t="s">
        <v>2947</v>
      </c>
      <c r="AL29" s="143" t="s">
        <v>2833</v>
      </c>
      <c r="AM29" s="143" t="s">
        <v>2833</v>
      </c>
      <c r="AN29" s="143" t="s">
        <v>2947</v>
      </c>
      <c r="AO29" s="143" t="s">
        <v>2833</v>
      </c>
      <c r="AP29" s="143" t="s">
        <v>2833</v>
      </c>
      <c r="AQ29" s="143" t="s">
        <v>2947</v>
      </c>
      <c r="AR29" s="143" t="s">
        <v>2833</v>
      </c>
      <c r="AS29" s="143" t="s">
        <v>2833</v>
      </c>
      <c r="AT29" s="143" t="s">
        <v>2947</v>
      </c>
      <c r="AU29" s="143" t="s">
        <v>2833</v>
      </c>
      <c r="AV29" s="143" t="s">
        <v>2833</v>
      </c>
      <c r="AW29" s="143" t="s">
        <v>2947</v>
      </c>
      <c r="AX29" s="143" t="s">
        <v>2833</v>
      </c>
      <c r="AY29" s="143" t="s">
        <v>2833</v>
      </c>
      <c r="AZ29" s="143" t="s">
        <v>2947</v>
      </c>
      <c r="BA29" s="143" t="s">
        <v>2833</v>
      </c>
      <c r="BB29" s="143" t="s">
        <v>2833</v>
      </c>
      <c r="BC29" s="143" t="s">
        <v>2947</v>
      </c>
      <c r="BD29" s="143" t="s">
        <v>2833</v>
      </c>
      <c r="BE29" s="143" t="s">
        <v>2833</v>
      </c>
      <c r="BF29" s="143" t="s">
        <v>2947</v>
      </c>
      <c r="BG29" s="143" t="s">
        <v>2833</v>
      </c>
      <c r="BH29" s="143" t="s">
        <v>2833</v>
      </c>
      <c r="BI29" s="143" t="s">
        <v>2947</v>
      </c>
      <c r="BJ29" s="143" t="s">
        <v>2833</v>
      </c>
      <c r="BK29" s="143" t="s">
        <v>2833</v>
      </c>
      <c r="BL29" s="143" t="s">
        <v>2947</v>
      </c>
      <c r="BM29" s="143" t="s">
        <v>2833</v>
      </c>
      <c r="BN29" s="143" t="s">
        <v>2833</v>
      </c>
      <c r="BO29" s="143" t="s">
        <v>2947</v>
      </c>
      <c r="BP29" s="143" t="s">
        <v>2833</v>
      </c>
      <c r="BQ29" s="143" t="s">
        <v>2833</v>
      </c>
      <c r="BR29" s="143" t="s">
        <v>2947</v>
      </c>
      <c r="BS29" s="143" t="s">
        <v>2833</v>
      </c>
      <c r="BT29" s="143" t="s">
        <v>2833</v>
      </c>
      <c r="BU29" s="143" t="s">
        <v>2947</v>
      </c>
      <c r="BV29" s="143" t="s">
        <v>2833</v>
      </c>
      <c r="BW29" s="143" t="s">
        <v>2833</v>
      </c>
      <c r="BX29" s="143" t="s">
        <v>2947</v>
      </c>
      <c r="BY29" s="143" t="s">
        <v>2833</v>
      </c>
      <c r="BZ29" s="143" t="s">
        <v>2833</v>
      </c>
      <c r="CA29" s="143" t="s">
        <v>2947</v>
      </c>
      <c r="CB29" s="143" t="s">
        <v>2833</v>
      </c>
      <c r="CC29" s="143" t="s">
        <v>2833</v>
      </c>
      <c r="CD29" s="143" t="s">
        <v>2947</v>
      </c>
      <c r="CE29" s="143" t="s">
        <v>2833</v>
      </c>
      <c r="CF29" s="143" t="s">
        <v>2833</v>
      </c>
      <c r="CG29" s="143" t="s">
        <v>2947</v>
      </c>
      <c r="CH29" s="143" t="s">
        <v>2833</v>
      </c>
      <c r="CI29" s="143" t="s">
        <v>2833</v>
      </c>
      <c r="CJ29" s="143" t="s">
        <v>2947</v>
      </c>
      <c r="CK29" s="143" t="s">
        <v>2833</v>
      </c>
      <c r="CL29" s="143" t="s">
        <v>2833</v>
      </c>
      <c r="CM29" s="143" t="s">
        <v>2947</v>
      </c>
      <c r="CN29" s="143" t="s">
        <v>2833</v>
      </c>
      <c r="CO29" s="143" t="s">
        <v>2833</v>
      </c>
      <c r="CP29" s="143" t="s">
        <v>2947</v>
      </c>
      <c r="CQ29" s="143" t="s">
        <v>2833</v>
      </c>
      <c r="CR29" s="143" t="s">
        <v>2833</v>
      </c>
      <c r="CS29" s="143" t="s">
        <v>2947</v>
      </c>
      <c r="CT29" s="143" t="s">
        <v>2833</v>
      </c>
      <c r="CU29" s="143" t="s">
        <v>2833</v>
      </c>
      <c r="CV29" s="143" t="s">
        <v>2947</v>
      </c>
      <c r="CW29" s="143" t="s">
        <v>2833</v>
      </c>
      <c r="CX29" s="143" t="s">
        <v>2833</v>
      </c>
      <c r="CY29" s="143" t="s">
        <v>2947</v>
      </c>
      <c r="CZ29" s="143" t="s">
        <v>2833</v>
      </c>
      <c r="DA29" s="143" t="s">
        <v>2833</v>
      </c>
      <c r="DB29" s="143" t="s">
        <v>2947</v>
      </c>
      <c r="DC29" s="143" t="s">
        <v>2833</v>
      </c>
      <c r="DD29" s="143" t="s">
        <v>2833</v>
      </c>
      <c r="DE29" s="143" t="s">
        <v>2947</v>
      </c>
      <c r="DF29" s="143" t="s">
        <v>2833</v>
      </c>
      <c r="DG29" s="143" t="s">
        <v>2833</v>
      </c>
      <c r="DH29" s="143" t="s">
        <v>2947</v>
      </c>
      <c r="DI29" s="143" t="s">
        <v>2833</v>
      </c>
      <c r="DJ29" s="143" t="s">
        <v>2833</v>
      </c>
      <c r="DK29" s="143" t="s">
        <v>2947</v>
      </c>
      <c r="DL29" s="143" t="s">
        <v>2833</v>
      </c>
      <c r="DM29" s="143" t="s">
        <v>2833</v>
      </c>
      <c r="DN29" s="143" t="s">
        <v>2947</v>
      </c>
      <c r="DO29" s="143" t="s">
        <v>2833</v>
      </c>
      <c r="DP29" s="143" t="s">
        <v>2833</v>
      </c>
      <c r="DQ29" s="143" t="s">
        <v>2947</v>
      </c>
      <c r="DR29" s="143" t="s">
        <v>2833</v>
      </c>
      <c r="DS29" s="143" t="s">
        <v>2833</v>
      </c>
      <c r="DT29" s="143" t="s">
        <v>2947</v>
      </c>
      <c r="DU29" s="143" t="s">
        <v>2833</v>
      </c>
      <c r="DV29" s="143" t="s">
        <v>2833</v>
      </c>
      <c r="DW29" s="143" t="s">
        <v>2947</v>
      </c>
      <c r="DX29" s="143" t="s">
        <v>2833</v>
      </c>
      <c r="DY29" s="143" t="s">
        <v>2833</v>
      </c>
      <c r="DZ29" s="143" t="s">
        <v>2947</v>
      </c>
      <c r="EA29" s="143" t="s">
        <v>2833</v>
      </c>
      <c r="EB29" s="143" t="s">
        <v>2833</v>
      </c>
      <c r="EC29" s="143" t="s">
        <v>2947</v>
      </c>
      <c r="ED29" s="143" t="s">
        <v>2833</v>
      </c>
      <c r="EE29" s="143" t="s">
        <v>2833</v>
      </c>
      <c r="EF29" s="143" t="s">
        <v>2947</v>
      </c>
      <c r="EG29" s="143" t="s">
        <v>2833</v>
      </c>
      <c r="EH29" s="143" t="s">
        <v>2833</v>
      </c>
      <c r="EI29" s="143" t="s">
        <v>2947</v>
      </c>
      <c r="EJ29" s="143" t="s">
        <v>2833</v>
      </c>
      <c r="EK29" s="143" t="s">
        <v>2833</v>
      </c>
      <c r="EL29" s="143" t="s">
        <v>2947</v>
      </c>
      <c r="EM29" s="143" t="s">
        <v>2833</v>
      </c>
      <c r="EN29" s="143" t="s">
        <v>2833</v>
      </c>
      <c r="EO29" s="143" t="s">
        <v>2947</v>
      </c>
      <c r="EP29" s="143" t="s">
        <v>2833</v>
      </c>
      <c r="EQ29" s="143" t="s">
        <v>2833</v>
      </c>
      <c r="ER29" s="143" t="s">
        <v>2947</v>
      </c>
      <c r="ES29" s="143" t="s">
        <v>2833</v>
      </c>
      <c r="ET29" s="143" t="s">
        <v>2833</v>
      </c>
    </row>
    <row r="30" spans="1:150" x14ac:dyDescent="0.25">
      <c r="A30" s="1"/>
      <c r="B30" s="144" t="s">
        <v>3013</v>
      </c>
      <c r="C30" s="144" t="s">
        <v>70</v>
      </c>
      <c r="D30" s="144" t="s">
        <v>1193</v>
      </c>
      <c r="E30" s="144" t="s">
        <v>3014</v>
      </c>
      <c r="F30" s="144" t="s">
        <v>3015</v>
      </c>
      <c r="G30" s="145" t="s">
        <v>2947</v>
      </c>
      <c r="H30" s="145" t="s">
        <v>2833</v>
      </c>
      <c r="I30" s="145" t="s">
        <v>2833</v>
      </c>
      <c r="J30" s="145" t="s">
        <v>2947</v>
      </c>
      <c r="K30" s="145" t="s">
        <v>2833</v>
      </c>
      <c r="L30" s="145" t="s">
        <v>2833</v>
      </c>
      <c r="M30" s="145" t="s">
        <v>2947</v>
      </c>
      <c r="N30" s="145" t="s">
        <v>2833</v>
      </c>
      <c r="O30" s="145" t="s">
        <v>2833</v>
      </c>
      <c r="P30" s="145" t="s">
        <v>2947</v>
      </c>
      <c r="Q30" s="145" t="s">
        <v>2833</v>
      </c>
      <c r="R30" s="145" t="s">
        <v>2833</v>
      </c>
      <c r="S30" s="145" t="s">
        <v>2947</v>
      </c>
      <c r="T30" s="145" t="s">
        <v>2833</v>
      </c>
      <c r="U30" s="145" t="s">
        <v>2833</v>
      </c>
      <c r="V30" s="145" t="s">
        <v>2947</v>
      </c>
      <c r="W30" s="145" t="s">
        <v>2833</v>
      </c>
      <c r="X30" s="145" t="s">
        <v>2833</v>
      </c>
      <c r="Y30" s="145" t="s">
        <v>2947</v>
      </c>
      <c r="Z30" s="145" t="s">
        <v>2833</v>
      </c>
      <c r="AA30" s="145" t="s">
        <v>2833</v>
      </c>
      <c r="AB30" s="145" t="s">
        <v>2947</v>
      </c>
      <c r="AC30" s="145" t="s">
        <v>2833</v>
      </c>
      <c r="AD30" s="145" t="s">
        <v>2833</v>
      </c>
      <c r="AE30" s="145" t="s">
        <v>2947</v>
      </c>
      <c r="AF30" s="145" t="s">
        <v>2833</v>
      </c>
      <c r="AG30" s="145" t="s">
        <v>2833</v>
      </c>
      <c r="AH30" s="145" t="s">
        <v>2947</v>
      </c>
      <c r="AI30" s="145" t="s">
        <v>2833</v>
      </c>
      <c r="AJ30" s="145" t="s">
        <v>2833</v>
      </c>
      <c r="AK30" s="145" t="s">
        <v>2947</v>
      </c>
      <c r="AL30" s="145" t="s">
        <v>2833</v>
      </c>
      <c r="AM30" s="145" t="s">
        <v>2833</v>
      </c>
      <c r="AN30" s="145" t="s">
        <v>2947</v>
      </c>
      <c r="AO30" s="145" t="s">
        <v>2833</v>
      </c>
      <c r="AP30" s="145" t="s">
        <v>2833</v>
      </c>
      <c r="AQ30" s="145" t="s">
        <v>2947</v>
      </c>
      <c r="AR30" s="145" t="s">
        <v>2833</v>
      </c>
      <c r="AS30" s="145" t="s">
        <v>2833</v>
      </c>
      <c r="AT30" s="145" t="s">
        <v>2947</v>
      </c>
      <c r="AU30" s="145" t="s">
        <v>2833</v>
      </c>
      <c r="AV30" s="145" t="s">
        <v>2833</v>
      </c>
      <c r="AW30" s="145" t="s">
        <v>2947</v>
      </c>
      <c r="AX30" s="145" t="s">
        <v>2833</v>
      </c>
      <c r="AY30" s="145" t="s">
        <v>2833</v>
      </c>
      <c r="AZ30" s="145" t="s">
        <v>2947</v>
      </c>
      <c r="BA30" s="145" t="s">
        <v>2833</v>
      </c>
      <c r="BB30" s="145" t="s">
        <v>2833</v>
      </c>
      <c r="BC30" s="145" t="s">
        <v>2947</v>
      </c>
      <c r="BD30" s="145" t="s">
        <v>2833</v>
      </c>
      <c r="BE30" s="145" t="s">
        <v>2833</v>
      </c>
      <c r="BF30" s="145" t="s">
        <v>2947</v>
      </c>
      <c r="BG30" s="145" t="s">
        <v>2833</v>
      </c>
      <c r="BH30" s="145" t="s">
        <v>2833</v>
      </c>
      <c r="BI30" s="145" t="s">
        <v>2947</v>
      </c>
      <c r="BJ30" s="145" t="s">
        <v>2833</v>
      </c>
      <c r="BK30" s="145" t="s">
        <v>2833</v>
      </c>
      <c r="BL30" s="145" t="s">
        <v>2947</v>
      </c>
      <c r="BM30" s="145" t="s">
        <v>2833</v>
      </c>
      <c r="BN30" s="145" t="s">
        <v>2833</v>
      </c>
      <c r="BO30" s="145" t="s">
        <v>2947</v>
      </c>
      <c r="BP30" s="145" t="s">
        <v>2833</v>
      </c>
      <c r="BQ30" s="145" t="s">
        <v>2833</v>
      </c>
      <c r="BR30" s="145" t="s">
        <v>2947</v>
      </c>
      <c r="BS30" s="145" t="s">
        <v>2833</v>
      </c>
      <c r="BT30" s="145" t="s">
        <v>2833</v>
      </c>
      <c r="BU30" s="145" t="s">
        <v>2947</v>
      </c>
      <c r="BV30" s="145" t="s">
        <v>2833</v>
      </c>
      <c r="BW30" s="145" t="s">
        <v>2833</v>
      </c>
      <c r="BX30" s="145" t="s">
        <v>2947</v>
      </c>
      <c r="BY30" s="145" t="s">
        <v>2833</v>
      </c>
      <c r="BZ30" s="145" t="s">
        <v>2833</v>
      </c>
      <c r="CA30" s="145" t="s">
        <v>2947</v>
      </c>
      <c r="CB30" s="145" t="s">
        <v>2833</v>
      </c>
      <c r="CC30" s="145" t="s">
        <v>2833</v>
      </c>
      <c r="CD30" s="145" t="s">
        <v>2947</v>
      </c>
      <c r="CE30" s="145" t="s">
        <v>2833</v>
      </c>
      <c r="CF30" s="145" t="s">
        <v>2833</v>
      </c>
      <c r="CG30" s="145" t="s">
        <v>2947</v>
      </c>
      <c r="CH30" s="145" t="s">
        <v>2833</v>
      </c>
      <c r="CI30" s="145" t="s">
        <v>2833</v>
      </c>
      <c r="CJ30" s="145" t="s">
        <v>2947</v>
      </c>
      <c r="CK30" s="145" t="s">
        <v>2833</v>
      </c>
      <c r="CL30" s="145" t="s">
        <v>2833</v>
      </c>
      <c r="CM30" s="145" t="s">
        <v>2947</v>
      </c>
      <c r="CN30" s="145" t="s">
        <v>2833</v>
      </c>
      <c r="CO30" s="145" t="s">
        <v>2833</v>
      </c>
      <c r="CP30" s="145" t="s">
        <v>2947</v>
      </c>
      <c r="CQ30" s="145" t="s">
        <v>2833</v>
      </c>
      <c r="CR30" s="145" t="s">
        <v>2833</v>
      </c>
      <c r="CS30" s="145" t="s">
        <v>2947</v>
      </c>
      <c r="CT30" s="145" t="s">
        <v>2833</v>
      </c>
      <c r="CU30" s="145" t="s">
        <v>2833</v>
      </c>
      <c r="CV30" s="145" t="s">
        <v>2947</v>
      </c>
      <c r="CW30" s="145" t="s">
        <v>2833</v>
      </c>
      <c r="CX30" s="145" t="s">
        <v>2833</v>
      </c>
      <c r="CY30" s="145" t="s">
        <v>2947</v>
      </c>
      <c r="CZ30" s="145" t="s">
        <v>2833</v>
      </c>
      <c r="DA30" s="145" t="s">
        <v>2833</v>
      </c>
      <c r="DB30" s="145" t="s">
        <v>2947</v>
      </c>
      <c r="DC30" s="145" t="s">
        <v>2833</v>
      </c>
      <c r="DD30" s="145" t="s">
        <v>2833</v>
      </c>
      <c r="DE30" s="145" t="s">
        <v>2947</v>
      </c>
      <c r="DF30" s="145" t="s">
        <v>2833</v>
      </c>
      <c r="DG30" s="145" t="s">
        <v>2833</v>
      </c>
      <c r="DH30" s="145" t="s">
        <v>2947</v>
      </c>
      <c r="DI30" s="145" t="s">
        <v>2833</v>
      </c>
      <c r="DJ30" s="145" t="s">
        <v>2833</v>
      </c>
      <c r="DK30" s="145" t="s">
        <v>2947</v>
      </c>
      <c r="DL30" s="145" t="s">
        <v>2833</v>
      </c>
      <c r="DM30" s="145" t="s">
        <v>2833</v>
      </c>
      <c r="DN30" s="145" t="s">
        <v>2947</v>
      </c>
      <c r="DO30" s="145" t="s">
        <v>2833</v>
      </c>
      <c r="DP30" s="145" t="s">
        <v>2833</v>
      </c>
      <c r="DQ30" s="145" t="s">
        <v>2947</v>
      </c>
      <c r="DR30" s="145" t="s">
        <v>2833</v>
      </c>
      <c r="DS30" s="145" t="s">
        <v>2833</v>
      </c>
      <c r="DT30" s="145" t="s">
        <v>2947</v>
      </c>
      <c r="DU30" s="145" t="s">
        <v>2833</v>
      </c>
      <c r="DV30" s="145" t="s">
        <v>2833</v>
      </c>
      <c r="DW30" s="145" t="s">
        <v>2947</v>
      </c>
      <c r="DX30" s="145" t="s">
        <v>2833</v>
      </c>
      <c r="DY30" s="145" t="s">
        <v>2833</v>
      </c>
      <c r="DZ30" s="145" t="s">
        <v>2947</v>
      </c>
      <c r="EA30" s="145" t="s">
        <v>2833</v>
      </c>
      <c r="EB30" s="145" t="s">
        <v>2833</v>
      </c>
      <c r="EC30" s="145" t="s">
        <v>2947</v>
      </c>
      <c r="ED30" s="145" t="s">
        <v>2833</v>
      </c>
      <c r="EE30" s="145" t="s">
        <v>2833</v>
      </c>
      <c r="EF30" s="145" t="s">
        <v>2947</v>
      </c>
      <c r="EG30" s="145" t="s">
        <v>2833</v>
      </c>
      <c r="EH30" s="145" t="s">
        <v>2833</v>
      </c>
      <c r="EI30" s="145" t="s">
        <v>2947</v>
      </c>
      <c r="EJ30" s="145" t="s">
        <v>2833</v>
      </c>
      <c r="EK30" s="145" t="s">
        <v>2833</v>
      </c>
      <c r="EL30" s="145" t="s">
        <v>2947</v>
      </c>
      <c r="EM30" s="145" t="s">
        <v>2833</v>
      </c>
      <c r="EN30" s="145" t="s">
        <v>2833</v>
      </c>
      <c r="EO30" s="145" t="s">
        <v>2947</v>
      </c>
      <c r="EP30" s="145" t="s">
        <v>2833</v>
      </c>
      <c r="EQ30" s="145" t="s">
        <v>2833</v>
      </c>
      <c r="ER30" s="145" t="s">
        <v>2947</v>
      </c>
      <c r="ES30" s="145" t="s">
        <v>2833</v>
      </c>
      <c r="ET30" s="145" t="s">
        <v>2833</v>
      </c>
    </row>
    <row r="31" spans="1:150" x14ac:dyDescent="0.25">
      <c r="A31" s="1"/>
      <c r="B31" s="144" t="s">
        <v>3016</v>
      </c>
      <c r="C31" s="144" t="s">
        <v>70</v>
      </c>
      <c r="D31" s="144" t="s">
        <v>1193</v>
      </c>
      <c r="E31" s="144" t="s">
        <v>3017</v>
      </c>
      <c r="F31" s="144" t="s">
        <v>3018</v>
      </c>
      <c r="G31" s="145" t="s">
        <v>2947</v>
      </c>
      <c r="H31" s="145" t="s">
        <v>2833</v>
      </c>
      <c r="I31" s="145" t="s">
        <v>2833</v>
      </c>
      <c r="J31" s="145" t="s">
        <v>2947</v>
      </c>
      <c r="K31" s="145" t="s">
        <v>2833</v>
      </c>
      <c r="L31" s="145" t="s">
        <v>2833</v>
      </c>
      <c r="M31" s="145" t="s">
        <v>2947</v>
      </c>
      <c r="N31" s="145" t="s">
        <v>2833</v>
      </c>
      <c r="O31" s="145" t="s">
        <v>2833</v>
      </c>
      <c r="P31" s="145" t="s">
        <v>2947</v>
      </c>
      <c r="Q31" s="145" t="s">
        <v>2833</v>
      </c>
      <c r="R31" s="145" t="s">
        <v>2833</v>
      </c>
      <c r="S31" s="145" t="s">
        <v>2947</v>
      </c>
      <c r="T31" s="145" t="s">
        <v>2833</v>
      </c>
      <c r="U31" s="145" t="s">
        <v>2833</v>
      </c>
      <c r="V31" s="145" t="s">
        <v>2947</v>
      </c>
      <c r="W31" s="145" t="s">
        <v>2833</v>
      </c>
      <c r="X31" s="145" t="s">
        <v>2833</v>
      </c>
      <c r="Y31" s="145" t="s">
        <v>2947</v>
      </c>
      <c r="Z31" s="145" t="s">
        <v>2833</v>
      </c>
      <c r="AA31" s="145" t="s">
        <v>2833</v>
      </c>
      <c r="AB31" s="145" t="s">
        <v>2947</v>
      </c>
      <c r="AC31" s="145" t="s">
        <v>2833</v>
      </c>
      <c r="AD31" s="145" t="s">
        <v>2833</v>
      </c>
      <c r="AE31" s="145" t="s">
        <v>2947</v>
      </c>
      <c r="AF31" s="145" t="s">
        <v>2833</v>
      </c>
      <c r="AG31" s="145" t="s">
        <v>2833</v>
      </c>
      <c r="AH31" s="145" t="s">
        <v>2947</v>
      </c>
      <c r="AI31" s="145" t="s">
        <v>2833</v>
      </c>
      <c r="AJ31" s="145" t="s">
        <v>2833</v>
      </c>
      <c r="AK31" s="145" t="s">
        <v>2947</v>
      </c>
      <c r="AL31" s="145" t="s">
        <v>2833</v>
      </c>
      <c r="AM31" s="145" t="s">
        <v>2833</v>
      </c>
      <c r="AN31" s="145" t="s">
        <v>2947</v>
      </c>
      <c r="AO31" s="145" t="s">
        <v>2833</v>
      </c>
      <c r="AP31" s="145" t="s">
        <v>2833</v>
      </c>
      <c r="AQ31" s="145" t="s">
        <v>2947</v>
      </c>
      <c r="AR31" s="145" t="s">
        <v>2833</v>
      </c>
      <c r="AS31" s="145" t="s">
        <v>2833</v>
      </c>
      <c r="AT31" s="145" t="s">
        <v>2947</v>
      </c>
      <c r="AU31" s="145" t="s">
        <v>2833</v>
      </c>
      <c r="AV31" s="145" t="s">
        <v>2833</v>
      </c>
      <c r="AW31" s="145" t="s">
        <v>2947</v>
      </c>
      <c r="AX31" s="145" t="s">
        <v>2833</v>
      </c>
      <c r="AY31" s="145" t="s">
        <v>2833</v>
      </c>
      <c r="AZ31" s="145" t="s">
        <v>2947</v>
      </c>
      <c r="BA31" s="145" t="s">
        <v>2833</v>
      </c>
      <c r="BB31" s="145" t="s">
        <v>2833</v>
      </c>
      <c r="BC31" s="145" t="s">
        <v>2947</v>
      </c>
      <c r="BD31" s="145" t="s">
        <v>2833</v>
      </c>
      <c r="BE31" s="145" t="s">
        <v>2833</v>
      </c>
      <c r="BF31" s="145" t="s">
        <v>2947</v>
      </c>
      <c r="BG31" s="145" t="s">
        <v>2833</v>
      </c>
      <c r="BH31" s="145" t="s">
        <v>2833</v>
      </c>
      <c r="BI31" s="145" t="s">
        <v>2947</v>
      </c>
      <c r="BJ31" s="145" t="s">
        <v>2833</v>
      </c>
      <c r="BK31" s="145" t="s">
        <v>2833</v>
      </c>
      <c r="BL31" s="145" t="s">
        <v>2947</v>
      </c>
      <c r="BM31" s="145" t="s">
        <v>2833</v>
      </c>
      <c r="BN31" s="145" t="s">
        <v>2833</v>
      </c>
      <c r="BO31" s="145" t="s">
        <v>2947</v>
      </c>
      <c r="BP31" s="145" t="s">
        <v>2833</v>
      </c>
      <c r="BQ31" s="145" t="s">
        <v>2833</v>
      </c>
      <c r="BR31" s="145" t="s">
        <v>2947</v>
      </c>
      <c r="BS31" s="145" t="s">
        <v>2833</v>
      </c>
      <c r="BT31" s="145" t="s">
        <v>2833</v>
      </c>
      <c r="BU31" s="145" t="s">
        <v>2947</v>
      </c>
      <c r="BV31" s="145" t="s">
        <v>2833</v>
      </c>
      <c r="BW31" s="145" t="s">
        <v>2833</v>
      </c>
      <c r="BX31" s="145" t="s">
        <v>2947</v>
      </c>
      <c r="BY31" s="145" t="s">
        <v>2833</v>
      </c>
      <c r="BZ31" s="145" t="s">
        <v>2833</v>
      </c>
      <c r="CA31" s="145" t="s">
        <v>2947</v>
      </c>
      <c r="CB31" s="145" t="s">
        <v>2833</v>
      </c>
      <c r="CC31" s="145" t="s">
        <v>2833</v>
      </c>
      <c r="CD31" s="145" t="s">
        <v>2947</v>
      </c>
      <c r="CE31" s="145" t="s">
        <v>2833</v>
      </c>
      <c r="CF31" s="145" t="s">
        <v>2833</v>
      </c>
      <c r="CG31" s="145" t="s">
        <v>2947</v>
      </c>
      <c r="CH31" s="145" t="s">
        <v>2833</v>
      </c>
      <c r="CI31" s="145" t="s">
        <v>2833</v>
      </c>
      <c r="CJ31" s="145" t="s">
        <v>2947</v>
      </c>
      <c r="CK31" s="145" t="s">
        <v>2833</v>
      </c>
      <c r="CL31" s="145" t="s">
        <v>2833</v>
      </c>
      <c r="CM31" s="145" t="s">
        <v>2947</v>
      </c>
      <c r="CN31" s="145" t="s">
        <v>2833</v>
      </c>
      <c r="CO31" s="145" t="s">
        <v>2833</v>
      </c>
      <c r="CP31" s="145" t="s">
        <v>2947</v>
      </c>
      <c r="CQ31" s="145" t="s">
        <v>2833</v>
      </c>
      <c r="CR31" s="145" t="s">
        <v>2833</v>
      </c>
      <c r="CS31" s="145" t="s">
        <v>2947</v>
      </c>
      <c r="CT31" s="145" t="s">
        <v>2833</v>
      </c>
      <c r="CU31" s="145" t="s">
        <v>2833</v>
      </c>
      <c r="CV31" s="145" t="s">
        <v>2947</v>
      </c>
      <c r="CW31" s="145" t="s">
        <v>2833</v>
      </c>
      <c r="CX31" s="145" t="s">
        <v>2833</v>
      </c>
      <c r="CY31" s="145" t="s">
        <v>2947</v>
      </c>
      <c r="CZ31" s="145" t="s">
        <v>2833</v>
      </c>
      <c r="DA31" s="145" t="s">
        <v>2833</v>
      </c>
      <c r="DB31" s="145" t="s">
        <v>2947</v>
      </c>
      <c r="DC31" s="145" t="s">
        <v>2833</v>
      </c>
      <c r="DD31" s="145" t="s">
        <v>2833</v>
      </c>
      <c r="DE31" s="145" t="s">
        <v>2947</v>
      </c>
      <c r="DF31" s="145" t="s">
        <v>2833</v>
      </c>
      <c r="DG31" s="145" t="s">
        <v>2833</v>
      </c>
      <c r="DH31" s="145" t="s">
        <v>2947</v>
      </c>
      <c r="DI31" s="145" t="s">
        <v>2833</v>
      </c>
      <c r="DJ31" s="145" t="s">
        <v>2833</v>
      </c>
      <c r="DK31" s="145" t="s">
        <v>2947</v>
      </c>
      <c r="DL31" s="145" t="s">
        <v>2833</v>
      </c>
      <c r="DM31" s="145" t="s">
        <v>2833</v>
      </c>
      <c r="DN31" s="145" t="s">
        <v>2947</v>
      </c>
      <c r="DO31" s="145" t="s">
        <v>2833</v>
      </c>
      <c r="DP31" s="145" t="s">
        <v>2833</v>
      </c>
      <c r="DQ31" s="145" t="s">
        <v>2947</v>
      </c>
      <c r="DR31" s="145" t="s">
        <v>2833</v>
      </c>
      <c r="DS31" s="145" t="s">
        <v>2833</v>
      </c>
      <c r="DT31" s="145" t="s">
        <v>2947</v>
      </c>
      <c r="DU31" s="145" t="s">
        <v>2833</v>
      </c>
      <c r="DV31" s="145" t="s">
        <v>2833</v>
      </c>
      <c r="DW31" s="145" t="s">
        <v>2947</v>
      </c>
      <c r="DX31" s="145" t="s">
        <v>2833</v>
      </c>
      <c r="DY31" s="145" t="s">
        <v>2833</v>
      </c>
      <c r="DZ31" s="145" t="s">
        <v>2947</v>
      </c>
      <c r="EA31" s="145" t="s">
        <v>2833</v>
      </c>
      <c r="EB31" s="145" t="s">
        <v>2833</v>
      </c>
      <c r="EC31" s="145" t="s">
        <v>2947</v>
      </c>
      <c r="ED31" s="145" t="s">
        <v>2833</v>
      </c>
      <c r="EE31" s="145" t="s">
        <v>2833</v>
      </c>
      <c r="EF31" s="145" t="s">
        <v>2947</v>
      </c>
      <c r="EG31" s="145" t="s">
        <v>2833</v>
      </c>
      <c r="EH31" s="145" t="s">
        <v>2833</v>
      </c>
      <c r="EI31" s="145" t="s">
        <v>2947</v>
      </c>
      <c r="EJ31" s="145" t="s">
        <v>2833</v>
      </c>
      <c r="EK31" s="145" t="s">
        <v>2833</v>
      </c>
      <c r="EL31" s="145" t="s">
        <v>2947</v>
      </c>
      <c r="EM31" s="145" t="s">
        <v>2833</v>
      </c>
      <c r="EN31" s="145" t="s">
        <v>2833</v>
      </c>
      <c r="EO31" s="145" t="s">
        <v>2947</v>
      </c>
      <c r="EP31" s="145" t="s">
        <v>2833</v>
      </c>
      <c r="EQ31" s="145" t="s">
        <v>2833</v>
      </c>
      <c r="ER31" s="145" t="s">
        <v>2947</v>
      </c>
      <c r="ES31" s="145" t="s">
        <v>2833</v>
      </c>
      <c r="ET31" s="145" t="s">
        <v>2833</v>
      </c>
    </row>
    <row r="32" spans="1:150" x14ac:dyDescent="0.25">
      <c r="A32" s="1"/>
      <c r="B32" s="143" t="s">
        <v>3019</v>
      </c>
      <c r="C32" s="143" t="s">
        <v>135</v>
      </c>
      <c r="D32" s="143" t="s">
        <v>3020</v>
      </c>
      <c r="E32" s="143" t="s">
        <v>3021</v>
      </c>
      <c r="F32" s="143" t="s">
        <v>3022</v>
      </c>
      <c r="G32" s="143" t="s">
        <v>2947</v>
      </c>
      <c r="H32" s="143" t="s">
        <v>2833</v>
      </c>
      <c r="I32" s="143" t="s">
        <v>2833</v>
      </c>
      <c r="J32" s="143" t="s">
        <v>2947</v>
      </c>
      <c r="K32" s="143" t="s">
        <v>2833</v>
      </c>
      <c r="L32" s="143" t="s">
        <v>2833</v>
      </c>
      <c r="M32" s="143" t="s">
        <v>2947</v>
      </c>
      <c r="N32" s="143" t="s">
        <v>2833</v>
      </c>
      <c r="O32" s="143" t="s">
        <v>2833</v>
      </c>
      <c r="P32" s="143" t="s">
        <v>2947</v>
      </c>
      <c r="Q32" s="143" t="s">
        <v>2833</v>
      </c>
      <c r="R32" s="143" t="s">
        <v>2833</v>
      </c>
      <c r="S32" s="143" t="s">
        <v>2947</v>
      </c>
      <c r="T32" s="143" t="s">
        <v>2833</v>
      </c>
      <c r="U32" s="143" t="s">
        <v>2833</v>
      </c>
      <c r="V32" s="143" t="s">
        <v>2947</v>
      </c>
      <c r="W32" s="143" t="s">
        <v>2833</v>
      </c>
      <c r="X32" s="143" t="s">
        <v>2833</v>
      </c>
      <c r="Y32" s="143" t="s">
        <v>2947</v>
      </c>
      <c r="Z32" s="143" t="s">
        <v>2833</v>
      </c>
      <c r="AA32" s="143" t="s">
        <v>2833</v>
      </c>
      <c r="AB32" s="143" t="s">
        <v>2947</v>
      </c>
      <c r="AC32" s="143" t="s">
        <v>2833</v>
      </c>
      <c r="AD32" s="143" t="s">
        <v>2833</v>
      </c>
      <c r="AE32" s="143" t="s">
        <v>2947</v>
      </c>
      <c r="AF32" s="143" t="s">
        <v>2833</v>
      </c>
      <c r="AG32" s="143" t="s">
        <v>2833</v>
      </c>
      <c r="AH32" s="143" t="s">
        <v>2947</v>
      </c>
      <c r="AI32" s="143" t="s">
        <v>2833</v>
      </c>
      <c r="AJ32" s="143" t="s">
        <v>2833</v>
      </c>
      <c r="AK32" s="143" t="s">
        <v>2947</v>
      </c>
      <c r="AL32" s="143" t="s">
        <v>2833</v>
      </c>
      <c r="AM32" s="143" t="s">
        <v>2833</v>
      </c>
      <c r="AN32" s="143" t="s">
        <v>2947</v>
      </c>
      <c r="AO32" s="143" t="s">
        <v>2833</v>
      </c>
      <c r="AP32" s="143" t="s">
        <v>2833</v>
      </c>
      <c r="AQ32" s="143" t="s">
        <v>2947</v>
      </c>
      <c r="AR32" s="143" t="s">
        <v>2833</v>
      </c>
      <c r="AS32" s="143" t="s">
        <v>2833</v>
      </c>
      <c r="AT32" s="143" t="s">
        <v>2947</v>
      </c>
      <c r="AU32" s="143" t="s">
        <v>2833</v>
      </c>
      <c r="AV32" s="143" t="s">
        <v>2833</v>
      </c>
      <c r="AW32" s="143" t="s">
        <v>2947</v>
      </c>
      <c r="AX32" s="143" t="s">
        <v>2833</v>
      </c>
      <c r="AY32" s="143" t="s">
        <v>2833</v>
      </c>
      <c r="AZ32" s="143" t="s">
        <v>2947</v>
      </c>
      <c r="BA32" s="143" t="s">
        <v>2833</v>
      </c>
      <c r="BB32" s="143" t="s">
        <v>2833</v>
      </c>
      <c r="BC32" s="143" t="s">
        <v>2947</v>
      </c>
      <c r="BD32" s="143" t="s">
        <v>2833</v>
      </c>
      <c r="BE32" s="143" t="s">
        <v>2833</v>
      </c>
      <c r="BF32" s="143" t="s">
        <v>2947</v>
      </c>
      <c r="BG32" s="143" t="s">
        <v>2833</v>
      </c>
      <c r="BH32" s="143" t="s">
        <v>2833</v>
      </c>
      <c r="BI32" s="143" t="s">
        <v>2947</v>
      </c>
      <c r="BJ32" s="143" t="s">
        <v>2833</v>
      </c>
      <c r="BK32" s="143" t="s">
        <v>2833</v>
      </c>
      <c r="BL32" s="143" t="s">
        <v>2947</v>
      </c>
      <c r="BM32" s="143" t="s">
        <v>2833</v>
      </c>
      <c r="BN32" s="143" t="s">
        <v>2833</v>
      </c>
      <c r="BO32" s="143" t="s">
        <v>2947</v>
      </c>
      <c r="BP32" s="143" t="s">
        <v>2833</v>
      </c>
      <c r="BQ32" s="143" t="s">
        <v>2833</v>
      </c>
      <c r="BR32" s="143" t="s">
        <v>2947</v>
      </c>
      <c r="BS32" s="143" t="s">
        <v>2833</v>
      </c>
      <c r="BT32" s="143" t="s">
        <v>2833</v>
      </c>
      <c r="BU32" s="143" t="s">
        <v>2947</v>
      </c>
      <c r="BV32" s="143" t="s">
        <v>2833</v>
      </c>
      <c r="BW32" s="143" t="s">
        <v>2833</v>
      </c>
      <c r="BX32" s="143" t="s">
        <v>2947</v>
      </c>
      <c r="BY32" s="143" t="s">
        <v>2833</v>
      </c>
      <c r="BZ32" s="143" t="s">
        <v>2833</v>
      </c>
      <c r="CA32" s="143" t="s">
        <v>2947</v>
      </c>
      <c r="CB32" s="143" t="s">
        <v>2833</v>
      </c>
      <c r="CC32" s="143" t="s">
        <v>2833</v>
      </c>
      <c r="CD32" s="143" t="s">
        <v>2947</v>
      </c>
      <c r="CE32" s="143" t="s">
        <v>2833</v>
      </c>
      <c r="CF32" s="143" t="s">
        <v>2833</v>
      </c>
      <c r="CG32" s="143" t="s">
        <v>2947</v>
      </c>
      <c r="CH32" s="143" t="s">
        <v>2833</v>
      </c>
      <c r="CI32" s="143" t="s">
        <v>2833</v>
      </c>
      <c r="CJ32" s="143" t="s">
        <v>2947</v>
      </c>
      <c r="CK32" s="143" t="s">
        <v>2833</v>
      </c>
      <c r="CL32" s="143" t="s">
        <v>2833</v>
      </c>
      <c r="CM32" s="143" t="s">
        <v>2947</v>
      </c>
      <c r="CN32" s="143" t="s">
        <v>2833</v>
      </c>
      <c r="CO32" s="143" t="s">
        <v>2833</v>
      </c>
      <c r="CP32" s="143" t="s">
        <v>2947</v>
      </c>
      <c r="CQ32" s="143" t="s">
        <v>2833</v>
      </c>
      <c r="CR32" s="143" t="s">
        <v>2833</v>
      </c>
      <c r="CS32" s="143" t="s">
        <v>2947</v>
      </c>
      <c r="CT32" s="143" t="s">
        <v>2833</v>
      </c>
      <c r="CU32" s="143" t="s">
        <v>2833</v>
      </c>
      <c r="CV32" s="143" t="s">
        <v>2947</v>
      </c>
      <c r="CW32" s="143" t="s">
        <v>2833</v>
      </c>
      <c r="CX32" s="143" t="s">
        <v>2833</v>
      </c>
      <c r="CY32" s="143" t="s">
        <v>2947</v>
      </c>
      <c r="CZ32" s="143" t="s">
        <v>2833</v>
      </c>
      <c r="DA32" s="143" t="s">
        <v>2833</v>
      </c>
      <c r="DB32" s="143" t="s">
        <v>2947</v>
      </c>
      <c r="DC32" s="143" t="s">
        <v>2833</v>
      </c>
      <c r="DD32" s="143" t="s">
        <v>2833</v>
      </c>
      <c r="DE32" s="143" t="s">
        <v>2947</v>
      </c>
      <c r="DF32" s="143" t="s">
        <v>2833</v>
      </c>
      <c r="DG32" s="143" t="s">
        <v>2833</v>
      </c>
      <c r="DH32" s="143" t="s">
        <v>2947</v>
      </c>
      <c r="DI32" s="143" t="s">
        <v>2833</v>
      </c>
      <c r="DJ32" s="143" t="s">
        <v>2833</v>
      </c>
      <c r="DK32" s="143" t="s">
        <v>2947</v>
      </c>
      <c r="DL32" s="143" t="s">
        <v>2833</v>
      </c>
      <c r="DM32" s="143" t="s">
        <v>2833</v>
      </c>
      <c r="DN32" s="143" t="s">
        <v>2947</v>
      </c>
      <c r="DO32" s="143" t="s">
        <v>2833</v>
      </c>
      <c r="DP32" s="143" t="s">
        <v>2833</v>
      </c>
      <c r="DQ32" s="143" t="s">
        <v>2947</v>
      </c>
      <c r="DR32" s="143" t="s">
        <v>2833</v>
      </c>
      <c r="DS32" s="143" t="s">
        <v>2833</v>
      </c>
      <c r="DT32" s="143" t="s">
        <v>2947</v>
      </c>
      <c r="DU32" s="143" t="s">
        <v>2833</v>
      </c>
      <c r="DV32" s="143" t="s">
        <v>2833</v>
      </c>
      <c r="DW32" s="143" t="s">
        <v>2947</v>
      </c>
      <c r="DX32" s="143" t="s">
        <v>2833</v>
      </c>
      <c r="DY32" s="143" t="s">
        <v>2833</v>
      </c>
      <c r="DZ32" s="143" t="s">
        <v>2947</v>
      </c>
      <c r="EA32" s="143" t="s">
        <v>2833</v>
      </c>
      <c r="EB32" s="143" t="s">
        <v>2833</v>
      </c>
      <c r="EC32" s="143" t="s">
        <v>2947</v>
      </c>
      <c r="ED32" s="143" t="s">
        <v>2833</v>
      </c>
      <c r="EE32" s="143" t="s">
        <v>2833</v>
      </c>
      <c r="EF32" s="143" t="s">
        <v>2947</v>
      </c>
      <c r="EG32" s="143" t="s">
        <v>2833</v>
      </c>
      <c r="EH32" s="143" t="s">
        <v>2833</v>
      </c>
      <c r="EI32" s="143" t="s">
        <v>2947</v>
      </c>
      <c r="EJ32" s="143" t="s">
        <v>2833</v>
      </c>
      <c r="EK32" s="143" t="s">
        <v>2833</v>
      </c>
      <c r="EL32" s="143" t="s">
        <v>2947</v>
      </c>
      <c r="EM32" s="143" t="s">
        <v>2833</v>
      </c>
      <c r="EN32" s="143" t="s">
        <v>2833</v>
      </c>
      <c r="EO32" s="143" t="s">
        <v>2947</v>
      </c>
      <c r="EP32" s="143" t="s">
        <v>2833</v>
      </c>
      <c r="EQ32" s="143" t="s">
        <v>2833</v>
      </c>
      <c r="ER32" s="143" t="s">
        <v>2947</v>
      </c>
      <c r="ES32" s="143" t="s">
        <v>2833</v>
      </c>
      <c r="ET32" s="143" t="s">
        <v>2833</v>
      </c>
    </row>
    <row r="33" spans="1:150" x14ac:dyDescent="0.25">
      <c r="A33" s="1"/>
      <c r="B33" s="144" t="s">
        <v>3023</v>
      </c>
      <c r="C33" s="144" t="s">
        <v>135</v>
      </c>
      <c r="D33" s="144" t="s">
        <v>3020</v>
      </c>
      <c r="E33" s="144" t="s">
        <v>3024</v>
      </c>
      <c r="F33" s="144" t="s">
        <v>3025</v>
      </c>
      <c r="G33" s="145" t="s">
        <v>2947</v>
      </c>
      <c r="H33" s="145" t="s">
        <v>970</v>
      </c>
      <c r="I33" s="145" t="s">
        <v>970</v>
      </c>
      <c r="J33" s="145" t="s">
        <v>2947</v>
      </c>
      <c r="K33" s="145" t="s">
        <v>970</v>
      </c>
      <c r="L33" s="145" t="s">
        <v>970</v>
      </c>
      <c r="M33" s="145" t="s">
        <v>2947</v>
      </c>
      <c r="N33" s="145" t="s">
        <v>970</v>
      </c>
      <c r="O33" s="145" t="s">
        <v>970</v>
      </c>
      <c r="P33" s="145" t="s">
        <v>2947</v>
      </c>
      <c r="Q33" s="145" t="s">
        <v>970</v>
      </c>
      <c r="R33" s="145" t="s">
        <v>970</v>
      </c>
      <c r="S33" s="145" t="s">
        <v>2947</v>
      </c>
      <c r="T33" s="145" t="s">
        <v>970</v>
      </c>
      <c r="U33" s="145" t="s">
        <v>970</v>
      </c>
      <c r="V33" s="145" t="s">
        <v>2947</v>
      </c>
      <c r="W33" s="145" t="s">
        <v>970</v>
      </c>
      <c r="X33" s="145" t="s">
        <v>970</v>
      </c>
      <c r="Y33" s="145" t="s">
        <v>2947</v>
      </c>
      <c r="Z33" s="145" t="s">
        <v>970</v>
      </c>
      <c r="AA33" s="145" t="s">
        <v>970</v>
      </c>
      <c r="AB33" s="145" t="s">
        <v>2947</v>
      </c>
      <c r="AC33" s="145" t="s">
        <v>970</v>
      </c>
      <c r="AD33" s="145" t="s">
        <v>970</v>
      </c>
      <c r="AE33" s="145" t="s">
        <v>2947</v>
      </c>
      <c r="AF33" s="145" t="s">
        <v>970</v>
      </c>
      <c r="AG33" s="145" t="s">
        <v>970</v>
      </c>
      <c r="AH33" s="145" t="s">
        <v>2947</v>
      </c>
      <c r="AI33" s="145" t="s">
        <v>970</v>
      </c>
      <c r="AJ33" s="145" t="s">
        <v>970</v>
      </c>
      <c r="AK33" s="145" t="s">
        <v>2947</v>
      </c>
      <c r="AL33" s="145" t="s">
        <v>970</v>
      </c>
      <c r="AM33" s="145" t="s">
        <v>970</v>
      </c>
      <c r="AN33" s="145" t="s">
        <v>2947</v>
      </c>
      <c r="AO33" s="145" t="s">
        <v>970</v>
      </c>
      <c r="AP33" s="145" t="s">
        <v>970</v>
      </c>
      <c r="AQ33" s="145" t="s">
        <v>2947</v>
      </c>
      <c r="AR33" s="145" t="s">
        <v>970</v>
      </c>
      <c r="AS33" s="145" t="s">
        <v>970</v>
      </c>
      <c r="AT33" s="145" t="s">
        <v>2947</v>
      </c>
      <c r="AU33" s="145" t="s">
        <v>970</v>
      </c>
      <c r="AV33" s="145" t="s">
        <v>970</v>
      </c>
      <c r="AW33" s="145" t="s">
        <v>2947</v>
      </c>
      <c r="AX33" s="145" t="s">
        <v>970</v>
      </c>
      <c r="AY33" s="145" t="s">
        <v>970</v>
      </c>
      <c r="AZ33" s="145" t="s">
        <v>2947</v>
      </c>
      <c r="BA33" s="145" t="s">
        <v>970</v>
      </c>
      <c r="BB33" s="145" t="s">
        <v>970</v>
      </c>
      <c r="BC33" s="145" t="s">
        <v>2947</v>
      </c>
      <c r="BD33" s="145" t="s">
        <v>970</v>
      </c>
      <c r="BE33" s="145" t="s">
        <v>970</v>
      </c>
      <c r="BF33" s="145" t="s">
        <v>2947</v>
      </c>
      <c r="BG33" s="145" t="s">
        <v>970</v>
      </c>
      <c r="BH33" s="145" t="s">
        <v>970</v>
      </c>
      <c r="BI33" s="145" t="s">
        <v>2947</v>
      </c>
      <c r="BJ33" s="145" t="s">
        <v>970</v>
      </c>
      <c r="BK33" s="145" t="s">
        <v>970</v>
      </c>
      <c r="BL33" s="145" t="s">
        <v>2947</v>
      </c>
      <c r="BM33" s="145" t="s">
        <v>970</v>
      </c>
      <c r="BN33" s="145" t="s">
        <v>970</v>
      </c>
      <c r="BO33" s="145" t="s">
        <v>2947</v>
      </c>
      <c r="BP33" s="145" t="s">
        <v>970</v>
      </c>
      <c r="BQ33" s="145" t="s">
        <v>970</v>
      </c>
      <c r="BR33" s="145" t="s">
        <v>2947</v>
      </c>
      <c r="BS33" s="145" t="s">
        <v>970</v>
      </c>
      <c r="BT33" s="145" t="s">
        <v>970</v>
      </c>
      <c r="BU33" s="145" t="s">
        <v>2947</v>
      </c>
      <c r="BV33" s="145" t="s">
        <v>970</v>
      </c>
      <c r="BW33" s="145" t="s">
        <v>970</v>
      </c>
      <c r="BX33" s="145" t="s">
        <v>2947</v>
      </c>
      <c r="BY33" s="145" t="s">
        <v>970</v>
      </c>
      <c r="BZ33" s="145" t="s">
        <v>970</v>
      </c>
      <c r="CA33" s="145" t="s">
        <v>2947</v>
      </c>
      <c r="CB33" s="145" t="s">
        <v>970</v>
      </c>
      <c r="CC33" s="145" t="s">
        <v>970</v>
      </c>
      <c r="CD33" s="145" t="s">
        <v>2947</v>
      </c>
      <c r="CE33" s="145" t="s">
        <v>970</v>
      </c>
      <c r="CF33" s="145" t="s">
        <v>970</v>
      </c>
      <c r="CG33" s="145" t="s">
        <v>2947</v>
      </c>
      <c r="CH33" s="145" t="s">
        <v>970</v>
      </c>
      <c r="CI33" s="145" t="s">
        <v>970</v>
      </c>
      <c r="CJ33" s="145" t="s">
        <v>2947</v>
      </c>
      <c r="CK33" s="145" t="s">
        <v>970</v>
      </c>
      <c r="CL33" s="145" t="s">
        <v>970</v>
      </c>
      <c r="CM33" s="145" t="s">
        <v>2947</v>
      </c>
      <c r="CN33" s="145" t="s">
        <v>970</v>
      </c>
      <c r="CO33" s="145" t="s">
        <v>970</v>
      </c>
      <c r="CP33" s="145" t="s">
        <v>2947</v>
      </c>
      <c r="CQ33" s="145" t="s">
        <v>970</v>
      </c>
      <c r="CR33" s="145" t="s">
        <v>970</v>
      </c>
      <c r="CS33" s="145" t="s">
        <v>2947</v>
      </c>
      <c r="CT33" s="145" t="s">
        <v>970</v>
      </c>
      <c r="CU33" s="145" t="s">
        <v>970</v>
      </c>
      <c r="CV33" s="145" t="s">
        <v>2947</v>
      </c>
      <c r="CW33" s="145" t="s">
        <v>970</v>
      </c>
      <c r="CX33" s="145" t="s">
        <v>970</v>
      </c>
      <c r="CY33" s="145" t="s">
        <v>2947</v>
      </c>
      <c r="CZ33" s="145" t="s">
        <v>970</v>
      </c>
      <c r="DA33" s="145" t="s">
        <v>970</v>
      </c>
      <c r="DB33" s="145" t="s">
        <v>2947</v>
      </c>
      <c r="DC33" s="145" t="s">
        <v>970</v>
      </c>
      <c r="DD33" s="145" t="s">
        <v>970</v>
      </c>
      <c r="DE33" s="145" t="s">
        <v>2947</v>
      </c>
      <c r="DF33" s="145" t="s">
        <v>970</v>
      </c>
      <c r="DG33" s="145" t="s">
        <v>970</v>
      </c>
      <c r="DH33" s="145" t="s">
        <v>2947</v>
      </c>
      <c r="DI33" s="145" t="s">
        <v>970</v>
      </c>
      <c r="DJ33" s="145" t="s">
        <v>970</v>
      </c>
      <c r="DK33" s="145" t="s">
        <v>2947</v>
      </c>
      <c r="DL33" s="145" t="s">
        <v>970</v>
      </c>
      <c r="DM33" s="145" t="s">
        <v>970</v>
      </c>
      <c r="DN33" s="145" t="s">
        <v>2947</v>
      </c>
      <c r="DO33" s="145" t="s">
        <v>970</v>
      </c>
      <c r="DP33" s="145" t="s">
        <v>970</v>
      </c>
      <c r="DQ33" s="145" t="s">
        <v>2947</v>
      </c>
      <c r="DR33" s="145" t="s">
        <v>970</v>
      </c>
      <c r="DS33" s="145" t="s">
        <v>970</v>
      </c>
      <c r="DT33" s="145" t="s">
        <v>2947</v>
      </c>
      <c r="DU33" s="145" t="s">
        <v>970</v>
      </c>
      <c r="DV33" s="145" t="s">
        <v>970</v>
      </c>
      <c r="DW33" s="145" t="s">
        <v>2947</v>
      </c>
      <c r="DX33" s="145" t="s">
        <v>970</v>
      </c>
      <c r="DY33" s="145" t="s">
        <v>970</v>
      </c>
      <c r="DZ33" s="145" t="s">
        <v>2947</v>
      </c>
      <c r="EA33" s="145" t="s">
        <v>970</v>
      </c>
      <c r="EB33" s="145" t="s">
        <v>970</v>
      </c>
      <c r="EC33" s="145" t="s">
        <v>2947</v>
      </c>
      <c r="ED33" s="145" t="s">
        <v>970</v>
      </c>
      <c r="EE33" s="145" t="s">
        <v>970</v>
      </c>
      <c r="EF33" s="145" t="s">
        <v>2947</v>
      </c>
      <c r="EG33" s="145" t="s">
        <v>970</v>
      </c>
      <c r="EH33" s="145" t="s">
        <v>970</v>
      </c>
      <c r="EI33" s="145" t="s">
        <v>2947</v>
      </c>
      <c r="EJ33" s="145" t="s">
        <v>970</v>
      </c>
      <c r="EK33" s="145" t="s">
        <v>970</v>
      </c>
      <c r="EL33" s="145" t="s">
        <v>2947</v>
      </c>
      <c r="EM33" s="145" t="s">
        <v>970</v>
      </c>
      <c r="EN33" s="145" t="s">
        <v>970</v>
      </c>
      <c r="EO33" s="145" t="s">
        <v>2947</v>
      </c>
      <c r="EP33" s="145" t="s">
        <v>970</v>
      </c>
      <c r="EQ33" s="145" t="s">
        <v>970</v>
      </c>
      <c r="ER33" s="145" t="s">
        <v>2947</v>
      </c>
      <c r="ES33" s="145" t="s">
        <v>970</v>
      </c>
      <c r="ET33" s="145" t="s">
        <v>970</v>
      </c>
    </row>
    <row r="34" spans="1:150" x14ac:dyDescent="0.25">
      <c r="A34" s="1"/>
      <c r="B34" s="144" t="s">
        <v>3026</v>
      </c>
      <c r="C34" s="144" t="s">
        <v>135</v>
      </c>
      <c r="D34" s="144" t="s">
        <v>3020</v>
      </c>
      <c r="E34" s="144" t="s">
        <v>3027</v>
      </c>
      <c r="F34" s="144" t="s">
        <v>3028</v>
      </c>
      <c r="G34" s="145" t="s">
        <v>2947</v>
      </c>
      <c r="H34" s="145" t="s">
        <v>970</v>
      </c>
      <c r="I34" s="145" t="s">
        <v>970</v>
      </c>
      <c r="J34" s="145" t="s">
        <v>2947</v>
      </c>
      <c r="K34" s="145" t="s">
        <v>970</v>
      </c>
      <c r="L34" s="145" t="s">
        <v>970</v>
      </c>
      <c r="M34" s="145" t="s">
        <v>2947</v>
      </c>
      <c r="N34" s="145" t="s">
        <v>970</v>
      </c>
      <c r="O34" s="145" t="s">
        <v>970</v>
      </c>
      <c r="P34" s="145" t="s">
        <v>2947</v>
      </c>
      <c r="Q34" s="145" t="s">
        <v>970</v>
      </c>
      <c r="R34" s="145" t="s">
        <v>970</v>
      </c>
      <c r="S34" s="145" t="s">
        <v>2947</v>
      </c>
      <c r="T34" s="145" t="s">
        <v>970</v>
      </c>
      <c r="U34" s="145" t="s">
        <v>970</v>
      </c>
      <c r="V34" s="145" t="s">
        <v>2947</v>
      </c>
      <c r="W34" s="145" t="s">
        <v>970</v>
      </c>
      <c r="X34" s="145" t="s">
        <v>970</v>
      </c>
      <c r="Y34" s="145" t="s">
        <v>2947</v>
      </c>
      <c r="Z34" s="145" t="s">
        <v>970</v>
      </c>
      <c r="AA34" s="145" t="s">
        <v>970</v>
      </c>
      <c r="AB34" s="145" t="s">
        <v>2947</v>
      </c>
      <c r="AC34" s="145" t="s">
        <v>970</v>
      </c>
      <c r="AD34" s="145" t="s">
        <v>970</v>
      </c>
      <c r="AE34" s="145" t="s">
        <v>2947</v>
      </c>
      <c r="AF34" s="145" t="s">
        <v>970</v>
      </c>
      <c r="AG34" s="145" t="s">
        <v>970</v>
      </c>
      <c r="AH34" s="145" t="s">
        <v>2947</v>
      </c>
      <c r="AI34" s="145" t="s">
        <v>970</v>
      </c>
      <c r="AJ34" s="145" t="s">
        <v>970</v>
      </c>
      <c r="AK34" s="145" t="s">
        <v>2947</v>
      </c>
      <c r="AL34" s="145" t="s">
        <v>970</v>
      </c>
      <c r="AM34" s="145" t="s">
        <v>970</v>
      </c>
      <c r="AN34" s="145" t="s">
        <v>2947</v>
      </c>
      <c r="AO34" s="145" t="s">
        <v>970</v>
      </c>
      <c r="AP34" s="145" t="s">
        <v>970</v>
      </c>
      <c r="AQ34" s="145" t="s">
        <v>2947</v>
      </c>
      <c r="AR34" s="145" t="s">
        <v>970</v>
      </c>
      <c r="AS34" s="145" t="s">
        <v>970</v>
      </c>
      <c r="AT34" s="145" t="s">
        <v>2947</v>
      </c>
      <c r="AU34" s="145" t="s">
        <v>970</v>
      </c>
      <c r="AV34" s="145" t="s">
        <v>970</v>
      </c>
      <c r="AW34" s="145" t="s">
        <v>2947</v>
      </c>
      <c r="AX34" s="145" t="s">
        <v>970</v>
      </c>
      <c r="AY34" s="145" t="s">
        <v>970</v>
      </c>
      <c r="AZ34" s="145" t="s">
        <v>2947</v>
      </c>
      <c r="BA34" s="145" t="s">
        <v>970</v>
      </c>
      <c r="BB34" s="145" t="s">
        <v>970</v>
      </c>
      <c r="BC34" s="145" t="s">
        <v>2947</v>
      </c>
      <c r="BD34" s="145" t="s">
        <v>970</v>
      </c>
      <c r="BE34" s="145" t="s">
        <v>970</v>
      </c>
      <c r="BF34" s="145" t="s">
        <v>2947</v>
      </c>
      <c r="BG34" s="145" t="s">
        <v>970</v>
      </c>
      <c r="BH34" s="145" t="s">
        <v>970</v>
      </c>
      <c r="BI34" s="145" t="s">
        <v>2947</v>
      </c>
      <c r="BJ34" s="145" t="s">
        <v>970</v>
      </c>
      <c r="BK34" s="145" t="s">
        <v>970</v>
      </c>
      <c r="BL34" s="145" t="s">
        <v>2947</v>
      </c>
      <c r="BM34" s="145" t="s">
        <v>970</v>
      </c>
      <c r="BN34" s="145" t="s">
        <v>970</v>
      </c>
      <c r="BO34" s="145" t="s">
        <v>2947</v>
      </c>
      <c r="BP34" s="145" t="s">
        <v>970</v>
      </c>
      <c r="BQ34" s="145" t="s">
        <v>970</v>
      </c>
      <c r="BR34" s="145" t="s">
        <v>2947</v>
      </c>
      <c r="BS34" s="145" t="s">
        <v>970</v>
      </c>
      <c r="BT34" s="145" t="s">
        <v>970</v>
      </c>
      <c r="BU34" s="145" t="s">
        <v>2947</v>
      </c>
      <c r="BV34" s="145" t="s">
        <v>970</v>
      </c>
      <c r="BW34" s="145" t="s">
        <v>970</v>
      </c>
      <c r="BX34" s="145" t="s">
        <v>2947</v>
      </c>
      <c r="BY34" s="145" t="s">
        <v>970</v>
      </c>
      <c r="BZ34" s="145" t="s">
        <v>970</v>
      </c>
      <c r="CA34" s="145" t="s">
        <v>2947</v>
      </c>
      <c r="CB34" s="145" t="s">
        <v>970</v>
      </c>
      <c r="CC34" s="145" t="s">
        <v>970</v>
      </c>
      <c r="CD34" s="145" t="s">
        <v>2947</v>
      </c>
      <c r="CE34" s="145" t="s">
        <v>970</v>
      </c>
      <c r="CF34" s="145" t="s">
        <v>970</v>
      </c>
      <c r="CG34" s="145" t="s">
        <v>2947</v>
      </c>
      <c r="CH34" s="145" t="s">
        <v>970</v>
      </c>
      <c r="CI34" s="145" t="s">
        <v>970</v>
      </c>
      <c r="CJ34" s="145" t="s">
        <v>2947</v>
      </c>
      <c r="CK34" s="145" t="s">
        <v>970</v>
      </c>
      <c r="CL34" s="145" t="s">
        <v>970</v>
      </c>
      <c r="CM34" s="145" t="s">
        <v>2947</v>
      </c>
      <c r="CN34" s="145" t="s">
        <v>970</v>
      </c>
      <c r="CO34" s="145" t="s">
        <v>970</v>
      </c>
      <c r="CP34" s="145" t="s">
        <v>2947</v>
      </c>
      <c r="CQ34" s="145" t="s">
        <v>970</v>
      </c>
      <c r="CR34" s="145" t="s">
        <v>970</v>
      </c>
      <c r="CS34" s="145" t="s">
        <v>2947</v>
      </c>
      <c r="CT34" s="145" t="s">
        <v>970</v>
      </c>
      <c r="CU34" s="145" t="s">
        <v>970</v>
      </c>
      <c r="CV34" s="145" t="s">
        <v>2947</v>
      </c>
      <c r="CW34" s="145" t="s">
        <v>970</v>
      </c>
      <c r="CX34" s="145" t="s">
        <v>970</v>
      </c>
      <c r="CY34" s="145" t="s">
        <v>2947</v>
      </c>
      <c r="CZ34" s="145" t="s">
        <v>970</v>
      </c>
      <c r="DA34" s="145" t="s">
        <v>970</v>
      </c>
      <c r="DB34" s="145" t="s">
        <v>2947</v>
      </c>
      <c r="DC34" s="145" t="s">
        <v>970</v>
      </c>
      <c r="DD34" s="145" t="s">
        <v>970</v>
      </c>
      <c r="DE34" s="145" t="s">
        <v>2947</v>
      </c>
      <c r="DF34" s="145" t="s">
        <v>970</v>
      </c>
      <c r="DG34" s="145" t="s">
        <v>970</v>
      </c>
      <c r="DH34" s="145" t="s">
        <v>2947</v>
      </c>
      <c r="DI34" s="145" t="s">
        <v>970</v>
      </c>
      <c r="DJ34" s="145" t="s">
        <v>970</v>
      </c>
      <c r="DK34" s="145" t="s">
        <v>2947</v>
      </c>
      <c r="DL34" s="145" t="s">
        <v>970</v>
      </c>
      <c r="DM34" s="145" t="s">
        <v>970</v>
      </c>
      <c r="DN34" s="145" t="s">
        <v>2947</v>
      </c>
      <c r="DO34" s="145" t="s">
        <v>970</v>
      </c>
      <c r="DP34" s="145" t="s">
        <v>970</v>
      </c>
      <c r="DQ34" s="145" t="s">
        <v>2947</v>
      </c>
      <c r="DR34" s="145" t="s">
        <v>970</v>
      </c>
      <c r="DS34" s="145" t="s">
        <v>970</v>
      </c>
      <c r="DT34" s="145" t="s">
        <v>2947</v>
      </c>
      <c r="DU34" s="145" t="s">
        <v>970</v>
      </c>
      <c r="DV34" s="145" t="s">
        <v>970</v>
      </c>
      <c r="DW34" s="145" t="s">
        <v>2947</v>
      </c>
      <c r="DX34" s="145" t="s">
        <v>970</v>
      </c>
      <c r="DY34" s="145" t="s">
        <v>970</v>
      </c>
      <c r="DZ34" s="145" t="s">
        <v>2947</v>
      </c>
      <c r="EA34" s="145" t="s">
        <v>970</v>
      </c>
      <c r="EB34" s="145" t="s">
        <v>970</v>
      </c>
      <c r="EC34" s="145" t="s">
        <v>2947</v>
      </c>
      <c r="ED34" s="145" t="s">
        <v>970</v>
      </c>
      <c r="EE34" s="145" t="s">
        <v>970</v>
      </c>
      <c r="EF34" s="145" t="s">
        <v>2947</v>
      </c>
      <c r="EG34" s="145" t="s">
        <v>970</v>
      </c>
      <c r="EH34" s="145" t="s">
        <v>970</v>
      </c>
      <c r="EI34" s="145" t="s">
        <v>2947</v>
      </c>
      <c r="EJ34" s="145" t="s">
        <v>970</v>
      </c>
      <c r="EK34" s="145" t="s">
        <v>970</v>
      </c>
      <c r="EL34" s="145" t="s">
        <v>2947</v>
      </c>
      <c r="EM34" s="145" t="s">
        <v>970</v>
      </c>
      <c r="EN34" s="145" t="s">
        <v>970</v>
      </c>
      <c r="EO34" s="145" t="s">
        <v>2947</v>
      </c>
      <c r="EP34" s="145" t="s">
        <v>970</v>
      </c>
      <c r="EQ34" s="145" t="s">
        <v>970</v>
      </c>
      <c r="ER34" s="145" t="s">
        <v>2947</v>
      </c>
      <c r="ES34" s="145" t="s">
        <v>970</v>
      </c>
      <c r="ET34" s="145" t="s">
        <v>970</v>
      </c>
    </row>
    <row r="35" spans="1:150" x14ac:dyDescent="0.25">
      <c r="A35" s="1"/>
      <c r="B35" s="144" t="s">
        <v>3029</v>
      </c>
      <c r="C35" s="144" t="s">
        <v>135</v>
      </c>
      <c r="D35" s="144" t="s">
        <v>3020</v>
      </c>
      <c r="E35" s="144" t="s">
        <v>3030</v>
      </c>
      <c r="F35" s="144" t="s">
        <v>3031</v>
      </c>
      <c r="G35" s="145" t="s">
        <v>2947</v>
      </c>
      <c r="H35" s="145" t="s">
        <v>970</v>
      </c>
      <c r="I35" s="145" t="s">
        <v>970</v>
      </c>
      <c r="J35" s="145" t="s">
        <v>2947</v>
      </c>
      <c r="K35" s="145" t="s">
        <v>970</v>
      </c>
      <c r="L35" s="145" t="s">
        <v>970</v>
      </c>
      <c r="M35" s="145" t="s">
        <v>2947</v>
      </c>
      <c r="N35" s="145" t="s">
        <v>970</v>
      </c>
      <c r="O35" s="145" t="s">
        <v>970</v>
      </c>
      <c r="P35" s="145" t="s">
        <v>2947</v>
      </c>
      <c r="Q35" s="145" t="s">
        <v>970</v>
      </c>
      <c r="R35" s="145" t="s">
        <v>970</v>
      </c>
      <c r="S35" s="145" t="s">
        <v>2947</v>
      </c>
      <c r="T35" s="145" t="s">
        <v>970</v>
      </c>
      <c r="U35" s="145" t="s">
        <v>970</v>
      </c>
      <c r="V35" s="145" t="s">
        <v>2947</v>
      </c>
      <c r="W35" s="145" t="s">
        <v>970</v>
      </c>
      <c r="X35" s="145" t="s">
        <v>970</v>
      </c>
      <c r="Y35" s="145" t="s">
        <v>2947</v>
      </c>
      <c r="Z35" s="145" t="s">
        <v>970</v>
      </c>
      <c r="AA35" s="145" t="s">
        <v>970</v>
      </c>
      <c r="AB35" s="145" t="s">
        <v>2947</v>
      </c>
      <c r="AC35" s="145" t="s">
        <v>970</v>
      </c>
      <c r="AD35" s="145" t="s">
        <v>970</v>
      </c>
      <c r="AE35" s="145" t="s">
        <v>2947</v>
      </c>
      <c r="AF35" s="145" t="s">
        <v>970</v>
      </c>
      <c r="AG35" s="145" t="s">
        <v>970</v>
      </c>
      <c r="AH35" s="145" t="s">
        <v>2947</v>
      </c>
      <c r="AI35" s="145" t="s">
        <v>970</v>
      </c>
      <c r="AJ35" s="145" t="s">
        <v>970</v>
      </c>
      <c r="AK35" s="145" t="s">
        <v>2947</v>
      </c>
      <c r="AL35" s="145" t="s">
        <v>970</v>
      </c>
      <c r="AM35" s="145" t="s">
        <v>970</v>
      </c>
      <c r="AN35" s="145" t="s">
        <v>2947</v>
      </c>
      <c r="AO35" s="145" t="s">
        <v>970</v>
      </c>
      <c r="AP35" s="145" t="s">
        <v>970</v>
      </c>
      <c r="AQ35" s="145" t="s">
        <v>2947</v>
      </c>
      <c r="AR35" s="145" t="s">
        <v>970</v>
      </c>
      <c r="AS35" s="145" t="s">
        <v>970</v>
      </c>
      <c r="AT35" s="145" t="s">
        <v>2947</v>
      </c>
      <c r="AU35" s="145" t="s">
        <v>970</v>
      </c>
      <c r="AV35" s="145" t="s">
        <v>970</v>
      </c>
      <c r="AW35" s="145" t="s">
        <v>2947</v>
      </c>
      <c r="AX35" s="145" t="s">
        <v>970</v>
      </c>
      <c r="AY35" s="145" t="s">
        <v>970</v>
      </c>
      <c r="AZ35" s="145" t="s">
        <v>2947</v>
      </c>
      <c r="BA35" s="145" t="s">
        <v>970</v>
      </c>
      <c r="BB35" s="145" t="s">
        <v>970</v>
      </c>
      <c r="BC35" s="145" t="s">
        <v>2947</v>
      </c>
      <c r="BD35" s="145" t="s">
        <v>970</v>
      </c>
      <c r="BE35" s="145" t="s">
        <v>970</v>
      </c>
      <c r="BF35" s="145" t="s">
        <v>2947</v>
      </c>
      <c r="BG35" s="145" t="s">
        <v>970</v>
      </c>
      <c r="BH35" s="145" t="s">
        <v>970</v>
      </c>
      <c r="BI35" s="145" t="s">
        <v>2947</v>
      </c>
      <c r="BJ35" s="145" t="s">
        <v>970</v>
      </c>
      <c r="BK35" s="145" t="s">
        <v>970</v>
      </c>
      <c r="BL35" s="145" t="s">
        <v>2947</v>
      </c>
      <c r="BM35" s="145" t="s">
        <v>970</v>
      </c>
      <c r="BN35" s="145" t="s">
        <v>970</v>
      </c>
      <c r="BO35" s="145" t="s">
        <v>2947</v>
      </c>
      <c r="BP35" s="145" t="s">
        <v>970</v>
      </c>
      <c r="BQ35" s="145" t="s">
        <v>970</v>
      </c>
      <c r="BR35" s="145" t="s">
        <v>2947</v>
      </c>
      <c r="BS35" s="145" t="s">
        <v>970</v>
      </c>
      <c r="BT35" s="145" t="s">
        <v>970</v>
      </c>
      <c r="BU35" s="145" t="s">
        <v>2947</v>
      </c>
      <c r="BV35" s="145" t="s">
        <v>970</v>
      </c>
      <c r="BW35" s="145" t="s">
        <v>970</v>
      </c>
      <c r="BX35" s="145" t="s">
        <v>2947</v>
      </c>
      <c r="BY35" s="145" t="s">
        <v>970</v>
      </c>
      <c r="BZ35" s="145" t="s">
        <v>970</v>
      </c>
      <c r="CA35" s="145" t="s">
        <v>2947</v>
      </c>
      <c r="CB35" s="145" t="s">
        <v>970</v>
      </c>
      <c r="CC35" s="145" t="s">
        <v>970</v>
      </c>
      <c r="CD35" s="145" t="s">
        <v>2947</v>
      </c>
      <c r="CE35" s="145" t="s">
        <v>970</v>
      </c>
      <c r="CF35" s="145" t="s">
        <v>970</v>
      </c>
      <c r="CG35" s="145" t="s">
        <v>2947</v>
      </c>
      <c r="CH35" s="145" t="s">
        <v>970</v>
      </c>
      <c r="CI35" s="145" t="s">
        <v>970</v>
      </c>
      <c r="CJ35" s="145" t="s">
        <v>2947</v>
      </c>
      <c r="CK35" s="145" t="s">
        <v>970</v>
      </c>
      <c r="CL35" s="145" t="s">
        <v>970</v>
      </c>
      <c r="CM35" s="145" t="s">
        <v>2947</v>
      </c>
      <c r="CN35" s="145" t="s">
        <v>970</v>
      </c>
      <c r="CO35" s="145" t="s">
        <v>970</v>
      </c>
      <c r="CP35" s="145" t="s">
        <v>2947</v>
      </c>
      <c r="CQ35" s="145" t="s">
        <v>970</v>
      </c>
      <c r="CR35" s="145" t="s">
        <v>970</v>
      </c>
      <c r="CS35" s="145" t="s">
        <v>2947</v>
      </c>
      <c r="CT35" s="145" t="s">
        <v>970</v>
      </c>
      <c r="CU35" s="145" t="s">
        <v>970</v>
      </c>
      <c r="CV35" s="145" t="s">
        <v>2947</v>
      </c>
      <c r="CW35" s="145" t="s">
        <v>970</v>
      </c>
      <c r="CX35" s="145" t="s">
        <v>970</v>
      </c>
      <c r="CY35" s="145" t="s">
        <v>2947</v>
      </c>
      <c r="CZ35" s="145" t="s">
        <v>970</v>
      </c>
      <c r="DA35" s="145" t="s">
        <v>970</v>
      </c>
      <c r="DB35" s="145" t="s">
        <v>2947</v>
      </c>
      <c r="DC35" s="145" t="s">
        <v>970</v>
      </c>
      <c r="DD35" s="145" t="s">
        <v>970</v>
      </c>
      <c r="DE35" s="145" t="s">
        <v>2947</v>
      </c>
      <c r="DF35" s="145" t="s">
        <v>970</v>
      </c>
      <c r="DG35" s="145" t="s">
        <v>970</v>
      </c>
      <c r="DH35" s="145" t="s">
        <v>2947</v>
      </c>
      <c r="DI35" s="145" t="s">
        <v>970</v>
      </c>
      <c r="DJ35" s="145" t="s">
        <v>970</v>
      </c>
      <c r="DK35" s="145" t="s">
        <v>2947</v>
      </c>
      <c r="DL35" s="145" t="s">
        <v>970</v>
      </c>
      <c r="DM35" s="145" t="s">
        <v>970</v>
      </c>
      <c r="DN35" s="145" t="s">
        <v>2947</v>
      </c>
      <c r="DO35" s="145" t="s">
        <v>970</v>
      </c>
      <c r="DP35" s="145" t="s">
        <v>970</v>
      </c>
      <c r="DQ35" s="145" t="s">
        <v>2947</v>
      </c>
      <c r="DR35" s="145" t="s">
        <v>970</v>
      </c>
      <c r="DS35" s="145" t="s">
        <v>970</v>
      </c>
      <c r="DT35" s="145" t="s">
        <v>2947</v>
      </c>
      <c r="DU35" s="145" t="s">
        <v>970</v>
      </c>
      <c r="DV35" s="145" t="s">
        <v>970</v>
      </c>
      <c r="DW35" s="145" t="s">
        <v>2947</v>
      </c>
      <c r="DX35" s="145" t="s">
        <v>970</v>
      </c>
      <c r="DY35" s="145" t="s">
        <v>970</v>
      </c>
      <c r="DZ35" s="145" t="s">
        <v>2947</v>
      </c>
      <c r="EA35" s="145" t="s">
        <v>970</v>
      </c>
      <c r="EB35" s="145" t="s">
        <v>970</v>
      </c>
      <c r="EC35" s="145" t="s">
        <v>2947</v>
      </c>
      <c r="ED35" s="145" t="s">
        <v>970</v>
      </c>
      <c r="EE35" s="145" t="s">
        <v>970</v>
      </c>
      <c r="EF35" s="145" t="s">
        <v>2947</v>
      </c>
      <c r="EG35" s="145" t="s">
        <v>970</v>
      </c>
      <c r="EH35" s="145" t="s">
        <v>970</v>
      </c>
      <c r="EI35" s="145" t="s">
        <v>2947</v>
      </c>
      <c r="EJ35" s="145" t="s">
        <v>970</v>
      </c>
      <c r="EK35" s="145" t="s">
        <v>970</v>
      </c>
      <c r="EL35" s="145" t="s">
        <v>2947</v>
      </c>
      <c r="EM35" s="145" t="s">
        <v>970</v>
      </c>
      <c r="EN35" s="145" t="s">
        <v>970</v>
      </c>
      <c r="EO35" s="145" t="s">
        <v>2947</v>
      </c>
      <c r="EP35" s="145" t="s">
        <v>970</v>
      </c>
      <c r="EQ35" s="145" t="s">
        <v>970</v>
      </c>
      <c r="ER35" s="145" t="s">
        <v>2947</v>
      </c>
      <c r="ES35" s="145" t="s">
        <v>970</v>
      </c>
      <c r="ET35" s="145" t="s">
        <v>970</v>
      </c>
    </row>
    <row r="36" spans="1:150" x14ac:dyDescent="0.25">
      <c r="A36" s="1"/>
      <c r="B36" s="144" t="s">
        <v>3032</v>
      </c>
      <c r="C36" s="144" t="s">
        <v>135</v>
      </c>
      <c r="D36" s="144" t="s">
        <v>3020</v>
      </c>
      <c r="E36" s="144" t="s">
        <v>3033</v>
      </c>
      <c r="F36" s="144" t="s">
        <v>3034</v>
      </c>
      <c r="G36" s="145" t="s">
        <v>2947</v>
      </c>
      <c r="H36" s="145" t="s">
        <v>970</v>
      </c>
      <c r="I36" s="145" t="s">
        <v>970</v>
      </c>
      <c r="J36" s="145" t="s">
        <v>2947</v>
      </c>
      <c r="K36" s="145" t="s">
        <v>970</v>
      </c>
      <c r="L36" s="145" t="s">
        <v>970</v>
      </c>
      <c r="M36" s="145" t="s">
        <v>2947</v>
      </c>
      <c r="N36" s="145" t="s">
        <v>970</v>
      </c>
      <c r="O36" s="145" t="s">
        <v>970</v>
      </c>
      <c r="P36" s="145" t="s">
        <v>2947</v>
      </c>
      <c r="Q36" s="145" t="s">
        <v>970</v>
      </c>
      <c r="R36" s="145" t="s">
        <v>970</v>
      </c>
      <c r="S36" s="145" t="s">
        <v>2947</v>
      </c>
      <c r="T36" s="145" t="s">
        <v>970</v>
      </c>
      <c r="U36" s="145" t="s">
        <v>970</v>
      </c>
      <c r="V36" s="145" t="s">
        <v>2947</v>
      </c>
      <c r="W36" s="145" t="s">
        <v>970</v>
      </c>
      <c r="X36" s="145" t="s">
        <v>970</v>
      </c>
      <c r="Y36" s="145" t="s">
        <v>2947</v>
      </c>
      <c r="Z36" s="145" t="s">
        <v>970</v>
      </c>
      <c r="AA36" s="145" t="s">
        <v>970</v>
      </c>
      <c r="AB36" s="145" t="s">
        <v>2947</v>
      </c>
      <c r="AC36" s="145" t="s">
        <v>970</v>
      </c>
      <c r="AD36" s="145" t="s">
        <v>970</v>
      </c>
      <c r="AE36" s="145" t="s">
        <v>2947</v>
      </c>
      <c r="AF36" s="145" t="s">
        <v>970</v>
      </c>
      <c r="AG36" s="145" t="s">
        <v>970</v>
      </c>
      <c r="AH36" s="145" t="s">
        <v>2947</v>
      </c>
      <c r="AI36" s="145" t="s">
        <v>970</v>
      </c>
      <c r="AJ36" s="145" t="s">
        <v>970</v>
      </c>
      <c r="AK36" s="145" t="s">
        <v>2947</v>
      </c>
      <c r="AL36" s="145" t="s">
        <v>970</v>
      </c>
      <c r="AM36" s="145" t="s">
        <v>970</v>
      </c>
      <c r="AN36" s="145" t="s">
        <v>2947</v>
      </c>
      <c r="AO36" s="145" t="s">
        <v>970</v>
      </c>
      <c r="AP36" s="145" t="s">
        <v>970</v>
      </c>
      <c r="AQ36" s="145" t="s">
        <v>2947</v>
      </c>
      <c r="AR36" s="145" t="s">
        <v>970</v>
      </c>
      <c r="AS36" s="145" t="s">
        <v>970</v>
      </c>
      <c r="AT36" s="145" t="s">
        <v>2947</v>
      </c>
      <c r="AU36" s="145" t="s">
        <v>970</v>
      </c>
      <c r="AV36" s="145" t="s">
        <v>970</v>
      </c>
      <c r="AW36" s="145" t="s">
        <v>2947</v>
      </c>
      <c r="AX36" s="145" t="s">
        <v>970</v>
      </c>
      <c r="AY36" s="145" t="s">
        <v>970</v>
      </c>
      <c r="AZ36" s="145" t="s">
        <v>2947</v>
      </c>
      <c r="BA36" s="145" t="s">
        <v>970</v>
      </c>
      <c r="BB36" s="145" t="s">
        <v>970</v>
      </c>
      <c r="BC36" s="145" t="s">
        <v>2947</v>
      </c>
      <c r="BD36" s="145" t="s">
        <v>970</v>
      </c>
      <c r="BE36" s="145" t="s">
        <v>970</v>
      </c>
      <c r="BF36" s="145" t="s">
        <v>2947</v>
      </c>
      <c r="BG36" s="145" t="s">
        <v>970</v>
      </c>
      <c r="BH36" s="145" t="s">
        <v>970</v>
      </c>
      <c r="BI36" s="145" t="s">
        <v>2947</v>
      </c>
      <c r="BJ36" s="145" t="s">
        <v>970</v>
      </c>
      <c r="BK36" s="145" t="s">
        <v>970</v>
      </c>
      <c r="BL36" s="145" t="s">
        <v>2947</v>
      </c>
      <c r="BM36" s="145" t="s">
        <v>970</v>
      </c>
      <c r="BN36" s="145" t="s">
        <v>970</v>
      </c>
      <c r="BO36" s="145" t="s">
        <v>2947</v>
      </c>
      <c r="BP36" s="145" t="s">
        <v>970</v>
      </c>
      <c r="BQ36" s="145" t="s">
        <v>970</v>
      </c>
      <c r="BR36" s="145" t="s">
        <v>2947</v>
      </c>
      <c r="BS36" s="145" t="s">
        <v>970</v>
      </c>
      <c r="BT36" s="145" t="s">
        <v>970</v>
      </c>
      <c r="BU36" s="145" t="s">
        <v>2947</v>
      </c>
      <c r="BV36" s="145" t="s">
        <v>970</v>
      </c>
      <c r="BW36" s="145" t="s">
        <v>970</v>
      </c>
      <c r="BX36" s="145" t="s">
        <v>2947</v>
      </c>
      <c r="BY36" s="145" t="s">
        <v>970</v>
      </c>
      <c r="BZ36" s="145" t="s">
        <v>970</v>
      </c>
      <c r="CA36" s="145" t="s">
        <v>2947</v>
      </c>
      <c r="CB36" s="145" t="s">
        <v>970</v>
      </c>
      <c r="CC36" s="145" t="s">
        <v>970</v>
      </c>
      <c r="CD36" s="145" t="s">
        <v>2947</v>
      </c>
      <c r="CE36" s="145" t="s">
        <v>970</v>
      </c>
      <c r="CF36" s="145" t="s">
        <v>970</v>
      </c>
      <c r="CG36" s="145" t="s">
        <v>2947</v>
      </c>
      <c r="CH36" s="145" t="s">
        <v>970</v>
      </c>
      <c r="CI36" s="145" t="s">
        <v>970</v>
      </c>
      <c r="CJ36" s="145" t="s">
        <v>2947</v>
      </c>
      <c r="CK36" s="145" t="s">
        <v>970</v>
      </c>
      <c r="CL36" s="145" t="s">
        <v>970</v>
      </c>
      <c r="CM36" s="145" t="s">
        <v>2947</v>
      </c>
      <c r="CN36" s="145" t="s">
        <v>970</v>
      </c>
      <c r="CO36" s="145" t="s">
        <v>970</v>
      </c>
      <c r="CP36" s="145" t="s">
        <v>2947</v>
      </c>
      <c r="CQ36" s="145" t="s">
        <v>970</v>
      </c>
      <c r="CR36" s="145" t="s">
        <v>970</v>
      </c>
      <c r="CS36" s="145" t="s">
        <v>2947</v>
      </c>
      <c r="CT36" s="145" t="s">
        <v>970</v>
      </c>
      <c r="CU36" s="145" t="s">
        <v>970</v>
      </c>
      <c r="CV36" s="145" t="s">
        <v>2947</v>
      </c>
      <c r="CW36" s="145" t="s">
        <v>970</v>
      </c>
      <c r="CX36" s="145" t="s">
        <v>970</v>
      </c>
      <c r="CY36" s="145" t="s">
        <v>2947</v>
      </c>
      <c r="CZ36" s="145" t="s">
        <v>970</v>
      </c>
      <c r="DA36" s="145" t="s">
        <v>970</v>
      </c>
      <c r="DB36" s="145" t="s">
        <v>2947</v>
      </c>
      <c r="DC36" s="145" t="s">
        <v>970</v>
      </c>
      <c r="DD36" s="145" t="s">
        <v>970</v>
      </c>
      <c r="DE36" s="145" t="s">
        <v>2947</v>
      </c>
      <c r="DF36" s="145" t="s">
        <v>970</v>
      </c>
      <c r="DG36" s="145" t="s">
        <v>970</v>
      </c>
      <c r="DH36" s="145" t="s">
        <v>2947</v>
      </c>
      <c r="DI36" s="145" t="s">
        <v>970</v>
      </c>
      <c r="DJ36" s="145" t="s">
        <v>970</v>
      </c>
      <c r="DK36" s="145" t="s">
        <v>2947</v>
      </c>
      <c r="DL36" s="145" t="s">
        <v>970</v>
      </c>
      <c r="DM36" s="145" t="s">
        <v>970</v>
      </c>
      <c r="DN36" s="145" t="s">
        <v>2947</v>
      </c>
      <c r="DO36" s="145" t="s">
        <v>970</v>
      </c>
      <c r="DP36" s="145" t="s">
        <v>970</v>
      </c>
      <c r="DQ36" s="145" t="s">
        <v>2947</v>
      </c>
      <c r="DR36" s="145" t="s">
        <v>970</v>
      </c>
      <c r="DS36" s="145" t="s">
        <v>970</v>
      </c>
      <c r="DT36" s="145" t="s">
        <v>2947</v>
      </c>
      <c r="DU36" s="145" t="s">
        <v>970</v>
      </c>
      <c r="DV36" s="145" t="s">
        <v>970</v>
      </c>
      <c r="DW36" s="145" t="s">
        <v>2947</v>
      </c>
      <c r="DX36" s="145" t="s">
        <v>970</v>
      </c>
      <c r="DY36" s="145" t="s">
        <v>970</v>
      </c>
      <c r="DZ36" s="145" t="s">
        <v>2947</v>
      </c>
      <c r="EA36" s="145" t="s">
        <v>970</v>
      </c>
      <c r="EB36" s="145" t="s">
        <v>970</v>
      </c>
      <c r="EC36" s="145" t="s">
        <v>2947</v>
      </c>
      <c r="ED36" s="145" t="s">
        <v>970</v>
      </c>
      <c r="EE36" s="145" t="s">
        <v>970</v>
      </c>
      <c r="EF36" s="145" t="s">
        <v>2947</v>
      </c>
      <c r="EG36" s="145" t="s">
        <v>970</v>
      </c>
      <c r="EH36" s="145" t="s">
        <v>970</v>
      </c>
      <c r="EI36" s="145" t="s">
        <v>2947</v>
      </c>
      <c r="EJ36" s="145" t="s">
        <v>970</v>
      </c>
      <c r="EK36" s="145" t="s">
        <v>970</v>
      </c>
      <c r="EL36" s="145" t="s">
        <v>2947</v>
      </c>
      <c r="EM36" s="145" t="s">
        <v>970</v>
      </c>
      <c r="EN36" s="145" t="s">
        <v>970</v>
      </c>
      <c r="EO36" s="145" t="s">
        <v>2947</v>
      </c>
      <c r="EP36" s="145" t="s">
        <v>970</v>
      </c>
      <c r="EQ36" s="145" t="s">
        <v>970</v>
      </c>
      <c r="ER36" s="145" t="s">
        <v>2947</v>
      </c>
      <c r="ES36" s="145" t="s">
        <v>970</v>
      </c>
      <c r="ET36" s="145" t="s">
        <v>970</v>
      </c>
    </row>
    <row r="37" spans="1:150" x14ac:dyDescent="0.25">
      <c r="A37" s="1"/>
      <c r="B37" s="144" t="s">
        <v>3035</v>
      </c>
      <c r="C37" s="144" t="s">
        <v>135</v>
      </c>
      <c r="D37" s="144" t="s">
        <v>3020</v>
      </c>
      <c r="E37" s="144" t="s">
        <v>3036</v>
      </c>
      <c r="F37" s="144" t="s">
        <v>3037</v>
      </c>
      <c r="G37" s="145" t="s">
        <v>2947</v>
      </c>
      <c r="H37" s="145" t="s">
        <v>970</v>
      </c>
      <c r="I37" s="145" t="s">
        <v>970</v>
      </c>
      <c r="J37" s="145" t="s">
        <v>2947</v>
      </c>
      <c r="K37" s="145" t="s">
        <v>970</v>
      </c>
      <c r="L37" s="145" t="s">
        <v>970</v>
      </c>
      <c r="M37" s="145" t="s">
        <v>2947</v>
      </c>
      <c r="N37" s="145" t="s">
        <v>970</v>
      </c>
      <c r="O37" s="145" t="s">
        <v>970</v>
      </c>
      <c r="P37" s="145" t="s">
        <v>2947</v>
      </c>
      <c r="Q37" s="145" t="s">
        <v>970</v>
      </c>
      <c r="R37" s="145" t="s">
        <v>970</v>
      </c>
      <c r="S37" s="145" t="s">
        <v>2947</v>
      </c>
      <c r="T37" s="145" t="s">
        <v>970</v>
      </c>
      <c r="U37" s="145" t="s">
        <v>970</v>
      </c>
      <c r="V37" s="145" t="s">
        <v>2947</v>
      </c>
      <c r="W37" s="145" t="s">
        <v>970</v>
      </c>
      <c r="X37" s="145" t="s">
        <v>970</v>
      </c>
      <c r="Y37" s="145" t="s">
        <v>2947</v>
      </c>
      <c r="Z37" s="145" t="s">
        <v>970</v>
      </c>
      <c r="AA37" s="145" t="s">
        <v>970</v>
      </c>
      <c r="AB37" s="145" t="s">
        <v>2947</v>
      </c>
      <c r="AC37" s="145" t="s">
        <v>970</v>
      </c>
      <c r="AD37" s="145" t="s">
        <v>970</v>
      </c>
      <c r="AE37" s="145" t="s">
        <v>2947</v>
      </c>
      <c r="AF37" s="145" t="s">
        <v>970</v>
      </c>
      <c r="AG37" s="145" t="s">
        <v>970</v>
      </c>
      <c r="AH37" s="145" t="s">
        <v>2947</v>
      </c>
      <c r="AI37" s="145" t="s">
        <v>970</v>
      </c>
      <c r="AJ37" s="145" t="s">
        <v>970</v>
      </c>
      <c r="AK37" s="145" t="s">
        <v>2947</v>
      </c>
      <c r="AL37" s="145" t="s">
        <v>970</v>
      </c>
      <c r="AM37" s="145" t="s">
        <v>970</v>
      </c>
      <c r="AN37" s="145" t="s">
        <v>2947</v>
      </c>
      <c r="AO37" s="145" t="s">
        <v>970</v>
      </c>
      <c r="AP37" s="145" t="s">
        <v>970</v>
      </c>
      <c r="AQ37" s="145" t="s">
        <v>2947</v>
      </c>
      <c r="AR37" s="145" t="s">
        <v>970</v>
      </c>
      <c r="AS37" s="145" t="s">
        <v>970</v>
      </c>
      <c r="AT37" s="145" t="s">
        <v>2947</v>
      </c>
      <c r="AU37" s="145" t="s">
        <v>970</v>
      </c>
      <c r="AV37" s="145" t="s">
        <v>970</v>
      </c>
      <c r="AW37" s="145" t="s">
        <v>2947</v>
      </c>
      <c r="AX37" s="145" t="s">
        <v>970</v>
      </c>
      <c r="AY37" s="145" t="s">
        <v>970</v>
      </c>
      <c r="AZ37" s="145" t="s">
        <v>2947</v>
      </c>
      <c r="BA37" s="145" t="s">
        <v>970</v>
      </c>
      <c r="BB37" s="145" t="s">
        <v>970</v>
      </c>
      <c r="BC37" s="145" t="s">
        <v>2947</v>
      </c>
      <c r="BD37" s="145" t="s">
        <v>970</v>
      </c>
      <c r="BE37" s="145" t="s">
        <v>970</v>
      </c>
      <c r="BF37" s="145" t="s">
        <v>2947</v>
      </c>
      <c r="BG37" s="145" t="s">
        <v>970</v>
      </c>
      <c r="BH37" s="145" t="s">
        <v>970</v>
      </c>
      <c r="BI37" s="145" t="s">
        <v>2947</v>
      </c>
      <c r="BJ37" s="145" t="s">
        <v>970</v>
      </c>
      <c r="BK37" s="145" t="s">
        <v>970</v>
      </c>
      <c r="BL37" s="145" t="s">
        <v>2947</v>
      </c>
      <c r="BM37" s="145" t="s">
        <v>970</v>
      </c>
      <c r="BN37" s="145" t="s">
        <v>970</v>
      </c>
      <c r="BO37" s="145" t="s">
        <v>2947</v>
      </c>
      <c r="BP37" s="145" t="s">
        <v>970</v>
      </c>
      <c r="BQ37" s="145" t="s">
        <v>970</v>
      </c>
      <c r="BR37" s="145" t="s">
        <v>2947</v>
      </c>
      <c r="BS37" s="145" t="s">
        <v>970</v>
      </c>
      <c r="BT37" s="145" t="s">
        <v>970</v>
      </c>
      <c r="BU37" s="145" t="s">
        <v>2947</v>
      </c>
      <c r="BV37" s="145" t="s">
        <v>970</v>
      </c>
      <c r="BW37" s="145" t="s">
        <v>970</v>
      </c>
      <c r="BX37" s="145" t="s">
        <v>2947</v>
      </c>
      <c r="BY37" s="145" t="s">
        <v>970</v>
      </c>
      <c r="BZ37" s="145" t="s">
        <v>970</v>
      </c>
      <c r="CA37" s="145" t="s">
        <v>2947</v>
      </c>
      <c r="CB37" s="145" t="s">
        <v>970</v>
      </c>
      <c r="CC37" s="145" t="s">
        <v>970</v>
      </c>
      <c r="CD37" s="145" t="s">
        <v>2947</v>
      </c>
      <c r="CE37" s="145" t="s">
        <v>970</v>
      </c>
      <c r="CF37" s="145" t="s">
        <v>970</v>
      </c>
      <c r="CG37" s="145" t="s">
        <v>2947</v>
      </c>
      <c r="CH37" s="145" t="s">
        <v>970</v>
      </c>
      <c r="CI37" s="145" t="s">
        <v>970</v>
      </c>
      <c r="CJ37" s="145" t="s">
        <v>2947</v>
      </c>
      <c r="CK37" s="145" t="s">
        <v>970</v>
      </c>
      <c r="CL37" s="145" t="s">
        <v>970</v>
      </c>
      <c r="CM37" s="145" t="s">
        <v>2947</v>
      </c>
      <c r="CN37" s="145" t="s">
        <v>970</v>
      </c>
      <c r="CO37" s="145" t="s">
        <v>970</v>
      </c>
      <c r="CP37" s="145" t="s">
        <v>2947</v>
      </c>
      <c r="CQ37" s="145" t="s">
        <v>970</v>
      </c>
      <c r="CR37" s="145" t="s">
        <v>970</v>
      </c>
      <c r="CS37" s="145" t="s">
        <v>2947</v>
      </c>
      <c r="CT37" s="145" t="s">
        <v>970</v>
      </c>
      <c r="CU37" s="145" t="s">
        <v>970</v>
      </c>
      <c r="CV37" s="145" t="s">
        <v>2947</v>
      </c>
      <c r="CW37" s="145" t="s">
        <v>970</v>
      </c>
      <c r="CX37" s="145" t="s">
        <v>970</v>
      </c>
      <c r="CY37" s="145" t="s">
        <v>2947</v>
      </c>
      <c r="CZ37" s="145" t="s">
        <v>970</v>
      </c>
      <c r="DA37" s="145" t="s">
        <v>970</v>
      </c>
      <c r="DB37" s="145" t="s">
        <v>2947</v>
      </c>
      <c r="DC37" s="145" t="s">
        <v>970</v>
      </c>
      <c r="DD37" s="145" t="s">
        <v>970</v>
      </c>
      <c r="DE37" s="145" t="s">
        <v>2947</v>
      </c>
      <c r="DF37" s="145" t="s">
        <v>970</v>
      </c>
      <c r="DG37" s="145" t="s">
        <v>970</v>
      </c>
      <c r="DH37" s="145" t="s">
        <v>2947</v>
      </c>
      <c r="DI37" s="145" t="s">
        <v>970</v>
      </c>
      <c r="DJ37" s="145" t="s">
        <v>970</v>
      </c>
      <c r="DK37" s="145" t="s">
        <v>2947</v>
      </c>
      <c r="DL37" s="145" t="s">
        <v>970</v>
      </c>
      <c r="DM37" s="145" t="s">
        <v>970</v>
      </c>
      <c r="DN37" s="145" t="s">
        <v>2947</v>
      </c>
      <c r="DO37" s="145" t="s">
        <v>970</v>
      </c>
      <c r="DP37" s="145" t="s">
        <v>970</v>
      </c>
      <c r="DQ37" s="145" t="s">
        <v>2947</v>
      </c>
      <c r="DR37" s="145" t="s">
        <v>970</v>
      </c>
      <c r="DS37" s="145" t="s">
        <v>970</v>
      </c>
      <c r="DT37" s="145" t="s">
        <v>2947</v>
      </c>
      <c r="DU37" s="145" t="s">
        <v>970</v>
      </c>
      <c r="DV37" s="145" t="s">
        <v>970</v>
      </c>
      <c r="DW37" s="145" t="s">
        <v>2947</v>
      </c>
      <c r="DX37" s="145" t="s">
        <v>970</v>
      </c>
      <c r="DY37" s="145" t="s">
        <v>970</v>
      </c>
      <c r="DZ37" s="145" t="s">
        <v>2947</v>
      </c>
      <c r="EA37" s="145" t="s">
        <v>970</v>
      </c>
      <c r="EB37" s="145" t="s">
        <v>970</v>
      </c>
      <c r="EC37" s="145" t="s">
        <v>2947</v>
      </c>
      <c r="ED37" s="145" t="s">
        <v>970</v>
      </c>
      <c r="EE37" s="145" t="s">
        <v>970</v>
      </c>
      <c r="EF37" s="145" t="s">
        <v>2947</v>
      </c>
      <c r="EG37" s="145" t="s">
        <v>970</v>
      </c>
      <c r="EH37" s="145" t="s">
        <v>970</v>
      </c>
      <c r="EI37" s="145" t="s">
        <v>2947</v>
      </c>
      <c r="EJ37" s="145" t="s">
        <v>970</v>
      </c>
      <c r="EK37" s="145" t="s">
        <v>970</v>
      </c>
      <c r="EL37" s="145" t="s">
        <v>2947</v>
      </c>
      <c r="EM37" s="145" t="s">
        <v>970</v>
      </c>
      <c r="EN37" s="145" t="s">
        <v>970</v>
      </c>
      <c r="EO37" s="145" t="s">
        <v>2947</v>
      </c>
      <c r="EP37" s="145" t="s">
        <v>970</v>
      </c>
      <c r="EQ37" s="145" t="s">
        <v>970</v>
      </c>
      <c r="ER37" s="145" t="s">
        <v>2947</v>
      </c>
      <c r="ES37" s="145" t="s">
        <v>970</v>
      </c>
      <c r="ET37" s="145" t="s">
        <v>970</v>
      </c>
    </row>
    <row r="38" spans="1:150" x14ac:dyDescent="0.25">
      <c r="A38" s="1"/>
      <c r="B38" s="144" t="s">
        <v>3038</v>
      </c>
      <c r="C38" s="144" t="s">
        <v>135</v>
      </c>
      <c r="D38" s="144" t="s">
        <v>3020</v>
      </c>
      <c r="E38" s="144" t="s">
        <v>3039</v>
      </c>
      <c r="F38" s="144" t="s">
        <v>3040</v>
      </c>
      <c r="G38" s="145" t="s">
        <v>2947</v>
      </c>
      <c r="H38" s="145" t="s">
        <v>970</v>
      </c>
      <c r="I38" s="145" t="s">
        <v>970</v>
      </c>
      <c r="J38" s="145" t="s">
        <v>2947</v>
      </c>
      <c r="K38" s="145" t="s">
        <v>970</v>
      </c>
      <c r="L38" s="145" t="s">
        <v>970</v>
      </c>
      <c r="M38" s="145" t="s">
        <v>2947</v>
      </c>
      <c r="N38" s="145" t="s">
        <v>970</v>
      </c>
      <c r="O38" s="145" t="s">
        <v>970</v>
      </c>
      <c r="P38" s="145" t="s">
        <v>2947</v>
      </c>
      <c r="Q38" s="145" t="s">
        <v>970</v>
      </c>
      <c r="R38" s="145" t="s">
        <v>970</v>
      </c>
      <c r="S38" s="145" t="s">
        <v>2947</v>
      </c>
      <c r="T38" s="145" t="s">
        <v>970</v>
      </c>
      <c r="U38" s="145" t="s">
        <v>970</v>
      </c>
      <c r="V38" s="145" t="s">
        <v>2947</v>
      </c>
      <c r="W38" s="145" t="s">
        <v>970</v>
      </c>
      <c r="X38" s="145" t="s">
        <v>970</v>
      </c>
      <c r="Y38" s="145" t="s">
        <v>2947</v>
      </c>
      <c r="Z38" s="145" t="s">
        <v>970</v>
      </c>
      <c r="AA38" s="145" t="s">
        <v>970</v>
      </c>
      <c r="AB38" s="145" t="s">
        <v>2947</v>
      </c>
      <c r="AC38" s="145" t="s">
        <v>970</v>
      </c>
      <c r="AD38" s="145" t="s">
        <v>970</v>
      </c>
      <c r="AE38" s="145" t="s">
        <v>2947</v>
      </c>
      <c r="AF38" s="145" t="s">
        <v>970</v>
      </c>
      <c r="AG38" s="145" t="s">
        <v>970</v>
      </c>
      <c r="AH38" s="145" t="s">
        <v>2947</v>
      </c>
      <c r="AI38" s="145" t="s">
        <v>970</v>
      </c>
      <c r="AJ38" s="145" t="s">
        <v>970</v>
      </c>
      <c r="AK38" s="145" t="s">
        <v>2947</v>
      </c>
      <c r="AL38" s="145" t="s">
        <v>970</v>
      </c>
      <c r="AM38" s="145" t="s">
        <v>970</v>
      </c>
      <c r="AN38" s="145" t="s">
        <v>2947</v>
      </c>
      <c r="AO38" s="145" t="s">
        <v>970</v>
      </c>
      <c r="AP38" s="145" t="s">
        <v>970</v>
      </c>
      <c r="AQ38" s="145" t="s">
        <v>2947</v>
      </c>
      <c r="AR38" s="145" t="s">
        <v>970</v>
      </c>
      <c r="AS38" s="145" t="s">
        <v>970</v>
      </c>
      <c r="AT38" s="145" t="s">
        <v>2947</v>
      </c>
      <c r="AU38" s="145" t="s">
        <v>970</v>
      </c>
      <c r="AV38" s="145" t="s">
        <v>970</v>
      </c>
      <c r="AW38" s="145" t="s">
        <v>2947</v>
      </c>
      <c r="AX38" s="145" t="s">
        <v>970</v>
      </c>
      <c r="AY38" s="145" t="s">
        <v>970</v>
      </c>
      <c r="AZ38" s="145" t="s">
        <v>2947</v>
      </c>
      <c r="BA38" s="145" t="s">
        <v>970</v>
      </c>
      <c r="BB38" s="145" t="s">
        <v>970</v>
      </c>
      <c r="BC38" s="145" t="s">
        <v>2947</v>
      </c>
      <c r="BD38" s="145" t="s">
        <v>970</v>
      </c>
      <c r="BE38" s="145" t="s">
        <v>970</v>
      </c>
      <c r="BF38" s="145" t="s">
        <v>2947</v>
      </c>
      <c r="BG38" s="145" t="s">
        <v>970</v>
      </c>
      <c r="BH38" s="145" t="s">
        <v>970</v>
      </c>
      <c r="BI38" s="145" t="s">
        <v>2947</v>
      </c>
      <c r="BJ38" s="145" t="s">
        <v>970</v>
      </c>
      <c r="BK38" s="145" t="s">
        <v>970</v>
      </c>
      <c r="BL38" s="145" t="s">
        <v>2947</v>
      </c>
      <c r="BM38" s="145" t="s">
        <v>970</v>
      </c>
      <c r="BN38" s="145" t="s">
        <v>970</v>
      </c>
      <c r="BO38" s="145" t="s">
        <v>2947</v>
      </c>
      <c r="BP38" s="145" t="s">
        <v>970</v>
      </c>
      <c r="BQ38" s="145" t="s">
        <v>970</v>
      </c>
      <c r="BR38" s="145" t="s">
        <v>2947</v>
      </c>
      <c r="BS38" s="145" t="s">
        <v>970</v>
      </c>
      <c r="BT38" s="145" t="s">
        <v>970</v>
      </c>
      <c r="BU38" s="145" t="s">
        <v>2947</v>
      </c>
      <c r="BV38" s="145" t="s">
        <v>970</v>
      </c>
      <c r="BW38" s="145" t="s">
        <v>970</v>
      </c>
      <c r="BX38" s="145" t="s">
        <v>2947</v>
      </c>
      <c r="BY38" s="145" t="s">
        <v>970</v>
      </c>
      <c r="BZ38" s="145" t="s">
        <v>970</v>
      </c>
      <c r="CA38" s="145" t="s">
        <v>2947</v>
      </c>
      <c r="CB38" s="145" t="s">
        <v>970</v>
      </c>
      <c r="CC38" s="145" t="s">
        <v>970</v>
      </c>
      <c r="CD38" s="145" t="s">
        <v>2947</v>
      </c>
      <c r="CE38" s="145" t="s">
        <v>970</v>
      </c>
      <c r="CF38" s="145" t="s">
        <v>970</v>
      </c>
      <c r="CG38" s="145" t="s">
        <v>2947</v>
      </c>
      <c r="CH38" s="145" t="s">
        <v>970</v>
      </c>
      <c r="CI38" s="145" t="s">
        <v>970</v>
      </c>
      <c r="CJ38" s="145" t="s">
        <v>2947</v>
      </c>
      <c r="CK38" s="145" t="s">
        <v>970</v>
      </c>
      <c r="CL38" s="145" t="s">
        <v>970</v>
      </c>
      <c r="CM38" s="145" t="s">
        <v>2947</v>
      </c>
      <c r="CN38" s="145" t="s">
        <v>970</v>
      </c>
      <c r="CO38" s="145" t="s">
        <v>970</v>
      </c>
      <c r="CP38" s="145" t="s">
        <v>2947</v>
      </c>
      <c r="CQ38" s="145" t="s">
        <v>970</v>
      </c>
      <c r="CR38" s="145" t="s">
        <v>970</v>
      </c>
      <c r="CS38" s="145" t="s">
        <v>2947</v>
      </c>
      <c r="CT38" s="145" t="s">
        <v>970</v>
      </c>
      <c r="CU38" s="145" t="s">
        <v>970</v>
      </c>
      <c r="CV38" s="145" t="s">
        <v>2947</v>
      </c>
      <c r="CW38" s="145" t="s">
        <v>970</v>
      </c>
      <c r="CX38" s="145" t="s">
        <v>970</v>
      </c>
      <c r="CY38" s="145" t="s">
        <v>2947</v>
      </c>
      <c r="CZ38" s="145" t="s">
        <v>970</v>
      </c>
      <c r="DA38" s="145" t="s">
        <v>970</v>
      </c>
      <c r="DB38" s="145" t="s">
        <v>2947</v>
      </c>
      <c r="DC38" s="145" t="s">
        <v>970</v>
      </c>
      <c r="DD38" s="145" t="s">
        <v>970</v>
      </c>
      <c r="DE38" s="145" t="s">
        <v>2947</v>
      </c>
      <c r="DF38" s="145" t="s">
        <v>970</v>
      </c>
      <c r="DG38" s="145" t="s">
        <v>970</v>
      </c>
      <c r="DH38" s="145" t="s">
        <v>2947</v>
      </c>
      <c r="DI38" s="145" t="s">
        <v>970</v>
      </c>
      <c r="DJ38" s="145" t="s">
        <v>970</v>
      </c>
      <c r="DK38" s="145" t="s">
        <v>2947</v>
      </c>
      <c r="DL38" s="145" t="s">
        <v>970</v>
      </c>
      <c r="DM38" s="145" t="s">
        <v>970</v>
      </c>
      <c r="DN38" s="145" t="s">
        <v>2947</v>
      </c>
      <c r="DO38" s="145" t="s">
        <v>970</v>
      </c>
      <c r="DP38" s="145" t="s">
        <v>970</v>
      </c>
      <c r="DQ38" s="145" t="s">
        <v>2947</v>
      </c>
      <c r="DR38" s="145" t="s">
        <v>970</v>
      </c>
      <c r="DS38" s="145" t="s">
        <v>970</v>
      </c>
      <c r="DT38" s="145" t="s">
        <v>2947</v>
      </c>
      <c r="DU38" s="145" t="s">
        <v>970</v>
      </c>
      <c r="DV38" s="145" t="s">
        <v>970</v>
      </c>
      <c r="DW38" s="145" t="s">
        <v>2947</v>
      </c>
      <c r="DX38" s="145" t="s">
        <v>970</v>
      </c>
      <c r="DY38" s="145" t="s">
        <v>970</v>
      </c>
      <c r="DZ38" s="145" t="s">
        <v>2947</v>
      </c>
      <c r="EA38" s="145" t="s">
        <v>970</v>
      </c>
      <c r="EB38" s="145" t="s">
        <v>970</v>
      </c>
      <c r="EC38" s="145" t="s">
        <v>2947</v>
      </c>
      <c r="ED38" s="145" t="s">
        <v>970</v>
      </c>
      <c r="EE38" s="145" t="s">
        <v>970</v>
      </c>
      <c r="EF38" s="145" t="s">
        <v>2947</v>
      </c>
      <c r="EG38" s="145" t="s">
        <v>970</v>
      </c>
      <c r="EH38" s="145" t="s">
        <v>970</v>
      </c>
      <c r="EI38" s="145" t="s">
        <v>2947</v>
      </c>
      <c r="EJ38" s="145" t="s">
        <v>970</v>
      </c>
      <c r="EK38" s="145" t="s">
        <v>970</v>
      </c>
      <c r="EL38" s="145" t="s">
        <v>2947</v>
      </c>
      <c r="EM38" s="145" t="s">
        <v>970</v>
      </c>
      <c r="EN38" s="145" t="s">
        <v>970</v>
      </c>
      <c r="EO38" s="145" t="s">
        <v>2947</v>
      </c>
      <c r="EP38" s="145" t="s">
        <v>970</v>
      </c>
      <c r="EQ38" s="145" t="s">
        <v>970</v>
      </c>
      <c r="ER38" s="145" t="s">
        <v>2947</v>
      </c>
      <c r="ES38" s="145" t="s">
        <v>970</v>
      </c>
      <c r="ET38" s="145" t="s">
        <v>970</v>
      </c>
    </row>
    <row r="39" spans="1:150" x14ac:dyDescent="0.25">
      <c r="A39" s="1"/>
      <c r="B39" s="143" t="s">
        <v>3041</v>
      </c>
      <c r="C39" s="143" t="s">
        <v>135</v>
      </c>
      <c r="D39" s="143" t="s">
        <v>154</v>
      </c>
      <c r="E39" s="143" t="s">
        <v>3042</v>
      </c>
      <c r="F39" s="143" t="s">
        <v>3043</v>
      </c>
      <c r="G39" s="143" t="s">
        <v>2947</v>
      </c>
      <c r="H39" s="143" t="s">
        <v>2833</v>
      </c>
      <c r="I39" s="143" t="s">
        <v>2833</v>
      </c>
      <c r="J39" s="143" t="s">
        <v>2947</v>
      </c>
      <c r="K39" s="143" t="s">
        <v>2833</v>
      </c>
      <c r="L39" s="143" t="s">
        <v>2833</v>
      </c>
      <c r="M39" s="143" t="s">
        <v>2947</v>
      </c>
      <c r="N39" s="143" t="s">
        <v>2833</v>
      </c>
      <c r="O39" s="143" t="s">
        <v>2833</v>
      </c>
      <c r="P39" s="143" t="s">
        <v>2947</v>
      </c>
      <c r="Q39" s="143" t="s">
        <v>2833</v>
      </c>
      <c r="R39" s="143" t="s">
        <v>2833</v>
      </c>
      <c r="S39" s="143" t="s">
        <v>2947</v>
      </c>
      <c r="T39" s="143" t="s">
        <v>2833</v>
      </c>
      <c r="U39" s="143" t="s">
        <v>2833</v>
      </c>
      <c r="V39" s="143" t="s">
        <v>2947</v>
      </c>
      <c r="W39" s="143" t="s">
        <v>2833</v>
      </c>
      <c r="X39" s="143" t="s">
        <v>2833</v>
      </c>
      <c r="Y39" s="143" t="s">
        <v>2947</v>
      </c>
      <c r="Z39" s="143" t="s">
        <v>2833</v>
      </c>
      <c r="AA39" s="143" t="s">
        <v>2833</v>
      </c>
      <c r="AB39" s="143" t="s">
        <v>2947</v>
      </c>
      <c r="AC39" s="143" t="s">
        <v>2833</v>
      </c>
      <c r="AD39" s="143" t="s">
        <v>2833</v>
      </c>
      <c r="AE39" s="143" t="s">
        <v>2947</v>
      </c>
      <c r="AF39" s="143" t="s">
        <v>2833</v>
      </c>
      <c r="AG39" s="143" t="s">
        <v>2833</v>
      </c>
      <c r="AH39" s="143" t="s">
        <v>2947</v>
      </c>
      <c r="AI39" s="143" t="s">
        <v>2833</v>
      </c>
      <c r="AJ39" s="143" t="s">
        <v>2833</v>
      </c>
      <c r="AK39" s="143" t="s">
        <v>2947</v>
      </c>
      <c r="AL39" s="143" t="s">
        <v>2833</v>
      </c>
      <c r="AM39" s="143" t="s">
        <v>2833</v>
      </c>
      <c r="AN39" s="143" t="s">
        <v>2947</v>
      </c>
      <c r="AO39" s="143" t="s">
        <v>2833</v>
      </c>
      <c r="AP39" s="143" t="s">
        <v>2833</v>
      </c>
      <c r="AQ39" s="143" t="s">
        <v>2947</v>
      </c>
      <c r="AR39" s="143" t="s">
        <v>2833</v>
      </c>
      <c r="AS39" s="143" t="s">
        <v>2833</v>
      </c>
      <c r="AT39" s="143" t="s">
        <v>2947</v>
      </c>
      <c r="AU39" s="143" t="s">
        <v>2833</v>
      </c>
      <c r="AV39" s="143" t="s">
        <v>2833</v>
      </c>
      <c r="AW39" s="143" t="s">
        <v>2947</v>
      </c>
      <c r="AX39" s="143" t="s">
        <v>2833</v>
      </c>
      <c r="AY39" s="143" t="s">
        <v>2833</v>
      </c>
      <c r="AZ39" s="143" t="s">
        <v>2947</v>
      </c>
      <c r="BA39" s="143" t="s">
        <v>2833</v>
      </c>
      <c r="BB39" s="143" t="s">
        <v>2833</v>
      </c>
      <c r="BC39" s="143" t="s">
        <v>2947</v>
      </c>
      <c r="BD39" s="143" t="s">
        <v>2833</v>
      </c>
      <c r="BE39" s="143" t="s">
        <v>2833</v>
      </c>
      <c r="BF39" s="143" t="s">
        <v>2947</v>
      </c>
      <c r="BG39" s="143" t="s">
        <v>2833</v>
      </c>
      <c r="BH39" s="143" t="s">
        <v>2833</v>
      </c>
      <c r="BI39" s="143" t="s">
        <v>2947</v>
      </c>
      <c r="BJ39" s="143" t="s">
        <v>2833</v>
      </c>
      <c r="BK39" s="143" t="s">
        <v>2833</v>
      </c>
      <c r="BL39" s="143" t="s">
        <v>2947</v>
      </c>
      <c r="BM39" s="143" t="s">
        <v>2833</v>
      </c>
      <c r="BN39" s="143" t="s">
        <v>2833</v>
      </c>
      <c r="BO39" s="143" t="s">
        <v>2947</v>
      </c>
      <c r="BP39" s="143" t="s">
        <v>2833</v>
      </c>
      <c r="BQ39" s="143" t="s">
        <v>2833</v>
      </c>
      <c r="BR39" s="143" t="s">
        <v>2947</v>
      </c>
      <c r="BS39" s="143" t="s">
        <v>2833</v>
      </c>
      <c r="BT39" s="143" t="s">
        <v>2833</v>
      </c>
      <c r="BU39" s="143" t="s">
        <v>2947</v>
      </c>
      <c r="BV39" s="143" t="s">
        <v>2833</v>
      </c>
      <c r="BW39" s="143" t="s">
        <v>2833</v>
      </c>
      <c r="BX39" s="143" t="s">
        <v>2947</v>
      </c>
      <c r="BY39" s="143" t="s">
        <v>2833</v>
      </c>
      <c r="BZ39" s="143" t="s">
        <v>2833</v>
      </c>
      <c r="CA39" s="143" t="s">
        <v>2947</v>
      </c>
      <c r="CB39" s="143" t="s">
        <v>2833</v>
      </c>
      <c r="CC39" s="143" t="s">
        <v>2833</v>
      </c>
      <c r="CD39" s="143" t="s">
        <v>2947</v>
      </c>
      <c r="CE39" s="143" t="s">
        <v>2833</v>
      </c>
      <c r="CF39" s="143" t="s">
        <v>2833</v>
      </c>
      <c r="CG39" s="143" t="s">
        <v>2947</v>
      </c>
      <c r="CH39" s="143" t="s">
        <v>2833</v>
      </c>
      <c r="CI39" s="143" t="s">
        <v>2833</v>
      </c>
      <c r="CJ39" s="143" t="s">
        <v>2947</v>
      </c>
      <c r="CK39" s="143" t="s">
        <v>2833</v>
      </c>
      <c r="CL39" s="143" t="s">
        <v>2833</v>
      </c>
      <c r="CM39" s="143" t="s">
        <v>2947</v>
      </c>
      <c r="CN39" s="143" t="s">
        <v>2833</v>
      </c>
      <c r="CO39" s="143" t="s">
        <v>2833</v>
      </c>
      <c r="CP39" s="143" t="s">
        <v>2947</v>
      </c>
      <c r="CQ39" s="143" t="s">
        <v>2833</v>
      </c>
      <c r="CR39" s="143" t="s">
        <v>2833</v>
      </c>
      <c r="CS39" s="143" t="s">
        <v>2947</v>
      </c>
      <c r="CT39" s="143" t="s">
        <v>2833</v>
      </c>
      <c r="CU39" s="143" t="s">
        <v>2833</v>
      </c>
      <c r="CV39" s="143" t="s">
        <v>2947</v>
      </c>
      <c r="CW39" s="143" t="s">
        <v>2833</v>
      </c>
      <c r="CX39" s="143" t="s">
        <v>2833</v>
      </c>
      <c r="CY39" s="143" t="s">
        <v>2947</v>
      </c>
      <c r="CZ39" s="143" t="s">
        <v>2833</v>
      </c>
      <c r="DA39" s="143" t="s">
        <v>2833</v>
      </c>
      <c r="DB39" s="143" t="s">
        <v>2947</v>
      </c>
      <c r="DC39" s="143" t="s">
        <v>2833</v>
      </c>
      <c r="DD39" s="143" t="s">
        <v>2833</v>
      </c>
      <c r="DE39" s="143" t="s">
        <v>2947</v>
      </c>
      <c r="DF39" s="143" t="s">
        <v>2833</v>
      </c>
      <c r="DG39" s="143" t="s">
        <v>2833</v>
      </c>
      <c r="DH39" s="143" t="s">
        <v>2947</v>
      </c>
      <c r="DI39" s="143" t="s">
        <v>2833</v>
      </c>
      <c r="DJ39" s="143" t="s">
        <v>2833</v>
      </c>
      <c r="DK39" s="143" t="s">
        <v>2947</v>
      </c>
      <c r="DL39" s="143" t="s">
        <v>2833</v>
      </c>
      <c r="DM39" s="143" t="s">
        <v>2833</v>
      </c>
      <c r="DN39" s="143" t="s">
        <v>2947</v>
      </c>
      <c r="DO39" s="143" t="s">
        <v>2833</v>
      </c>
      <c r="DP39" s="143" t="s">
        <v>2833</v>
      </c>
      <c r="DQ39" s="143" t="s">
        <v>2947</v>
      </c>
      <c r="DR39" s="143" t="s">
        <v>2833</v>
      </c>
      <c r="DS39" s="143" t="s">
        <v>2833</v>
      </c>
      <c r="DT39" s="143" t="s">
        <v>2947</v>
      </c>
      <c r="DU39" s="143" t="s">
        <v>2833</v>
      </c>
      <c r="DV39" s="143" t="s">
        <v>2833</v>
      </c>
      <c r="DW39" s="143" t="s">
        <v>2947</v>
      </c>
      <c r="DX39" s="143" t="s">
        <v>2833</v>
      </c>
      <c r="DY39" s="143" t="s">
        <v>2833</v>
      </c>
      <c r="DZ39" s="143" t="s">
        <v>2947</v>
      </c>
      <c r="EA39" s="143" t="s">
        <v>2833</v>
      </c>
      <c r="EB39" s="143" t="s">
        <v>2833</v>
      </c>
      <c r="EC39" s="143" t="s">
        <v>2947</v>
      </c>
      <c r="ED39" s="143" t="s">
        <v>2833</v>
      </c>
      <c r="EE39" s="143" t="s">
        <v>2833</v>
      </c>
      <c r="EF39" s="143" t="s">
        <v>2947</v>
      </c>
      <c r="EG39" s="143" t="s">
        <v>2833</v>
      </c>
      <c r="EH39" s="143" t="s">
        <v>2833</v>
      </c>
      <c r="EI39" s="143" t="s">
        <v>2947</v>
      </c>
      <c r="EJ39" s="143" t="s">
        <v>2833</v>
      </c>
      <c r="EK39" s="143" t="s">
        <v>2833</v>
      </c>
      <c r="EL39" s="143" t="s">
        <v>2947</v>
      </c>
      <c r="EM39" s="143" t="s">
        <v>2833</v>
      </c>
      <c r="EN39" s="143" t="s">
        <v>2833</v>
      </c>
      <c r="EO39" s="143" t="s">
        <v>2947</v>
      </c>
      <c r="EP39" s="143" t="s">
        <v>2833</v>
      </c>
      <c r="EQ39" s="143" t="s">
        <v>2833</v>
      </c>
      <c r="ER39" s="143" t="s">
        <v>2947</v>
      </c>
      <c r="ES39" s="143" t="s">
        <v>2833</v>
      </c>
      <c r="ET39" s="143" t="s">
        <v>2833</v>
      </c>
    </row>
    <row r="40" spans="1:150" x14ac:dyDescent="0.25">
      <c r="A40" s="1"/>
      <c r="B40" s="144" t="s">
        <v>3044</v>
      </c>
      <c r="C40" s="144" t="s">
        <v>135</v>
      </c>
      <c r="D40" s="144" t="s">
        <v>154</v>
      </c>
      <c r="E40" s="144" t="s">
        <v>3045</v>
      </c>
      <c r="F40" s="144" t="s">
        <v>3046</v>
      </c>
      <c r="G40" s="145" t="s">
        <v>2947</v>
      </c>
      <c r="H40" s="145" t="s">
        <v>2833</v>
      </c>
      <c r="I40" s="145" t="s">
        <v>2833</v>
      </c>
      <c r="J40" s="145" t="s">
        <v>2947</v>
      </c>
      <c r="K40" s="145" t="s">
        <v>2833</v>
      </c>
      <c r="L40" s="145" t="s">
        <v>2833</v>
      </c>
      <c r="M40" s="145" t="s">
        <v>2947</v>
      </c>
      <c r="N40" s="145" t="s">
        <v>2833</v>
      </c>
      <c r="O40" s="145" t="s">
        <v>2833</v>
      </c>
      <c r="P40" s="145" t="s">
        <v>2947</v>
      </c>
      <c r="Q40" s="145" t="s">
        <v>2833</v>
      </c>
      <c r="R40" s="145" t="s">
        <v>2833</v>
      </c>
      <c r="S40" s="145" t="s">
        <v>2947</v>
      </c>
      <c r="T40" s="145" t="s">
        <v>2833</v>
      </c>
      <c r="U40" s="145" t="s">
        <v>2833</v>
      </c>
      <c r="V40" s="145" t="s">
        <v>2947</v>
      </c>
      <c r="W40" s="145" t="s">
        <v>2833</v>
      </c>
      <c r="X40" s="145" t="s">
        <v>2833</v>
      </c>
      <c r="Y40" s="145" t="s">
        <v>2947</v>
      </c>
      <c r="Z40" s="145" t="s">
        <v>2833</v>
      </c>
      <c r="AA40" s="145" t="s">
        <v>2833</v>
      </c>
      <c r="AB40" s="145" t="s">
        <v>2947</v>
      </c>
      <c r="AC40" s="145" t="s">
        <v>2833</v>
      </c>
      <c r="AD40" s="145" t="s">
        <v>2833</v>
      </c>
      <c r="AE40" s="145" t="s">
        <v>2947</v>
      </c>
      <c r="AF40" s="145" t="s">
        <v>2833</v>
      </c>
      <c r="AG40" s="145" t="s">
        <v>2833</v>
      </c>
      <c r="AH40" s="145" t="s">
        <v>2947</v>
      </c>
      <c r="AI40" s="145" t="s">
        <v>2833</v>
      </c>
      <c r="AJ40" s="145" t="s">
        <v>2833</v>
      </c>
      <c r="AK40" s="145" t="s">
        <v>2947</v>
      </c>
      <c r="AL40" s="145" t="s">
        <v>2833</v>
      </c>
      <c r="AM40" s="145" t="s">
        <v>2833</v>
      </c>
      <c r="AN40" s="145" t="s">
        <v>2947</v>
      </c>
      <c r="AO40" s="145" t="s">
        <v>2833</v>
      </c>
      <c r="AP40" s="145" t="s">
        <v>2833</v>
      </c>
      <c r="AQ40" s="145" t="s">
        <v>2947</v>
      </c>
      <c r="AR40" s="145" t="s">
        <v>2833</v>
      </c>
      <c r="AS40" s="145" t="s">
        <v>2833</v>
      </c>
      <c r="AT40" s="145" t="s">
        <v>2947</v>
      </c>
      <c r="AU40" s="145" t="s">
        <v>2833</v>
      </c>
      <c r="AV40" s="145" t="s">
        <v>2833</v>
      </c>
      <c r="AW40" s="145" t="s">
        <v>2947</v>
      </c>
      <c r="AX40" s="145" t="s">
        <v>2833</v>
      </c>
      <c r="AY40" s="145" t="s">
        <v>2833</v>
      </c>
      <c r="AZ40" s="145" t="s">
        <v>2947</v>
      </c>
      <c r="BA40" s="145" t="s">
        <v>2833</v>
      </c>
      <c r="BB40" s="145" t="s">
        <v>2833</v>
      </c>
      <c r="BC40" s="145" t="s">
        <v>2947</v>
      </c>
      <c r="BD40" s="145" t="s">
        <v>2833</v>
      </c>
      <c r="BE40" s="145" t="s">
        <v>2833</v>
      </c>
      <c r="BF40" s="145" t="s">
        <v>2947</v>
      </c>
      <c r="BG40" s="145" t="s">
        <v>2833</v>
      </c>
      <c r="BH40" s="145" t="s">
        <v>2833</v>
      </c>
      <c r="BI40" s="145" t="s">
        <v>2947</v>
      </c>
      <c r="BJ40" s="145" t="s">
        <v>2833</v>
      </c>
      <c r="BK40" s="145" t="s">
        <v>2833</v>
      </c>
      <c r="BL40" s="145" t="s">
        <v>2947</v>
      </c>
      <c r="BM40" s="145" t="s">
        <v>2833</v>
      </c>
      <c r="BN40" s="145" t="s">
        <v>2833</v>
      </c>
      <c r="BO40" s="145" t="s">
        <v>2947</v>
      </c>
      <c r="BP40" s="145" t="s">
        <v>2833</v>
      </c>
      <c r="BQ40" s="145" t="s">
        <v>2833</v>
      </c>
      <c r="BR40" s="145" t="s">
        <v>2947</v>
      </c>
      <c r="BS40" s="145" t="s">
        <v>2833</v>
      </c>
      <c r="BT40" s="145" t="s">
        <v>2833</v>
      </c>
      <c r="BU40" s="145" t="s">
        <v>2947</v>
      </c>
      <c r="BV40" s="145" t="s">
        <v>2833</v>
      </c>
      <c r="BW40" s="145" t="s">
        <v>2833</v>
      </c>
      <c r="BX40" s="145" t="s">
        <v>2947</v>
      </c>
      <c r="BY40" s="145" t="s">
        <v>2833</v>
      </c>
      <c r="BZ40" s="145" t="s">
        <v>2833</v>
      </c>
      <c r="CA40" s="145" t="s">
        <v>2947</v>
      </c>
      <c r="CB40" s="145" t="s">
        <v>2833</v>
      </c>
      <c r="CC40" s="145" t="s">
        <v>2833</v>
      </c>
      <c r="CD40" s="145" t="s">
        <v>2947</v>
      </c>
      <c r="CE40" s="145" t="s">
        <v>2833</v>
      </c>
      <c r="CF40" s="145" t="s">
        <v>2833</v>
      </c>
      <c r="CG40" s="145" t="s">
        <v>2947</v>
      </c>
      <c r="CH40" s="145" t="s">
        <v>2833</v>
      </c>
      <c r="CI40" s="145" t="s">
        <v>2833</v>
      </c>
      <c r="CJ40" s="145" t="s">
        <v>2947</v>
      </c>
      <c r="CK40" s="145" t="s">
        <v>2833</v>
      </c>
      <c r="CL40" s="145" t="s">
        <v>2833</v>
      </c>
      <c r="CM40" s="145" t="s">
        <v>2947</v>
      </c>
      <c r="CN40" s="145" t="s">
        <v>2833</v>
      </c>
      <c r="CO40" s="145" t="s">
        <v>2833</v>
      </c>
      <c r="CP40" s="145" t="s">
        <v>2947</v>
      </c>
      <c r="CQ40" s="145" t="s">
        <v>2833</v>
      </c>
      <c r="CR40" s="145" t="s">
        <v>2833</v>
      </c>
      <c r="CS40" s="145" t="s">
        <v>2947</v>
      </c>
      <c r="CT40" s="145" t="s">
        <v>2833</v>
      </c>
      <c r="CU40" s="145" t="s">
        <v>2833</v>
      </c>
      <c r="CV40" s="145" t="s">
        <v>2947</v>
      </c>
      <c r="CW40" s="145" t="s">
        <v>2833</v>
      </c>
      <c r="CX40" s="145" t="s">
        <v>2833</v>
      </c>
      <c r="CY40" s="145" t="s">
        <v>2947</v>
      </c>
      <c r="CZ40" s="145" t="s">
        <v>2833</v>
      </c>
      <c r="DA40" s="145" t="s">
        <v>2833</v>
      </c>
      <c r="DB40" s="145" t="s">
        <v>2947</v>
      </c>
      <c r="DC40" s="145" t="s">
        <v>2833</v>
      </c>
      <c r="DD40" s="145" t="s">
        <v>2833</v>
      </c>
      <c r="DE40" s="145" t="s">
        <v>2947</v>
      </c>
      <c r="DF40" s="145" t="s">
        <v>2833</v>
      </c>
      <c r="DG40" s="145" t="s">
        <v>2833</v>
      </c>
      <c r="DH40" s="145" t="s">
        <v>2947</v>
      </c>
      <c r="DI40" s="145" t="s">
        <v>2833</v>
      </c>
      <c r="DJ40" s="145" t="s">
        <v>2833</v>
      </c>
      <c r="DK40" s="145" t="s">
        <v>2947</v>
      </c>
      <c r="DL40" s="145" t="s">
        <v>2833</v>
      </c>
      <c r="DM40" s="145" t="s">
        <v>2833</v>
      </c>
      <c r="DN40" s="145" t="s">
        <v>2947</v>
      </c>
      <c r="DO40" s="145" t="s">
        <v>2833</v>
      </c>
      <c r="DP40" s="145" t="s">
        <v>2833</v>
      </c>
      <c r="DQ40" s="145" t="s">
        <v>2947</v>
      </c>
      <c r="DR40" s="145" t="s">
        <v>2833</v>
      </c>
      <c r="DS40" s="145" t="s">
        <v>2833</v>
      </c>
      <c r="DT40" s="145" t="s">
        <v>2947</v>
      </c>
      <c r="DU40" s="145" t="s">
        <v>2833</v>
      </c>
      <c r="DV40" s="145" t="s">
        <v>2833</v>
      </c>
      <c r="DW40" s="145" t="s">
        <v>2947</v>
      </c>
      <c r="DX40" s="145" t="s">
        <v>2833</v>
      </c>
      <c r="DY40" s="145" t="s">
        <v>2833</v>
      </c>
      <c r="DZ40" s="145" t="s">
        <v>2947</v>
      </c>
      <c r="EA40" s="145" t="s">
        <v>2833</v>
      </c>
      <c r="EB40" s="145" t="s">
        <v>2833</v>
      </c>
      <c r="EC40" s="145" t="s">
        <v>2947</v>
      </c>
      <c r="ED40" s="145" t="s">
        <v>2833</v>
      </c>
      <c r="EE40" s="145" t="s">
        <v>2833</v>
      </c>
      <c r="EF40" s="145" t="s">
        <v>2947</v>
      </c>
      <c r="EG40" s="145" t="s">
        <v>2833</v>
      </c>
      <c r="EH40" s="145" t="s">
        <v>2833</v>
      </c>
      <c r="EI40" s="145" t="s">
        <v>2947</v>
      </c>
      <c r="EJ40" s="145" t="s">
        <v>2833</v>
      </c>
      <c r="EK40" s="145" t="s">
        <v>2833</v>
      </c>
      <c r="EL40" s="145" t="s">
        <v>2947</v>
      </c>
      <c r="EM40" s="145" t="s">
        <v>2833</v>
      </c>
      <c r="EN40" s="145" t="s">
        <v>2833</v>
      </c>
      <c r="EO40" s="145" t="s">
        <v>2947</v>
      </c>
      <c r="EP40" s="145" t="s">
        <v>2833</v>
      </c>
      <c r="EQ40" s="145" t="s">
        <v>2833</v>
      </c>
      <c r="ER40" s="145" t="s">
        <v>2947</v>
      </c>
      <c r="ES40" s="145" t="s">
        <v>2833</v>
      </c>
      <c r="ET40" s="145" t="s">
        <v>2833</v>
      </c>
    </row>
    <row r="41" spans="1:150" x14ac:dyDescent="0.25">
      <c r="A41" s="1"/>
      <c r="B41" s="144" t="s">
        <v>3047</v>
      </c>
      <c r="C41" s="144" t="s">
        <v>135</v>
      </c>
      <c r="D41" s="144" t="s">
        <v>154</v>
      </c>
      <c r="E41" s="144" t="s">
        <v>3048</v>
      </c>
      <c r="F41" s="144" t="s">
        <v>3049</v>
      </c>
      <c r="G41" s="145" t="s">
        <v>2947</v>
      </c>
      <c r="H41" s="145" t="s">
        <v>2833</v>
      </c>
      <c r="I41" s="145" t="s">
        <v>2833</v>
      </c>
      <c r="J41" s="145" t="s">
        <v>2947</v>
      </c>
      <c r="K41" s="145" t="s">
        <v>2833</v>
      </c>
      <c r="L41" s="145" t="s">
        <v>2833</v>
      </c>
      <c r="M41" s="145" t="s">
        <v>2947</v>
      </c>
      <c r="N41" s="145" t="s">
        <v>2833</v>
      </c>
      <c r="O41" s="145" t="s">
        <v>2833</v>
      </c>
      <c r="P41" s="145" t="s">
        <v>2947</v>
      </c>
      <c r="Q41" s="145" t="s">
        <v>2833</v>
      </c>
      <c r="R41" s="145" t="s">
        <v>2833</v>
      </c>
      <c r="S41" s="145" t="s">
        <v>2947</v>
      </c>
      <c r="T41" s="145" t="s">
        <v>2833</v>
      </c>
      <c r="U41" s="145" t="s">
        <v>2833</v>
      </c>
      <c r="V41" s="145" t="s">
        <v>2947</v>
      </c>
      <c r="W41" s="145" t="s">
        <v>2833</v>
      </c>
      <c r="X41" s="145" t="s">
        <v>2833</v>
      </c>
      <c r="Y41" s="145" t="s">
        <v>2947</v>
      </c>
      <c r="Z41" s="145" t="s">
        <v>2833</v>
      </c>
      <c r="AA41" s="145" t="s">
        <v>2833</v>
      </c>
      <c r="AB41" s="145" t="s">
        <v>2947</v>
      </c>
      <c r="AC41" s="145" t="s">
        <v>2833</v>
      </c>
      <c r="AD41" s="145" t="s">
        <v>2833</v>
      </c>
      <c r="AE41" s="145" t="s">
        <v>2947</v>
      </c>
      <c r="AF41" s="145" t="s">
        <v>2833</v>
      </c>
      <c r="AG41" s="145" t="s">
        <v>2833</v>
      </c>
      <c r="AH41" s="145" t="s">
        <v>2947</v>
      </c>
      <c r="AI41" s="145" t="s">
        <v>2833</v>
      </c>
      <c r="AJ41" s="145" t="s">
        <v>2833</v>
      </c>
      <c r="AK41" s="145" t="s">
        <v>2947</v>
      </c>
      <c r="AL41" s="145" t="s">
        <v>2833</v>
      </c>
      <c r="AM41" s="145" t="s">
        <v>2833</v>
      </c>
      <c r="AN41" s="145" t="s">
        <v>2947</v>
      </c>
      <c r="AO41" s="145" t="s">
        <v>2833</v>
      </c>
      <c r="AP41" s="145" t="s">
        <v>2833</v>
      </c>
      <c r="AQ41" s="145" t="s">
        <v>2947</v>
      </c>
      <c r="AR41" s="145" t="s">
        <v>2833</v>
      </c>
      <c r="AS41" s="145" t="s">
        <v>2833</v>
      </c>
      <c r="AT41" s="145" t="s">
        <v>2947</v>
      </c>
      <c r="AU41" s="145" t="s">
        <v>2833</v>
      </c>
      <c r="AV41" s="145" t="s">
        <v>2833</v>
      </c>
      <c r="AW41" s="145" t="s">
        <v>2947</v>
      </c>
      <c r="AX41" s="145" t="s">
        <v>2833</v>
      </c>
      <c r="AY41" s="145" t="s">
        <v>2833</v>
      </c>
      <c r="AZ41" s="145" t="s">
        <v>2947</v>
      </c>
      <c r="BA41" s="145" t="s">
        <v>2833</v>
      </c>
      <c r="BB41" s="145" t="s">
        <v>2833</v>
      </c>
      <c r="BC41" s="145" t="s">
        <v>2947</v>
      </c>
      <c r="BD41" s="145" t="s">
        <v>2833</v>
      </c>
      <c r="BE41" s="145" t="s">
        <v>2833</v>
      </c>
      <c r="BF41" s="145" t="s">
        <v>2947</v>
      </c>
      <c r="BG41" s="145" t="s">
        <v>2833</v>
      </c>
      <c r="BH41" s="145" t="s">
        <v>2833</v>
      </c>
      <c r="BI41" s="145" t="s">
        <v>2947</v>
      </c>
      <c r="BJ41" s="145" t="s">
        <v>2833</v>
      </c>
      <c r="BK41" s="145" t="s">
        <v>2833</v>
      </c>
      <c r="BL41" s="145" t="s">
        <v>2947</v>
      </c>
      <c r="BM41" s="145" t="s">
        <v>2833</v>
      </c>
      <c r="BN41" s="145" t="s">
        <v>2833</v>
      </c>
      <c r="BO41" s="145" t="s">
        <v>2947</v>
      </c>
      <c r="BP41" s="145" t="s">
        <v>2833</v>
      </c>
      <c r="BQ41" s="145" t="s">
        <v>2833</v>
      </c>
      <c r="BR41" s="145" t="s">
        <v>2947</v>
      </c>
      <c r="BS41" s="145" t="s">
        <v>2833</v>
      </c>
      <c r="BT41" s="145" t="s">
        <v>2833</v>
      </c>
      <c r="BU41" s="145" t="s">
        <v>2947</v>
      </c>
      <c r="BV41" s="145" t="s">
        <v>2833</v>
      </c>
      <c r="BW41" s="145" t="s">
        <v>2833</v>
      </c>
      <c r="BX41" s="145" t="s">
        <v>2947</v>
      </c>
      <c r="BY41" s="145" t="s">
        <v>2833</v>
      </c>
      <c r="BZ41" s="145" t="s">
        <v>2833</v>
      </c>
      <c r="CA41" s="145" t="s">
        <v>2947</v>
      </c>
      <c r="CB41" s="145" t="s">
        <v>2833</v>
      </c>
      <c r="CC41" s="145" t="s">
        <v>2833</v>
      </c>
      <c r="CD41" s="145" t="s">
        <v>2947</v>
      </c>
      <c r="CE41" s="145" t="s">
        <v>2833</v>
      </c>
      <c r="CF41" s="145" t="s">
        <v>2833</v>
      </c>
      <c r="CG41" s="145" t="s">
        <v>2947</v>
      </c>
      <c r="CH41" s="145" t="s">
        <v>2833</v>
      </c>
      <c r="CI41" s="145" t="s">
        <v>2833</v>
      </c>
      <c r="CJ41" s="145" t="s">
        <v>2947</v>
      </c>
      <c r="CK41" s="145" t="s">
        <v>2833</v>
      </c>
      <c r="CL41" s="145" t="s">
        <v>2833</v>
      </c>
      <c r="CM41" s="145" t="s">
        <v>2947</v>
      </c>
      <c r="CN41" s="145" t="s">
        <v>2833</v>
      </c>
      <c r="CO41" s="145" t="s">
        <v>2833</v>
      </c>
      <c r="CP41" s="145" t="s">
        <v>2947</v>
      </c>
      <c r="CQ41" s="145" t="s">
        <v>2833</v>
      </c>
      <c r="CR41" s="145" t="s">
        <v>2833</v>
      </c>
      <c r="CS41" s="145" t="s">
        <v>2947</v>
      </c>
      <c r="CT41" s="145" t="s">
        <v>2833</v>
      </c>
      <c r="CU41" s="145" t="s">
        <v>2833</v>
      </c>
      <c r="CV41" s="145" t="s">
        <v>2947</v>
      </c>
      <c r="CW41" s="145" t="s">
        <v>2833</v>
      </c>
      <c r="CX41" s="145" t="s">
        <v>2833</v>
      </c>
      <c r="CY41" s="145" t="s">
        <v>2947</v>
      </c>
      <c r="CZ41" s="145" t="s">
        <v>2833</v>
      </c>
      <c r="DA41" s="145" t="s">
        <v>2833</v>
      </c>
      <c r="DB41" s="145" t="s">
        <v>2947</v>
      </c>
      <c r="DC41" s="145" t="s">
        <v>2833</v>
      </c>
      <c r="DD41" s="145" t="s">
        <v>2833</v>
      </c>
      <c r="DE41" s="145" t="s">
        <v>2947</v>
      </c>
      <c r="DF41" s="145" t="s">
        <v>2833</v>
      </c>
      <c r="DG41" s="145" t="s">
        <v>2833</v>
      </c>
      <c r="DH41" s="145" t="s">
        <v>2947</v>
      </c>
      <c r="DI41" s="145" t="s">
        <v>2833</v>
      </c>
      <c r="DJ41" s="145" t="s">
        <v>2833</v>
      </c>
      <c r="DK41" s="145" t="s">
        <v>2947</v>
      </c>
      <c r="DL41" s="145" t="s">
        <v>2833</v>
      </c>
      <c r="DM41" s="145" t="s">
        <v>2833</v>
      </c>
      <c r="DN41" s="145" t="s">
        <v>2947</v>
      </c>
      <c r="DO41" s="145" t="s">
        <v>2833</v>
      </c>
      <c r="DP41" s="145" t="s">
        <v>2833</v>
      </c>
      <c r="DQ41" s="145" t="s">
        <v>2947</v>
      </c>
      <c r="DR41" s="145" t="s">
        <v>2833</v>
      </c>
      <c r="DS41" s="145" t="s">
        <v>2833</v>
      </c>
      <c r="DT41" s="145" t="s">
        <v>2947</v>
      </c>
      <c r="DU41" s="145" t="s">
        <v>2833</v>
      </c>
      <c r="DV41" s="145" t="s">
        <v>2833</v>
      </c>
      <c r="DW41" s="145" t="s">
        <v>2947</v>
      </c>
      <c r="DX41" s="145" t="s">
        <v>2833</v>
      </c>
      <c r="DY41" s="145" t="s">
        <v>2833</v>
      </c>
      <c r="DZ41" s="145" t="s">
        <v>2947</v>
      </c>
      <c r="EA41" s="145" t="s">
        <v>2833</v>
      </c>
      <c r="EB41" s="145" t="s">
        <v>2833</v>
      </c>
      <c r="EC41" s="145" t="s">
        <v>2947</v>
      </c>
      <c r="ED41" s="145" t="s">
        <v>2833</v>
      </c>
      <c r="EE41" s="145" t="s">
        <v>2833</v>
      </c>
      <c r="EF41" s="145" t="s">
        <v>2947</v>
      </c>
      <c r="EG41" s="145" t="s">
        <v>2833</v>
      </c>
      <c r="EH41" s="145" t="s">
        <v>2833</v>
      </c>
      <c r="EI41" s="145" t="s">
        <v>2947</v>
      </c>
      <c r="EJ41" s="145" t="s">
        <v>2833</v>
      </c>
      <c r="EK41" s="145" t="s">
        <v>2833</v>
      </c>
      <c r="EL41" s="145" t="s">
        <v>2947</v>
      </c>
      <c r="EM41" s="145" t="s">
        <v>2833</v>
      </c>
      <c r="EN41" s="145" t="s">
        <v>2833</v>
      </c>
      <c r="EO41" s="145" t="s">
        <v>2947</v>
      </c>
      <c r="EP41" s="145" t="s">
        <v>2833</v>
      </c>
      <c r="EQ41" s="145" t="s">
        <v>2833</v>
      </c>
      <c r="ER41" s="145" t="s">
        <v>2947</v>
      </c>
      <c r="ES41" s="145" t="s">
        <v>2833</v>
      </c>
      <c r="ET41" s="145" t="s">
        <v>2833</v>
      </c>
    </row>
    <row r="42" spans="1:150" x14ac:dyDescent="0.25">
      <c r="A42" s="1"/>
      <c r="B42" s="144" t="s">
        <v>3050</v>
      </c>
      <c r="C42" s="144" t="s">
        <v>135</v>
      </c>
      <c r="D42" s="144" t="s">
        <v>154</v>
      </c>
      <c r="E42" s="144" t="s">
        <v>3051</v>
      </c>
      <c r="F42" s="144" t="s">
        <v>3052</v>
      </c>
      <c r="G42" s="145" t="s">
        <v>2947</v>
      </c>
      <c r="H42" s="145" t="s">
        <v>2833</v>
      </c>
      <c r="I42" s="145" t="s">
        <v>2833</v>
      </c>
      <c r="J42" s="145" t="s">
        <v>2947</v>
      </c>
      <c r="K42" s="145" t="s">
        <v>2833</v>
      </c>
      <c r="L42" s="145" t="s">
        <v>2833</v>
      </c>
      <c r="M42" s="145" t="s">
        <v>2947</v>
      </c>
      <c r="N42" s="145" t="s">
        <v>2833</v>
      </c>
      <c r="O42" s="145" t="s">
        <v>2833</v>
      </c>
      <c r="P42" s="145" t="s">
        <v>2947</v>
      </c>
      <c r="Q42" s="145" t="s">
        <v>2833</v>
      </c>
      <c r="R42" s="145" t="s">
        <v>2833</v>
      </c>
      <c r="S42" s="145" t="s">
        <v>2947</v>
      </c>
      <c r="T42" s="145" t="s">
        <v>2833</v>
      </c>
      <c r="U42" s="145" t="s">
        <v>2833</v>
      </c>
      <c r="V42" s="145" t="s">
        <v>2947</v>
      </c>
      <c r="W42" s="145" t="s">
        <v>2833</v>
      </c>
      <c r="X42" s="145" t="s">
        <v>2833</v>
      </c>
      <c r="Y42" s="145" t="s">
        <v>2947</v>
      </c>
      <c r="Z42" s="145" t="s">
        <v>2833</v>
      </c>
      <c r="AA42" s="145" t="s">
        <v>2833</v>
      </c>
      <c r="AB42" s="145" t="s">
        <v>2947</v>
      </c>
      <c r="AC42" s="145" t="s">
        <v>2833</v>
      </c>
      <c r="AD42" s="145" t="s">
        <v>2833</v>
      </c>
      <c r="AE42" s="145" t="s">
        <v>2947</v>
      </c>
      <c r="AF42" s="145" t="s">
        <v>2833</v>
      </c>
      <c r="AG42" s="145" t="s">
        <v>2833</v>
      </c>
      <c r="AH42" s="145" t="s">
        <v>2947</v>
      </c>
      <c r="AI42" s="145" t="s">
        <v>2833</v>
      </c>
      <c r="AJ42" s="145" t="s">
        <v>2833</v>
      </c>
      <c r="AK42" s="145" t="s">
        <v>2947</v>
      </c>
      <c r="AL42" s="145" t="s">
        <v>2833</v>
      </c>
      <c r="AM42" s="145" t="s">
        <v>2833</v>
      </c>
      <c r="AN42" s="145" t="s">
        <v>2947</v>
      </c>
      <c r="AO42" s="145" t="s">
        <v>2833</v>
      </c>
      <c r="AP42" s="145" t="s">
        <v>2833</v>
      </c>
      <c r="AQ42" s="145" t="s">
        <v>2947</v>
      </c>
      <c r="AR42" s="145" t="s">
        <v>2833</v>
      </c>
      <c r="AS42" s="145" t="s">
        <v>2833</v>
      </c>
      <c r="AT42" s="145" t="s">
        <v>2947</v>
      </c>
      <c r="AU42" s="145" t="s">
        <v>2833</v>
      </c>
      <c r="AV42" s="145" t="s">
        <v>2833</v>
      </c>
      <c r="AW42" s="145" t="s">
        <v>2947</v>
      </c>
      <c r="AX42" s="145" t="s">
        <v>2833</v>
      </c>
      <c r="AY42" s="145" t="s">
        <v>2833</v>
      </c>
      <c r="AZ42" s="145" t="s">
        <v>2947</v>
      </c>
      <c r="BA42" s="145" t="s">
        <v>2833</v>
      </c>
      <c r="BB42" s="145" t="s">
        <v>2833</v>
      </c>
      <c r="BC42" s="145" t="s">
        <v>2947</v>
      </c>
      <c r="BD42" s="145" t="s">
        <v>2833</v>
      </c>
      <c r="BE42" s="145" t="s">
        <v>2833</v>
      </c>
      <c r="BF42" s="145" t="s">
        <v>2947</v>
      </c>
      <c r="BG42" s="145" t="s">
        <v>2833</v>
      </c>
      <c r="BH42" s="145" t="s">
        <v>2833</v>
      </c>
      <c r="BI42" s="145" t="s">
        <v>2947</v>
      </c>
      <c r="BJ42" s="145" t="s">
        <v>2833</v>
      </c>
      <c r="BK42" s="145" t="s">
        <v>2833</v>
      </c>
      <c r="BL42" s="145" t="s">
        <v>2947</v>
      </c>
      <c r="BM42" s="145" t="s">
        <v>2833</v>
      </c>
      <c r="BN42" s="145" t="s">
        <v>2833</v>
      </c>
      <c r="BO42" s="145" t="s">
        <v>2947</v>
      </c>
      <c r="BP42" s="145" t="s">
        <v>2833</v>
      </c>
      <c r="BQ42" s="145" t="s">
        <v>2833</v>
      </c>
      <c r="BR42" s="145" t="s">
        <v>2947</v>
      </c>
      <c r="BS42" s="145" t="s">
        <v>2833</v>
      </c>
      <c r="BT42" s="145" t="s">
        <v>2833</v>
      </c>
      <c r="BU42" s="145" t="s">
        <v>2947</v>
      </c>
      <c r="BV42" s="145" t="s">
        <v>2833</v>
      </c>
      <c r="BW42" s="145" t="s">
        <v>2833</v>
      </c>
      <c r="BX42" s="145" t="s">
        <v>2947</v>
      </c>
      <c r="BY42" s="145" t="s">
        <v>2833</v>
      </c>
      <c r="BZ42" s="145" t="s">
        <v>2833</v>
      </c>
      <c r="CA42" s="145" t="s">
        <v>2947</v>
      </c>
      <c r="CB42" s="145" t="s">
        <v>2833</v>
      </c>
      <c r="CC42" s="145" t="s">
        <v>2833</v>
      </c>
      <c r="CD42" s="145" t="s">
        <v>2947</v>
      </c>
      <c r="CE42" s="145" t="s">
        <v>2833</v>
      </c>
      <c r="CF42" s="145" t="s">
        <v>2833</v>
      </c>
      <c r="CG42" s="145" t="s">
        <v>2947</v>
      </c>
      <c r="CH42" s="145" t="s">
        <v>2833</v>
      </c>
      <c r="CI42" s="145" t="s">
        <v>2833</v>
      </c>
      <c r="CJ42" s="145" t="s">
        <v>2947</v>
      </c>
      <c r="CK42" s="145" t="s">
        <v>2833</v>
      </c>
      <c r="CL42" s="145" t="s">
        <v>2833</v>
      </c>
      <c r="CM42" s="145" t="s">
        <v>2947</v>
      </c>
      <c r="CN42" s="145" t="s">
        <v>2833</v>
      </c>
      <c r="CO42" s="145" t="s">
        <v>2833</v>
      </c>
      <c r="CP42" s="145" t="s">
        <v>2947</v>
      </c>
      <c r="CQ42" s="145" t="s">
        <v>2833</v>
      </c>
      <c r="CR42" s="145" t="s">
        <v>2833</v>
      </c>
      <c r="CS42" s="145" t="s">
        <v>2947</v>
      </c>
      <c r="CT42" s="145" t="s">
        <v>2833</v>
      </c>
      <c r="CU42" s="145" t="s">
        <v>2833</v>
      </c>
      <c r="CV42" s="145" t="s">
        <v>2947</v>
      </c>
      <c r="CW42" s="145" t="s">
        <v>2833</v>
      </c>
      <c r="CX42" s="145" t="s">
        <v>2833</v>
      </c>
      <c r="CY42" s="145" t="s">
        <v>2947</v>
      </c>
      <c r="CZ42" s="145" t="s">
        <v>2833</v>
      </c>
      <c r="DA42" s="145" t="s">
        <v>2833</v>
      </c>
      <c r="DB42" s="145" t="s">
        <v>2947</v>
      </c>
      <c r="DC42" s="145" t="s">
        <v>2833</v>
      </c>
      <c r="DD42" s="145" t="s">
        <v>2833</v>
      </c>
      <c r="DE42" s="145" t="s">
        <v>2947</v>
      </c>
      <c r="DF42" s="145" t="s">
        <v>2833</v>
      </c>
      <c r="DG42" s="145" t="s">
        <v>2833</v>
      </c>
      <c r="DH42" s="145" t="s">
        <v>2947</v>
      </c>
      <c r="DI42" s="145" t="s">
        <v>2833</v>
      </c>
      <c r="DJ42" s="145" t="s">
        <v>2833</v>
      </c>
      <c r="DK42" s="145" t="s">
        <v>2947</v>
      </c>
      <c r="DL42" s="145" t="s">
        <v>2833</v>
      </c>
      <c r="DM42" s="145" t="s">
        <v>2833</v>
      </c>
      <c r="DN42" s="145" t="s">
        <v>2947</v>
      </c>
      <c r="DO42" s="145" t="s">
        <v>2833</v>
      </c>
      <c r="DP42" s="145" t="s">
        <v>2833</v>
      </c>
      <c r="DQ42" s="145" t="s">
        <v>2947</v>
      </c>
      <c r="DR42" s="145" t="s">
        <v>2833</v>
      </c>
      <c r="DS42" s="145" t="s">
        <v>2833</v>
      </c>
      <c r="DT42" s="145" t="s">
        <v>2947</v>
      </c>
      <c r="DU42" s="145" t="s">
        <v>2833</v>
      </c>
      <c r="DV42" s="145" t="s">
        <v>2833</v>
      </c>
      <c r="DW42" s="145" t="s">
        <v>2947</v>
      </c>
      <c r="DX42" s="145" t="s">
        <v>2833</v>
      </c>
      <c r="DY42" s="145" t="s">
        <v>2833</v>
      </c>
      <c r="DZ42" s="145" t="s">
        <v>2947</v>
      </c>
      <c r="EA42" s="145" t="s">
        <v>2833</v>
      </c>
      <c r="EB42" s="145" t="s">
        <v>2833</v>
      </c>
      <c r="EC42" s="145" t="s">
        <v>2947</v>
      </c>
      <c r="ED42" s="145" t="s">
        <v>2833</v>
      </c>
      <c r="EE42" s="145" t="s">
        <v>2833</v>
      </c>
      <c r="EF42" s="145" t="s">
        <v>2947</v>
      </c>
      <c r="EG42" s="145" t="s">
        <v>2833</v>
      </c>
      <c r="EH42" s="145" t="s">
        <v>2833</v>
      </c>
      <c r="EI42" s="145" t="s">
        <v>2947</v>
      </c>
      <c r="EJ42" s="145" t="s">
        <v>2833</v>
      </c>
      <c r="EK42" s="145" t="s">
        <v>2833</v>
      </c>
      <c r="EL42" s="145" t="s">
        <v>2947</v>
      </c>
      <c r="EM42" s="145" t="s">
        <v>2833</v>
      </c>
      <c r="EN42" s="145" t="s">
        <v>2833</v>
      </c>
      <c r="EO42" s="145" t="s">
        <v>2947</v>
      </c>
      <c r="EP42" s="145" t="s">
        <v>2833</v>
      </c>
      <c r="EQ42" s="145" t="s">
        <v>2833</v>
      </c>
      <c r="ER42" s="145" t="s">
        <v>2947</v>
      </c>
      <c r="ES42" s="145" t="s">
        <v>2833</v>
      </c>
      <c r="ET42" s="145" t="s">
        <v>2833</v>
      </c>
    </row>
    <row r="43" spans="1:150" x14ac:dyDescent="0.25">
      <c r="A43" s="1"/>
      <c r="B43" s="143" t="s">
        <v>3053</v>
      </c>
      <c r="C43" s="143" t="s">
        <v>70</v>
      </c>
      <c r="D43" s="143" t="s">
        <v>180</v>
      </c>
      <c r="E43" s="143" t="s">
        <v>3054</v>
      </c>
      <c r="F43" s="143" t="s">
        <v>3055</v>
      </c>
      <c r="G43" s="143" t="s">
        <v>2947</v>
      </c>
      <c r="H43" s="143" t="s">
        <v>2833</v>
      </c>
      <c r="I43" s="143" t="s">
        <v>2833</v>
      </c>
      <c r="J43" s="143" t="s">
        <v>2947</v>
      </c>
      <c r="K43" s="143" t="s">
        <v>2833</v>
      </c>
      <c r="L43" s="143" t="s">
        <v>2833</v>
      </c>
      <c r="M43" s="143" t="s">
        <v>2947</v>
      </c>
      <c r="N43" s="143" t="s">
        <v>2833</v>
      </c>
      <c r="O43" s="143" t="s">
        <v>2833</v>
      </c>
      <c r="P43" s="143" t="s">
        <v>2947</v>
      </c>
      <c r="Q43" s="143" t="s">
        <v>2833</v>
      </c>
      <c r="R43" s="143" t="s">
        <v>2833</v>
      </c>
      <c r="S43" s="143" t="s">
        <v>2947</v>
      </c>
      <c r="T43" s="143" t="s">
        <v>2833</v>
      </c>
      <c r="U43" s="143" t="s">
        <v>2833</v>
      </c>
      <c r="V43" s="143" t="s">
        <v>2947</v>
      </c>
      <c r="W43" s="143" t="s">
        <v>2833</v>
      </c>
      <c r="X43" s="143" t="s">
        <v>2833</v>
      </c>
      <c r="Y43" s="143" t="s">
        <v>2947</v>
      </c>
      <c r="Z43" s="143" t="s">
        <v>2833</v>
      </c>
      <c r="AA43" s="143" t="s">
        <v>2833</v>
      </c>
      <c r="AB43" s="143" t="s">
        <v>2947</v>
      </c>
      <c r="AC43" s="143" t="s">
        <v>2833</v>
      </c>
      <c r="AD43" s="143" t="s">
        <v>2833</v>
      </c>
      <c r="AE43" s="143" t="s">
        <v>2947</v>
      </c>
      <c r="AF43" s="143" t="s">
        <v>2833</v>
      </c>
      <c r="AG43" s="143" t="s">
        <v>2833</v>
      </c>
      <c r="AH43" s="143" t="s">
        <v>2947</v>
      </c>
      <c r="AI43" s="143" t="s">
        <v>2833</v>
      </c>
      <c r="AJ43" s="143" t="s">
        <v>2833</v>
      </c>
      <c r="AK43" s="143" t="s">
        <v>2947</v>
      </c>
      <c r="AL43" s="143" t="s">
        <v>2833</v>
      </c>
      <c r="AM43" s="143" t="s">
        <v>2833</v>
      </c>
      <c r="AN43" s="143" t="s">
        <v>2947</v>
      </c>
      <c r="AO43" s="143" t="s">
        <v>2833</v>
      </c>
      <c r="AP43" s="143" t="s">
        <v>2833</v>
      </c>
      <c r="AQ43" s="143" t="s">
        <v>2947</v>
      </c>
      <c r="AR43" s="143" t="s">
        <v>2833</v>
      </c>
      <c r="AS43" s="143" t="s">
        <v>3056</v>
      </c>
      <c r="AT43" s="143" t="s">
        <v>2947</v>
      </c>
      <c r="AU43" s="143" t="s">
        <v>2833</v>
      </c>
      <c r="AV43" s="143" t="s">
        <v>3057</v>
      </c>
      <c r="AW43" s="143" t="s">
        <v>2947</v>
      </c>
      <c r="AX43" s="143" t="s">
        <v>2833</v>
      </c>
      <c r="AY43" s="143" t="s">
        <v>3057</v>
      </c>
      <c r="AZ43" s="143" t="s">
        <v>2947</v>
      </c>
      <c r="BA43" s="143" t="s">
        <v>2833</v>
      </c>
      <c r="BB43" s="143" t="s">
        <v>3056</v>
      </c>
      <c r="BC43" s="143" t="s">
        <v>2947</v>
      </c>
      <c r="BD43" s="143" t="s">
        <v>2833</v>
      </c>
      <c r="BE43" s="143" t="s">
        <v>3056</v>
      </c>
      <c r="BF43" s="143" t="s">
        <v>2947</v>
      </c>
      <c r="BG43" s="143" t="s">
        <v>2833</v>
      </c>
      <c r="BH43" s="143" t="s">
        <v>3056</v>
      </c>
      <c r="BI43" s="143" t="s">
        <v>2947</v>
      </c>
      <c r="BJ43" s="143" t="s">
        <v>2833</v>
      </c>
      <c r="BK43" s="143" t="s">
        <v>3057</v>
      </c>
      <c r="BL43" s="143" t="s">
        <v>2947</v>
      </c>
      <c r="BM43" s="143" t="s">
        <v>2833</v>
      </c>
      <c r="BN43" s="143" t="s">
        <v>3057</v>
      </c>
      <c r="BO43" s="143" t="s">
        <v>2947</v>
      </c>
      <c r="BP43" s="143" t="s">
        <v>2833</v>
      </c>
      <c r="BQ43" s="143" t="s">
        <v>3057</v>
      </c>
      <c r="BR43" s="143" t="s">
        <v>2947</v>
      </c>
      <c r="BS43" s="143" t="s">
        <v>2833</v>
      </c>
      <c r="BT43" s="143" t="s">
        <v>3057</v>
      </c>
      <c r="BU43" s="143" t="s">
        <v>2947</v>
      </c>
      <c r="BV43" s="143" t="s">
        <v>2833</v>
      </c>
      <c r="BW43" s="143" t="s">
        <v>2833</v>
      </c>
      <c r="BX43" s="143" t="s">
        <v>2947</v>
      </c>
      <c r="BY43" s="143" t="s">
        <v>2833</v>
      </c>
      <c r="BZ43" s="143" t="s">
        <v>2833</v>
      </c>
      <c r="CA43" s="143" t="s">
        <v>2947</v>
      </c>
      <c r="CB43" s="143" t="s">
        <v>2833</v>
      </c>
      <c r="CC43" s="143" t="s">
        <v>2833</v>
      </c>
      <c r="CD43" s="143" t="s">
        <v>2947</v>
      </c>
      <c r="CE43" s="143" t="s">
        <v>2833</v>
      </c>
      <c r="CF43" s="143" t="s">
        <v>2833</v>
      </c>
      <c r="CG43" s="143" t="s">
        <v>2947</v>
      </c>
      <c r="CH43" s="143" t="s">
        <v>2833</v>
      </c>
      <c r="CI43" s="143" t="s">
        <v>2833</v>
      </c>
      <c r="CJ43" s="143" t="s">
        <v>2947</v>
      </c>
      <c r="CK43" s="143" t="s">
        <v>2833</v>
      </c>
      <c r="CL43" s="143" t="s">
        <v>2833</v>
      </c>
      <c r="CM43" s="143" t="s">
        <v>2947</v>
      </c>
      <c r="CN43" s="143" t="s">
        <v>2833</v>
      </c>
      <c r="CO43" s="143" t="s">
        <v>2833</v>
      </c>
      <c r="CP43" s="143" t="s">
        <v>2947</v>
      </c>
      <c r="CQ43" s="143" t="s">
        <v>2833</v>
      </c>
      <c r="CR43" s="143" t="s">
        <v>2833</v>
      </c>
      <c r="CS43" s="143" t="s">
        <v>2947</v>
      </c>
      <c r="CT43" s="143" t="s">
        <v>2833</v>
      </c>
      <c r="CU43" s="143" t="s">
        <v>2833</v>
      </c>
      <c r="CV43" s="143" t="s">
        <v>2947</v>
      </c>
      <c r="CW43" s="143" t="s">
        <v>2833</v>
      </c>
      <c r="CX43" s="143" t="s">
        <v>2833</v>
      </c>
      <c r="CY43" s="143" t="s">
        <v>2947</v>
      </c>
      <c r="CZ43" s="143" t="s">
        <v>2833</v>
      </c>
      <c r="DA43" s="143" t="s">
        <v>2833</v>
      </c>
      <c r="DB43" s="143" t="s">
        <v>2947</v>
      </c>
      <c r="DC43" s="143" t="s">
        <v>2833</v>
      </c>
      <c r="DD43" s="143" t="s">
        <v>2833</v>
      </c>
      <c r="DE43" s="143" t="s">
        <v>2947</v>
      </c>
      <c r="DF43" s="143" t="s">
        <v>2833</v>
      </c>
      <c r="DG43" s="143" t="s">
        <v>2833</v>
      </c>
      <c r="DH43" s="143" t="s">
        <v>2947</v>
      </c>
      <c r="DI43" s="143" t="s">
        <v>2833</v>
      </c>
      <c r="DJ43" s="143" t="s">
        <v>2833</v>
      </c>
      <c r="DK43" s="143" t="s">
        <v>2947</v>
      </c>
      <c r="DL43" s="143" t="s">
        <v>2833</v>
      </c>
      <c r="DM43" s="143" t="s">
        <v>2833</v>
      </c>
      <c r="DN43" s="143" t="s">
        <v>2947</v>
      </c>
      <c r="DO43" s="143" t="s">
        <v>2833</v>
      </c>
      <c r="DP43" s="143" t="s">
        <v>2833</v>
      </c>
      <c r="DQ43" s="143" t="s">
        <v>2947</v>
      </c>
      <c r="DR43" s="143" t="s">
        <v>2990</v>
      </c>
      <c r="DS43" s="143" t="s">
        <v>3058</v>
      </c>
      <c r="DT43" s="143" t="s">
        <v>2947</v>
      </c>
      <c r="DU43" s="143" t="s">
        <v>2990</v>
      </c>
      <c r="DV43" s="143" t="s">
        <v>2833</v>
      </c>
      <c r="DW43" s="143" t="s">
        <v>2947</v>
      </c>
      <c r="DX43" s="143" t="s">
        <v>2990</v>
      </c>
      <c r="DY43" s="143" t="s">
        <v>2833</v>
      </c>
      <c r="DZ43" s="143" t="s">
        <v>2947</v>
      </c>
      <c r="EA43" s="143" t="s">
        <v>2833</v>
      </c>
      <c r="EB43" s="143" t="s">
        <v>2833</v>
      </c>
      <c r="EC43" s="143" t="s">
        <v>2947</v>
      </c>
      <c r="ED43" s="143" t="s">
        <v>2833</v>
      </c>
      <c r="EE43" s="143" t="s">
        <v>2833</v>
      </c>
      <c r="EF43" s="143" t="s">
        <v>2947</v>
      </c>
      <c r="EG43" s="143" t="s">
        <v>2833</v>
      </c>
      <c r="EH43" s="143" t="s">
        <v>2833</v>
      </c>
      <c r="EI43" s="143" t="s">
        <v>2947</v>
      </c>
      <c r="EJ43" s="143" t="s">
        <v>3059</v>
      </c>
      <c r="EK43" s="143" t="s">
        <v>3060</v>
      </c>
      <c r="EL43" s="143" t="s">
        <v>2947</v>
      </c>
      <c r="EM43" s="143" t="s">
        <v>3059</v>
      </c>
      <c r="EN43" s="143" t="s">
        <v>3060</v>
      </c>
      <c r="EO43" s="143" t="s">
        <v>2947</v>
      </c>
      <c r="EP43" s="143" t="s">
        <v>2833</v>
      </c>
      <c r="EQ43" s="143" t="s">
        <v>3061</v>
      </c>
      <c r="ER43" s="143" t="s">
        <v>2947</v>
      </c>
      <c r="ES43" s="143" t="s">
        <v>2833</v>
      </c>
      <c r="ET43" s="143" t="s">
        <v>3062</v>
      </c>
    </row>
    <row r="44" spans="1:150" x14ac:dyDescent="0.25">
      <c r="A44" s="1"/>
      <c r="B44" s="144" t="s">
        <v>3063</v>
      </c>
      <c r="C44" s="144" t="s">
        <v>70</v>
      </c>
      <c r="D44" s="144" t="s">
        <v>180</v>
      </c>
      <c r="E44" s="144" t="s">
        <v>3064</v>
      </c>
      <c r="F44" s="144" t="s">
        <v>3065</v>
      </c>
      <c r="G44" s="145" t="s">
        <v>2947</v>
      </c>
      <c r="H44" s="145" t="s">
        <v>2833</v>
      </c>
      <c r="I44" s="145" t="s">
        <v>2833</v>
      </c>
      <c r="J44" s="145" t="s">
        <v>2947</v>
      </c>
      <c r="K44" s="145" t="s">
        <v>2833</v>
      </c>
      <c r="L44" s="145" t="s">
        <v>2833</v>
      </c>
      <c r="M44" s="145" t="s">
        <v>2947</v>
      </c>
      <c r="N44" s="145" t="s">
        <v>2833</v>
      </c>
      <c r="O44" s="145" t="s">
        <v>2833</v>
      </c>
      <c r="P44" s="145" t="s">
        <v>2947</v>
      </c>
      <c r="Q44" s="145" t="s">
        <v>2833</v>
      </c>
      <c r="R44" s="145" t="s">
        <v>2833</v>
      </c>
      <c r="S44" s="145" t="s">
        <v>2947</v>
      </c>
      <c r="T44" s="145" t="s">
        <v>2833</v>
      </c>
      <c r="U44" s="145" t="s">
        <v>2833</v>
      </c>
      <c r="V44" s="145" t="s">
        <v>2947</v>
      </c>
      <c r="W44" s="145" t="s">
        <v>2833</v>
      </c>
      <c r="X44" s="145" t="s">
        <v>2833</v>
      </c>
      <c r="Y44" s="145" t="s">
        <v>2947</v>
      </c>
      <c r="Z44" s="145" t="s">
        <v>2833</v>
      </c>
      <c r="AA44" s="145" t="s">
        <v>2833</v>
      </c>
      <c r="AB44" s="145" t="s">
        <v>2947</v>
      </c>
      <c r="AC44" s="145" t="s">
        <v>2833</v>
      </c>
      <c r="AD44" s="145" t="s">
        <v>2833</v>
      </c>
      <c r="AE44" s="145" t="s">
        <v>2947</v>
      </c>
      <c r="AF44" s="145" t="s">
        <v>2833</v>
      </c>
      <c r="AG44" s="145" t="s">
        <v>2833</v>
      </c>
      <c r="AH44" s="145" t="s">
        <v>2947</v>
      </c>
      <c r="AI44" s="145" t="s">
        <v>2833</v>
      </c>
      <c r="AJ44" s="145" t="s">
        <v>2833</v>
      </c>
      <c r="AK44" s="145" t="s">
        <v>2947</v>
      </c>
      <c r="AL44" s="145" t="s">
        <v>2833</v>
      </c>
      <c r="AM44" s="145" t="s">
        <v>2833</v>
      </c>
      <c r="AN44" s="145" t="s">
        <v>2947</v>
      </c>
      <c r="AO44" s="145" t="s">
        <v>2833</v>
      </c>
      <c r="AP44" s="145" t="s">
        <v>2833</v>
      </c>
      <c r="AQ44" s="145" t="s">
        <v>2947</v>
      </c>
      <c r="AR44" s="145" t="s">
        <v>2833</v>
      </c>
      <c r="AS44" s="145" t="s">
        <v>3056</v>
      </c>
      <c r="AT44" s="145" t="s">
        <v>2947</v>
      </c>
      <c r="AU44" s="145" t="s">
        <v>2833</v>
      </c>
      <c r="AV44" s="145" t="s">
        <v>3057</v>
      </c>
      <c r="AW44" s="145" t="s">
        <v>2947</v>
      </c>
      <c r="AX44" s="145" t="s">
        <v>2833</v>
      </c>
      <c r="AY44" s="145" t="s">
        <v>3057</v>
      </c>
      <c r="AZ44" s="145" t="s">
        <v>2947</v>
      </c>
      <c r="BA44" s="145" t="s">
        <v>2833</v>
      </c>
      <c r="BB44" s="145" t="s">
        <v>3056</v>
      </c>
      <c r="BC44" s="145" t="s">
        <v>2947</v>
      </c>
      <c r="BD44" s="145" t="s">
        <v>2833</v>
      </c>
      <c r="BE44" s="145" t="s">
        <v>3056</v>
      </c>
      <c r="BF44" s="145" t="s">
        <v>2947</v>
      </c>
      <c r="BG44" s="145" t="s">
        <v>2833</v>
      </c>
      <c r="BH44" s="145" t="s">
        <v>3056</v>
      </c>
      <c r="BI44" s="145" t="s">
        <v>2947</v>
      </c>
      <c r="BJ44" s="145" t="s">
        <v>2833</v>
      </c>
      <c r="BK44" s="145" t="s">
        <v>3057</v>
      </c>
      <c r="BL44" s="145" t="s">
        <v>2947</v>
      </c>
      <c r="BM44" s="145" t="s">
        <v>2833</v>
      </c>
      <c r="BN44" s="145" t="s">
        <v>3057</v>
      </c>
      <c r="BO44" s="145" t="s">
        <v>2947</v>
      </c>
      <c r="BP44" s="145" t="s">
        <v>2833</v>
      </c>
      <c r="BQ44" s="145" t="s">
        <v>3057</v>
      </c>
      <c r="BR44" s="145" t="s">
        <v>2947</v>
      </c>
      <c r="BS44" s="145" t="s">
        <v>2833</v>
      </c>
      <c r="BT44" s="145" t="s">
        <v>3057</v>
      </c>
      <c r="BU44" s="145" t="s">
        <v>2947</v>
      </c>
      <c r="BV44" s="145" t="s">
        <v>2833</v>
      </c>
      <c r="BW44" s="145" t="s">
        <v>2833</v>
      </c>
      <c r="BX44" s="145" t="s">
        <v>2947</v>
      </c>
      <c r="BY44" s="145" t="s">
        <v>2833</v>
      </c>
      <c r="BZ44" s="145" t="s">
        <v>2833</v>
      </c>
      <c r="CA44" s="145" t="s">
        <v>2947</v>
      </c>
      <c r="CB44" s="145" t="s">
        <v>2833</v>
      </c>
      <c r="CC44" s="145" t="s">
        <v>2833</v>
      </c>
      <c r="CD44" s="145" t="s">
        <v>2947</v>
      </c>
      <c r="CE44" s="145" t="s">
        <v>2833</v>
      </c>
      <c r="CF44" s="145" t="s">
        <v>2833</v>
      </c>
      <c r="CG44" s="145" t="s">
        <v>2947</v>
      </c>
      <c r="CH44" s="145" t="s">
        <v>2833</v>
      </c>
      <c r="CI44" s="145" t="s">
        <v>2833</v>
      </c>
      <c r="CJ44" s="145" t="s">
        <v>2947</v>
      </c>
      <c r="CK44" s="145" t="s">
        <v>2833</v>
      </c>
      <c r="CL44" s="145" t="s">
        <v>2833</v>
      </c>
      <c r="CM44" s="145" t="s">
        <v>2947</v>
      </c>
      <c r="CN44" s="145" t="s">
        <v>2833</v>
      </c>
      <c r="CO44" s="145" t="s">
        <v>2833</v>
      </c>
      <c r="CP44" s="145" t="s">
        <v>2947</v>
      </c>
      <c r="CQ44" s="145" t="s">
        <v>2833</v>
      </c>
      <c r="CR44" s="145" t="s">
        <v>2833</v>
      </c>
      <c r="CS44" s="145" t="s">
        <v>2947</v>
      </c>
      <c r="CT44" s="145" t="s">
        <v>2833</v>
      </c>
      <c r="CU44" s="145" t="s">
        <v>2833</v>
      </c>
      <c r="CV44" s="145" t="s">
        <v>2947</v>
      </c>
      <c r="CW44" s="145" t="s">
        <v>2833</v>
      </c>
      <c r="CX44" s="145" t="s">
        <v>2833</v>
      </c>
      <c r="CY44" s="145" t="s">
        <v>2947</v>
      </c>
      <c r="CZ44" s="145" t="s">
        <v>2833</v>
      </c>
      <c r="DA44" s="145" t="s">
        <v>2833</v>
      </c>
      <c r="DB44" s="145" t="s">
        <v>2947</v>
      </c>
      <c r="DC44" s="145" t="s">
        <v>2833</v>
      </c>
      <c r="DD44" s="145" t="s">
        <v>2833</v>
      </c>
      <c r="DE44" s="145" t="s">
        <v>2947</v>
      </c>
      <c r="DF44" s="145" t="s">
        <v>2833</v>
      </c>
      <c r="DG44" s="145" t="s">
        <v>2833</v>
      </c>
      <c r="DH44" s="145" t="s">
        <v>2947</v>
      </c>
      <c r="DI44" s="145" t="s">
        <v>2833</v>
      </c>
      <c r="DJ44" s="145" t="s">
        <v>2833</v>
      </c>
      <c r="DK44" s="145" t="s">
        <v>2947</v>
      </c>
      <c r="DL44" s="145" t="s">
        <v>2833</v>
      </c>
      <c r="DM44" s="145" t="s">
        <v>2833</v>
      </c>
      <c r="DN44" s="145" t="s">
        <v>2947</v>
      </c>
      <c r="DO44" s="145" t="s">
        <v>2833</v>
      </c>
      <c r="DP44" s="145" t="s">
        <v>2833</v>
      </c>
      <c r="DQ44" s="145" t="s">
        <v>2947</v>
      </c>
      <c r="DR44" s="145" t="s">
        <v>2990</v>
      </c>
      <c r="DS44" s="145" t="s">
        <v>3058</v>
      </c>
      <c r="DT44" s="145" t="s">
        <v>2947</v>
      </c>
      <c r="DU44" s="145" t="s">
        <v>2990</v>
      </c>
      <c r="DV44" s="145" t="s">
        <v>2833</v>
      </c>
      <c r="DW44" s="145" t="s">
        <v>2947</v>
      </c>
      <c r="DX44" s="145" t="s">
        <v>2990</v>
      </c>
      <c r="DY44" s="145" t="s">
        <v>2833</v>
      </c>
      <c r="DZ44" s="145" t="s">
        <v>2947</v>
      </c>
      <c r="EA44" s="145" t="s">
        <v>2833</v>
      </c>
      <c r="EB44" s="145" t="s">
        <v>2833</v>
      </c>
      <c r="EC44" s="145" t="s">
        <v>2947</v>
      </c>
      <c r="ED44" s="145" t="s">
        <v>2833</v>
      </c>
      <c r="EE44" s="145" t="s">
        <v>2833</v>
      </c>
      <c r="EF44" s="145" t="s">
        <v>2947</v>
      </c>
      <c r="EG44" s="145" t="s">
        <v>2833</v>
      </c>
      <c r="EH44" s="145" t="s">
        <v>2833</v>
      </c>
      <c r="EI44" s="145" t="s">
        <v>2947</v>
      </c>
      <c r="EJ44" s="145" t="s">
        <v>3059</v>
      </c>
      <c r="EK44" s="145" t="s">
        <v>3060</v>
      </c>
      <c r="EL44" s="145" t="s">
        <v>2947</v>
      </c>
      <c r="EM44" s="145" t="s">
        <v>3059</v>
      </c>
      <c r="EN44" s="145" t="s">
        <v>3060</v>
      </c>
      <c r="EO44" s="145" t="s">
        <v>2947</v>
      </c>
      <c r="EP44" s="145" t="s">
        <v>2833</v>
      </c>
      <c r="EQ44" s="145" t="s">
        <v>3061</v>
      </c>
      <c r="ER44" s="145" t="s">
        <v>2947</v>
      </c>
      <c r="ES44" s="145" t="s">
        <v>2833</v>
      </c>
      <c r="ET44" s="145" t="s">
        <v>3062</v>
      </c>
    </row>
    <row r="45" spans="1:150" x14ac:dyDescent="0.25">
      <c r="A45" s="1"/>
      <c r="B45" s="144" t="s">
        <v>3066</v>
      </c>
      <c r="C45" s="144" t="s">
        <v>70</v>
      </c>
      <c r="D45" s="144" t="s">
        <v>180</v>
      </c>
      <c r="E45" s="144" t="s">
        <v>3067</v>
      </c>
      <c r="F45" s="144" t="s">
        <v>3068</v>
      </c>
      <c r="G45" s="145" t="s">
        <v>2947</v>
      </c>
      <c r="H45" s="145" t="s">
        <v>2833</v>
      </c>
      <c r="I45" s="145" t="s">
        <v>2833</v>
      </c>
      <c r="J45" s="145" t="s">
        <v>2947</v>
      </c>
      <c r="K45" s="145" t="s">
        <v>2833</v>
      </c>
      <c r="L45" s="145" t="s">
        <v>2833</v>
      </c>
      <c r="M45" s="145" t="s">
        <v>2947</v>
      </c>
      <c r="N45" s="145" t="s">
        <v>2833</v>
      </c>
      <c r="O45" s="145" t="s">
        <v>2833</v>
      </c>
      <c r="P45" s="145" t="s">
        <v>2947</v>
      </c>
      <c r="Q45" s="145" t="s">
        <v>2833</v>
      </c>
      <c r="R45" s="145" t="s">
        <v>2833</v>
      </c>
      <c r="S45" s="145" t="s">
        <v>2947</v>
      </c>
      <c r="T45" s="145" t="s">
        <v>2833</v>
      </c>
      <c r="U45" s="145" t="s">
        <v>2833</v>
      </c>
      <c r="V45" s="145" t="s">
        <v>2947</v>
      </c>
      <c r="W45" s="145" t="s">
        <v>2833</v>
      </c>
      <c r="X45" s="145" t="s">
        <v>2833</v>
      </c>
      <c r="Y45" s="145" t="s">
        <v>2947</v>
      </c>
      <c r="Z45" s="145" t="s">
        <v>2833</v>
      </c>
      <c r="AA45" s="145" t="s">
        <v>2833</v>
      </c>
      <c r="AB45" s="145" t="s">
        <v>2947</v>
      </c>
      <c r="AC45" s="145" t="s">
        <v>2833</v>
      </c>
      <c r="AD45" s="145" t="s">
        <v>2833</v>
      </c>
      <c r="AE45" s="145" t="s">
        <v>2947</v>
      </c>
      <c r="AF45" s="145" t="s">
        <v>2833</v>
      </c>
      <c r="AG45" s="145" t="s">
        <v>2833</v>
      </c>
      <c r="AH45" s="145" t="s">
        <v>2947</v>
      </c>
      <c r="AI45" s="145" t="s">
        <v>2833</v>
      </c>
      <c r="AJ45" s="145" t="s">
        <v>2833</v>
      </c>
      <c r="AK45" s="145" t="s">
        <v>2947</v>
      </c>
      <c r="AL45" s="145" t="s">
        <v>2833</v>
      </c>
      <c r="AM45" s="145" t="s">
        <v>2833</v>
      </c>
      <c r="AN45" s="145" t="s">
        <v>2947</v>
      </c>
      <c r="AO45" s="145" t="s">
        <v>2833</v>
      </c>
      <c r="AP45" s="145" t="s">
        <v>2833</v>
      </c>
      <c r="AQ45" s="145" t="s">
        <v>2947</v>
      </c>
      <c r="AR45" s="145" t="s">
        <v>2833</v>
      </c>
      <c r="AS45" s="145" t="s">
        <v>2833</v>
      </c>
      <c r="AT45" s="145" t="s">
        <v>2947</v>
      </c>
      <c r="AU45" s="145" t="s">
        <v>2833</v>
      </c>
      <c r="AV45" s="145" t="s">
        <v>2833</v>
      </c>
      <c r="AW45" s="145" t="s">
        <v>2947</v>
      </c>
      <c r="AX45" s="145" t="s">
        <v>2833</v>
      </c>
      <c r="AY45" s="145" t="s">
        <v>2833</v>
      </c>
      <c r="AZ45" s="145" t="s">
        <v>2947</v>
      </c>
      <c r="BA45" s="145" t="s">
        <v>2833</v>
      </c>
      <c r="BB45" s="145" t="s">
        <v>2833</v>
      </c>
      <c r="BC45" s="145" t="s">
        <v>2947</v>
      </c>
      <c r="BD45" s="145" t="s">
        <v>2833</v>
      </c>
      <c r="BE45" s="145" t="s">
        <v>2833</v>
      </c>
      <c r="BF45" s="145" t="s">
        <v>2947</v>
      </c>
      <c r="BG45" s="145" t="s">
        <v>2833</v>
      </c>
      <c r="BH45" s="145" t="s">
        <v>2833</v>
      </c>
      <c r="BI45" s="145" t="s">
        <v>2947</v>
      </c>
      <c r="BJ45" s="145" t="s">
        <v>2833</v>
      </c>
      <c r="BK45" s="145" t="s">
        <v>2833</v>
      </c>
      <c r="BL45" s="145" t="s">
        <v>2947</v>
      </c>
      <c r="BM45" s="145" t="s">
        <v>2833</v>
      </c>
      <c r="BN45" s="145" t="s">
        <v>2833</v>
      </c>
      <c r="BO45" s="145" t="s">
        <v>2947</v>
      </c>
      <c r="BP45" s="145" t="s">
        <v>2833</v>
      </c>
      <c r="BQ45" s="145" t="s">
        <v>2833</v>
      </c>
      <c r="BR45" s="145" t="s">
        <v>2947</v>
      </c>
      <c r="BS45" s="145" t="s">
        <v>2833</v>
      </c>
      <c r="BT45" s="145" t="s">
        <v>2833</v>
      </c>
      <c r="BU45" s="145" t="s">
        <v>2947</v>
      </c>
      <c r="BV45" s="145" t="s">
        <v>2833</v>
      </c>
      <c r="BW45" s="145" t="s">
        <v>2833</v>
      </c>
      <c r="BX45" s="145" t="s">
        <v>2947</v>
      </c>
      <c r="BY45" s="145" t="s">
        <v>2833</v>
      </c>
      <c r="BZ45" s="145" t="s">
        <v>2833</v>
      </c>
      <c r="CA45" s="145" t="s">
        <v>2947</v>
      </c>
      <c r="CB45" s="145" t="s">
        <v>2833</v>
      </c>
      <c r="CC45" s="145" t="s">
        <v>2833</v>
      </c>
      <c r="CD45" s="145" t="s">
        <v>2947</v>
      </c>
      <c r="CE45" s="145" t="s">
        <v>2833</v>
      </c>
      <c r="CF45" s="145" t="s">
        <v>2833</v>
      </c>
      <c r="CG45" s="145" t="s">
        <v>2947</v>
      </c>
      <c r="CH45" s="145" t="s">
        <v>2833</v>
      </c>
      <c r="CI45" s="145" t="s">
        <v>2833</v>
      </c>
      <c r="CJ45" s="145" t="s">
        <v>2947</v>
      </c>
      <c r="CK45" s="145" t="s">
        <v>2833</v>
      </c>
      <c r="CL45" s="145" t="s">
        <v>2833</v>
      </c>
      <c r="CM45" s="145" t="s">
        <v>2947</v>
      </c>
      <c r="CN45" s="145" t="s">
        <v>2833</v>
      </c>
      <c r="CO45" s="145" t="s">
        <v>2833</v>
      </c>
      <c r="CP45" s="145" t="s">
        <v>2947</v>
      </c>
      <c r="CQ45" s="145" t="s">
        <v>2833</v>
      </c>
      <c r="CR45" s="145" t="s">
        <v>2833</v>
      </c>
      <c r="CS45" s="145" t="s">
        <v>2947</v>
      </c>
      <c r="CT45" s="145" t="s">
        <v>2833</v>
      </c>
      <c r="CU45" s="145" t="s">
        <v>2833</v>
      </c>
      <c r="CV45" s="145" t="s">
        <v>2947</v>
      </c>
      <c r="CW45" s="145" t="s">
        <v>2833</v>
      </c>
      <c r="CX45" s="145" t="s">
        <v>2833</v>
      </c>
      <c r="CY45" s="145" t="s">
        <v>2947</v>
      </c>
      <c r="CZ45" s="145" t="s">
        <v>2833</v>
      </c>
      <c r="DA45" s="145" t="s">
        <v>2833</v>
      </c>
      <c r="DB45" s="145" t="s">
        <v>2947</v>
      </c>
      <c r="DC45" s="145" t="s">
        <v>2833</v>
      </c>
      <c r="DD45" s="145" t="s">
        <v>2833</v>
      </c>
      <c r="DE45" s="145" t="s">
        <v>2947</v>
      </c>
      <c r="DF45" s="145" t="s">
        <v>2833</v>
      </c>
      <c r="DG45" s="145" t="s">
        <v>2833</v>
      </c>
      <c r="DH45" s="145" t="s">
        <v>2947</v>
      </c>
      <c r="DI45" s="145" t="s">
        <v>2833</v>
      </c>
      <c r="DJ45" s="145" t="s">
        <v>2833</v>
      </c>
      <c r="DK45" s="145" t="s">
        <v>2947</v>
      </c>
      <c r="DL45" s="145" t="s">
        <v>2833</v>
      </c>
      <c r="DM45" s="145" t="s">
        <v>2833</v>
      </c>
      <c r="DN45" s="145" t="s">
        <v>2947</v>
      </c>
      <c r="DO45" s="145" t="s">
        <v>2833</v>
      </c>
      <c r="DP45" s="145" t="s">
        <v>2833</v>
      </c>
      <c r="DQ45" s="145" t="s">
        <v>2947</v>
      </c>
      <c r="DR45" s="145" t="s">
        <v>2833</v>
      </c>
      <c r="DS45" s="145" t="s">
        <v>2833</v>
      </c>
      <c r="DT45" s="145" t="s">
        <v>2947</v>
      </c>
      <c r="DU45" s="145" t="s">
        <v>2833</v>
      </c>
      <c r="DV45" s="145" t="s">
        <v>2833</v>
      </c>
      <c r="DW45" s="145" t="s">
        <v>2947</v>
      </c>
      <c r="DX45" s="145" t="s">
        <v>2833</v>
      </c>
      <c r="DY45" s="145" t="s">
        <v>2833</v>
      </c>
      <c r="DZ45" s="145" t="s">
        <v>2947</v>
      </c>
      <c r="EA45" s="145" t="s">
        <v>2833</v>
      </c>
      <c r="EB45" s="145" t="s">
        <v>2833</v>
      </c>
      <c r="EC45" s="145" t="s">
        <v>2947</v>
      </c>
      <c r="ED45" s="145" t="s">
        <v>2833</v>
      </c>
      <c r="EE45" s="145" t="s">
        <v>2833</v>
      </c>
      <c r="EF45" s="145" t="s">
        <v>2947</v>
      </c>
      <c r="EG45" s="145" t="s">
        <v>2833</v>
      </c>
      <c r="EH45" s="145" t="s">
        <v>2833</v>
      </c>
      <c r="EI45" s="145" t="s">
        <v>2947</v>
      </c>
      <c r="EJ45" s="145" t="s">
        <v>2833</v>
      </c>
      <c r="EK45" s="145" t="s">
        <v>2833</v>
      </c>
      <c r="EL45" s="145" t="s">
        <v>2947</v>
      </c>
      <c r="EM45" s="145" t="s">
        <v>2833</v>
      </c>
      <c r="EN45" s="145" t="s">
        <v>2833</v>
      </c>
      <c r="EO45" s="145" t="s">
        <v>2947</v>
      </c>
      <c r="EP45" s="145" t="s">
        <v>2833</v>
      </c>
      <c r="EQ45" s="145" t="s">
        <v>2833</v>
      </c>
      <c r="ER45" s="145" t="s">
        <v>2947</v>
      </c>
      <c r="ES45" s="145" t="s">
        <v>2833</v>
      </c>
      <c r="ET45" s="145" t="s">
        <v>2833</v>
      </c>
    </row>
    <row r="46" spans="1:150" x14ac:dyDescent="0.25">
      <c r="A46" s="1"/>
      <c r="B46" s="143" t="s">
        <v>3069</v>
      </c>
      <c r="C46" s="143" t="s">
        <v>184</v>
      </c>
      <c r="D46" s="143" t="s">
        <v>1196</v>
      </c>
      <c r="E46" s="143" t="s">
        <v>3070</v>
      </c>
      <c r="F46" s="143" t="s">
        <v>3071</v>
      </c>
      <c r="G46" s="143" t="s">
        <v>2947</v>
      </c>
      <c r="H46" s="143" t="s">
        <v>2833</v>
      </c>
      <c r="I46" s="143" t="s">
        <v>2833</v>
      </c>
      <c r="J46" s="143" t="s">
        <v>2947</v>
      </c>
      <c r="K46" s="143" t="s">
        <v>2833</v>
      </c>
      <c r="L46" s="143" t="s">
        <v>2833</v>
      </c>
      <c r="M46" s="143" t="s">
        <v>2947</v>
      </c>
      <c r="N46" s="143" t="s">
        <v>2833</v>
      </c>
      <c r="O46" s="143" t="s">
        <v>2833</v>
      </c>
      <c r="P46" s="143" t="s">
        <v>2947</v>
      </c>
      <c r="Q46" s="143" t="s">
        <v>2833</v>
      </c>
      <c r="R46" s="143" t="s">
        <v>2833</v>
      </c>
      <c r="S46" s="143" t="s">
        <v>2947</v>
      </c>
      <c r="T46" s="143" t="s">
        <v>2833</v>
      </c>
      <c r="U46" s="143" t="s">
        <v>2833</v>
      </c>
      <c r="V46" s="143" t="s">
        <v>2947</v>
      </c>
      <c r="W46" s="143" t="s">
        <v>2833</v>
      </c>
      <c r="X46" s="143" t="s">
        <v>2833</v>
      </c>
      <c r="Y46" s="143" t="s">
        <v>2947</v>
      </c>
      <c r="Z46" s="143" t="s">
        <v>2833</v>
      </c>
      <c r="AA46" s="143" t="s">
        <v>2833</v>
      </c>
      <c r="AB46" s="143" t="s">
        <v>2947</v>
      </c>
      <c r="AC46" s="143" t="s">
        <v>2833</v>
      </c>
      <c r="AD46" s="143" t="s">
        <v>2833</v>
      </c>
      <c r="AE46" s="143" t="s">
        <v>2947</v>
      </c>
      <c r="AF46" s="143" t="s">
        <v>2833</v>
      </c>
      <c r="AG46" s="143" t="s">
        <v>2833</v>
      </c>
      <c r="AH46" s="143" t="s">
        <v>2947</v>
      </c>
      <c r="AI46" s="143" t="s">
        <v>2833</v>
      </c>
      <c r="AJ46" s="143" t="s">
        <v>2833</v>
      </c>
      <c r="AK46" s="143" t="s">
        <v>2947</v>
      </c>
      <c r="AL46" s="143" t="s">
        <v>2833</v>
      </c>
      <c r="AM46" s="143" t="s">
        <v>2833</v>
      </c>
      <c r="AN46" s="143" t="s">
        <v>2947</v>
      </c>
      <c r="AO46" s="143" t="s">
        <v>2833</v>
      </c>
      <c r="AP46" s="143" t="s">
        <v>2833</v>
      </c>
      <c r="AQ46" s="143" t="s">
        <v>2947</v>
      </c>
      <c r="AR46" s="143" t="s">
        <v>2833</v>
      </c>
      <c r="AS46" s="143" t="s">
        <v>2833</v>
      </c>
      <c r="AT46" s="143" t="s">
        <v>2947</v>
      </c>
      <c r="AU46" s="143" t="s">
        <v>2833</v>
      </c>
      <c r="AV46" s="143" t="s">
        <v>2833</v>
      </c>
      <c r="AW46" s="143" t="s">
        <v>2947</v>
      </c>
      <c r="AX46" s="143" t="s">
        <v>2833</v>
      </c>
      <c r="AY46" s="143" t="s">
        <v>2833</v>
      </c>
      <c r="AZ46" s="143" t="s">
        <v>2947</v>
      </c>
      <c r="BA46" s="143" t="s">
        <v>2833</v>
      </c>
      <c r="BB46" s="143" t="s">
        <v>2833</v>
      </c>
      <c r="BC46" s="143" t="s">
        <v>2947</v>
      </c>
      <c r="BD46" s="143" t="s">
        <v>2833</v>
      </c>
      <c r="BE46" s="143" t="s">
        <v>2833</v>
      </c>
      <c r="BF46" s="143" t="s">
        <v>2947</v>
      </c>
      <c r="BG46" s="143" t="s">
        <v>2833</v>
      </c>
      <c r="BH46" s="143" t="s">
        <v>2833</v>
      </c>
      <c r="BI46" s="143" t="s">
        <v>2947</v>
      </c>
      <c r="BJ46" s="143" t="s">
        <v>2833</v>
      </c>
      <c r="BK46" s="143" t="s">
        <v>2833</v>
      </c>
      <c r="BL46" s="143" t="s">
        <v>2947</v>
      </c>
      <c r="BM46" s="143" t="s">
        <v>2833</v>
      </c>
      <c r="BN46" s="143" t="s">
        <v>2833</v>
      </c>
      <c r="BO46" s="143" t="s">
        <v>2947</v>
      </c>
      <c r="BP46" s="143" t="s">
        <v>2833</v>
      </c>
      <c r="BQ46" s="143" t="s">
        <v>2833</v>
      </c>
      <c r="BR46" s="143" t="s">
        <v>2947</v>
      </c>
      <c r="BS46" s="143" t="s">
        <v>2833</v>
      </c>
      <c r="BT46" s="143" t="s">
        <v>2833</v>
      </c>
      <c r="BU46" s="143" t="s">
        <v>2947</v>
      </c>
      <c r="BV46" s="143" t="s">
        <v>2833</v>
      </c>
      <c r="BW46" s="143" t="s">
        <v>2833</v>
      </c>
      <c r="BX46" s="143" t="s">
        <v>2947</v>
      </c>
      <c r="BY46" s="143" t="s">
        <v>2833</v>
      </c>
      <c r="BZ46" s="143" t="s">
        <v>2833</v>
      </c>
      <c r="CA46" s="143" t="s">
        <v>2947</v>
      </c>
      <c r="CB46" s="143" t="s">
        <v>2833</v>
      </c>
      <c r="CC46" s="143" t="s">
        <v>2833</v>
      </c>
      <c r="CD46" s="143" t="s">
        <v>2947</v>
      </c>
      <c r="CE46" s="143" t="s">
        <v>2833</v>
      </c>
      <c r="CF46" s="143" t="s">
        <v>2833</v>
      </c>
      <c r="CG46" s="143" t="s">
        <v>2947</v>
      </c>
      <c r="CH46" s="143" t="s">
        <v>2833</v>
      </c>
      <c r="CI46" s="143" t="s">
        <v>2833</v>
      </c>
      <c r="CJ46" s="143" t="s">
        <v>2947</v>
      </c>
      <c r="CK46" s="143" t="s">
        <v>2833</v>
      </c>
      <c r="CL46" s="143" t="s">
        <v>2833</v>
      </c>
      <c r="CM46" s="143" t="s">
        <v>2947</v>
      </c>
      <c r="CN46" s="143" t="s">
        <v>2833</v>
      </c>
      <c r="CO46" s="143" t="s">
        <v>2833</v>
      </c>
      <c r="CP46" s="143" t="s">
        <v>2947</v>
      </c>
      <c r="CQ46" s="143" t="s">
        <v>2833</v>
      </c>
      <c r="CR46" s="143" t="s">
        <v>2833</v>
      </c>
      <c r="CS46" s="143" t="s">
        <v>2947</v>
      </c>
      <c r="CT46" s="143" t="s">
        <v>2833</v>
      </c>
      <c r="CU46" s="143" t="s">
        <v>2833</v>
      </c>
      <c r="CV46" s="143" t="s">
        <v>2947</v>
      </c>
      <c r="CW46" s="143" t="s">
        <v>2833</v>
      </c>
      <c r="CX46" s="143" t="s">
        <v>2833</v>
      </c>
      <c r="CY46" s="143" t="s">
        <v>2947</v>
      </c>
      <c r="CZ46" s="143" t="s">
        <v>2833</v>
      </c>
      <c r="DA46" s="143" t="s">
        <v>2833</v>
      </c>
      <c r="DB46" s="143" t="s">
        <v>2947</v>
      </c>
      <c r="DC46" s="143" t="s">
        <v>2833</v>
      </c>
      <c r="DD46" s="143" t="s">
        <v>2833</v>
      </c>
      <c r="DE46" s="143" t="s">
        <v>2947</v>
      </c>
      <c r="DF46" s="143" t="s">
        <v>2833</v>
      </c>
      <c r="DG46" s="143" t="s">
        <v>2833</v>
      </c>
      <c r="DH46" s="143" t="s">
        <v>2947</v>
      </c>
      <c r="DI46" s="143" t="s">
        <v>2833</v>
      </c>
      <c r="DJ46" s="143" t="s">
        <v>2833</v>
      </c>
      <c r="DK46" s="143" t="s">
        <v>2947</v>
      </c>
      <c r="DL46" s="143" t="s">
        <v>2833</v>
      </c>
      <c r="DM46" s="143" t="s">
        <v>2833</v>
      </c>
      <c r="DN46" s="143" t="s">
        <v>2947</v>
      </c>
      <c r="DO46" s="143" t="s">
        <v>2833</v>
      </c>
      <c r="DP46" s="143" t="s">
        <v>2833</v>
      </c>
      <c r="DQ46" s="143" t="s">
        <v>2947</v>
      </c>
      <c r="DR46" s="143" t="s">
        <v>2833</v>
      </c>
      <c r="DS46" s="143" t="s">
        <v>2833</v>
      </c>
      <c r="DT46" s="143" t="s">
        <v>2947</v>
      </c>
      <c r="DU46" s="143" t="s">
        <v>2833</v>
      </c>
      <c r="DV46" s="143" t="s">
        <v>2833</v>
      </c>
      <c r="DW46" s="143" t="s">
        <v>2947</v>
      </c>
      <c r="DX46" s="143" t="s">
        <v>2833</v>
      </c>
      <c r="DY46" s="143" t="s">
        <v>2833</v>
      </c>
      <c r="DZ46" s="143" t="s">
        <v>2947</v>
      </c>
      <c r="EA46" s="143" t="s">
        <v>2833</v>
      </c>
      <c r="EB46" s="143" t="s">
        <v>2833</v>
      </c>
      <c r="EC46" s="143" t="s">
        <v>2947</v>
      </c>
      <c r="ED46" s="143" t="s">
        <v>2833</v>
      </c>
      <c r="EE46" s="143" t="s">
        <v>2833</v>
      </c>
      <c r="EF46" s="143" t="s">
        <v>2947</v>
      </c>
      <c r="EG46" s="143" t="s">
        <v>2833</v>
      </c>
      <c r="EH46" s="143" t="s">
        <v>2833</v>
      </c>
      <c r="EI46" s="143" t="s">
        <v>2947</v>
      </c>
      <c r="EJ46" s="143" t="s">
        <v>2833</v>
      </c>
      <c r="EK46" s="143" t="s">
        <v>2833</v>
      </c>
      <c r="EL46" s="143" t="s">
        <v>2947</v>
      </c>
      <c r="EM46" s="143" t="s">
        <v>2833</v>
      </c>
      <c r="EN46" s="143" t="s">
        <v>2833</v>
      </c>
      <c r="EO46" s="143" t="s">
        <v>2947</v>
      </c>
      <c r="EP46" s="143" t="s">
        <v>2833</v>
      </c>
      <c r="EQ46" s="143" t="s">
        <v>2833</v>
      </c>
      <c r="ER46" s="143" t="s">
        <v>2947</v>
      </c>
      <c r="ES46" s="143" t="s">
        <v>2833</v>
      </c>
      <c r="ET46" s="143" t="s">
        <v>2833</v>
      </c>
    </row>
    <row r="47" spans="1:150" x14ac:dyDescent="0.25">
      <c r="A47" s="1"/>
      <c r="B47" s="144" t="s">
        <v>3072</v>
      </c>
      <c r="C47" s="144" t="s">
        <v>184</v>
      </c>
      <c r="D47" s="144" t="s">
        <v>1196</v>
      </c>
      <c r="E47" s="144" t="s">
        <v>3073</v>
      </c>
      <c r="F47" s="144" t="s">
        <v>3074</v>
      </c>
      <c r="G47" s="145" t="s">
        <v>2947</v>
      </c>
      <c r="H47" s="145" t="s">
        <v>2833</v>
      </c>
      <c r="I47" s="145" t="s">
        <v>2833</v>
      </c>
      <c r="J47" s="145" t="s">
        <v>2947</v>
      </c>
      <c r="K47" s="145" t="s">
        <v>2833</v>
      </c>
      <c r="L47" s="145" t="s">
        <v>2833</v>
      </c>
      <c r="M47" s="145" t="s">
        <v>2947</v>
      </c>
      <c r="N47" s="145" t="s">
        <v>2833</v>
      </c>
      <c r="O47" s="145" t="s">
        <v>2833</v>
      </c>
      <c r="P47" s="145" t="s">
        <v>2947</v>
      </c>
      <c r="Q47" s="145" t="s">
        <v>2833</v>
      </c>
      <c r="R47" s="145" t="s">
        <v>2833</v>
      </c>
      <c r="S47" s="145" t="s">
        <v>2947</v>
      </c>
      <c r="T47" s="145" t="s">
        <v>2833</v>
      </c>
      <c r="U47" s="145" t="s">
        <v>2833</v>
      </c>
      <c r="V47" s="145" t="s">
        <v>2947</v>
      </c>
      <c r="W47" s="145" t="s">
        <v>2833</v>
      </c>
      <c r="X47" s="145" t="s">
        <v>2833</v>
      </c>
      <c r="Y47" s="145" t="s">
        <v>2947</v>
      </c>
      <c r="Z47" s="145" t="s">
        <v>2833</v>
      </c>
      <c r="AA47" s="145" t="s">
        <v>2833</v>
      </c>
      <c r="AB47" s="145" t="s">
        <v>2947</v>
      </c>
      <c r="AC47" s="145" t="s">
        <v>2833</v>
      </c>
      <c r="AD47" s="145" t="s">
        <v>2833</v>
      </c>
      <c r="AE47" s="145" t="s">
        <v>2947</v>
      </c>
      <c r="AF47" s="145" t="s">
        <v>2833</v>
      </c>
      <c r="AG47" s="145" t="s">
        <v>2833</v>
      </c>
      <c r="AH47" s="145" t="s">
        <v>2947</v>
      </c>
      <c r="AI47" s="145" t="s">
        <v>2833</v>
      </c>
      <c r="AJ47" s="145" t="s">
        <v>2833</v>
      </c>
      <c r="AK47" s="145" t="s">
        <v>2947</v>
      </c>
      <c r="AL47" s="145" t="s">
        <v>2833</v>
      </c>
      <c r="AM47" s="145" t="s">
        <v>2833</v>
      </c>
      <c r="AN47" s="145" t="s">
        <v>2947</v>
      </c>
      <c r="AO47" s="145" t="s">
        <v>2833</v>
      </c>
      <c r="AP47" s="145" t="s">
        <v>2833</v>
      </c>
      <c r="AQ47" s="145" t="s">
        <v>2947</v>
      </c>
      <c r="AR47" s="145" t="s">
        <v>2833</v>
      </c>
      <c r="AS47" s="145" t="s">
        <v>2833</v>
      </c>
      <c r="AT47" s="145" t="s">
        <v>2947</v>
      </c>
      <c r="AU47" s="145" t="s">
        <v>2833</v>
      </c>
      <c r="AV47" s="145" t="s">
        <v>2833</v>
      </c>
      <c r="AW47" s="145" t="s">
        <v>2947</v>
      </c>
      <c r="AX47" s="145" t="s">
        <v>2833</v>
      </c>
      <c r="AY47" s="145" t="s">
        <v>2833</v>
      </c>
      <c r="AZ47" s="145" t="s">
        <v>2947</v>
      </c>
      <c r="BA47" s="145" t="s">
        <v>2833</v>
      </c>
      <c r="BB47" s="145" t="s">
        <v>2833</v>
      </c>
      <c r="BC47" s="145" t="s">
        <v>2947</v>
      </c>
      <c r="BD47" s="145" t="s">
        <v>2833</v>
      </c>
      <c r="BE47" s="145" t="s">
        <v>2833</v>
      </c>
      <c r="BF47" s="145" t="s">
        <v>2947</v>
      </c>
      <c r="BG47" s="145" t="s">
        <v>2833</v>
      </c>
      <c r="BH47" s="145" t="s">
        <v>2833</v>
      </c>
      <c r="BI47" s="145" t="s">
        <v>2947</v>
      </c>
      <c r="BJ47" s="145" t="s">
        <v>2833</v>
      </c>
      <c r="BK47" s="145" t="s">
        <v>2833</v>
      </c>
      <c r="BL47" s="145" t="s">
        <v>2947</v>
      </c>
      <c r="BM47" s="145" t="s">
        <v>2833</v>
      </c>
      <c r="BN47" s="145" t="s">
        <v>2833</v>
      </c>
      <c r="BO47" s="145" t="s">
        <v>2947</v>
      </c>
      <c r="BP47" s="145" t="s">
        <v>2833</v>
      </c>
      <c r="BQ47" s="145" t="s">
        <v>2833</v>
      </c>
      <c r="BR47" s="145" t="s">
        <v>2947</v>
      </c>
      <c r="BS47" s="145" t="s">
        <v>2833</v>
      </c>
      <c r="BT47" s="145" t="s">
        <v>2833</v>
      </c>
      <c r="BU47" s="145" t="s">
        <v>2947</v>
      </c>
      <c r="BV47" s="145" t="s">
        <v>2833</v>
      </c>
      <c r="BW47" s="145" t="s">
        <v>2833</v>
      </c>
      <c r="BX47" s="145" t="s">
        <v>2947</v>
      </c>
      <c r="BY47" s="145" t="s">
        <v>2833</v>
      </c>
      <c r="BZ47" s="145" t="s">
        <v>2833</v>
      </c>
      <c r="CA47" s="145" t="s">
        <v>2947</v>
      </c>
      <c r="CB47" s="145" t="s">
        <v>2833</v>
      </c>
      <c r="CC47" s="145" t="s">
        <v>2833</v>
      </c>
      <c r="CD47" s="145" t="s">
        <v>2947</v>
      </c>
      <c r="CE47" s="145" t="s">
        <v>2833</v>
      </c>
      <c r="CF47" s="145" t="s">
        <v>2833</v>
      </c>
      <c r="CG47" s="145" t="s">
        <v>2947</v>
      </c>
      <c r="CH47" s="145" t="s">
        <v>2833</v>
      </c>
      <c r="CI47" s="145" t="s">
        <v>2833</v>
      </c>
      <c r="CJ47" s="145" t="s">
        <v>2947</v>
      </c>
      <c r="CK47" s="145" t="s">
        <v>2833</v>
      </c>
      <c r="CL47" s="145" t="s">
        <v>2833</v>
      </c>
      <c r="CM47" s="145" t="s">
        <v>2947</v>
      </c>
      <c r="CN47" s="145" t="s">
        <v>2833</v>
      </c>
      <c r="CO47" s="145" t="s">
        <v>2833</v>
      </c>
      <c r="CP47" s="145" t="s">
        <v>2947</v>
      </c>
      <c r="CQ47" s="145" t="s">
        <v>2833</v>
      </c>
      <c r="CR47" s="145" t="s">
        <v>2833</v>
      </c>
      <c r="CS47" s="145" t="s">
        <v>2947</v>
      </c>
      <c r="CT47" s="145" t="s">
        <v>2833</v>
      </c>
      <c r="CU47" s="145" t="s">
        <v>2833</v>
      </c>
      <c r="CV47" s="145" t="s">
        <v>2947</v>
      </c>
      <c r="CW47" s="145" t="s">
        <v>2833</v>
      </c>
      <c r="CX47" s="145" t="s">
        <v>2833</v>
      </c>
      <c r="CY47" s="145" t="s">
        <v>2947</v>
      </c>
      <c r="CZ47" s="145" t="s">
        <v>2833</v>
      </c>
      <c r="DA47" s="145" t="s">
        <v>2833</v>
      </c>
      <c r="DB47" s="145" t="s">
        <v>2947</v>
      </c>
      <c r="DC47" s="145" t="s">
        <v>2833</v>
      </c>
      <c r="DD47" s="145" t="s">
        <v>2833</v>
      </c>
      <c r="DE47" s="145" t="s">
        <v>2947</v>
      </c>
      <c r="DF47" s="145" t="s">
        <v>2833</v>
      </c>
      <c r="DG47" s="145" t="s">
        <v>2833</v>
      </c>
      <c r="DH47" s="145" t="s">
        <v>2947</v>
      </c>
      <c r="DI47" s="145" t="s">
        <v>2833</v>
      </c>
      <c r="DJ47" s="145" t="s">
        <v>2833</v>
      </c>
      <c r="DK47" s="145" t="s">
        <v>2947</v>
      </c>
      <c r="DL47" s="145" t="s">
        <v>2833</v>
      </c>
      <c r="DM47" s="145" t="s">
        <v>2833</v>
      </c>
      <c r="DN47" s="145" t="s">
        <v>2947</v>
      </c>
      <c r="DO47" s="145" t="s">
        <v>2833</v>
      </c>
      <c r="DP47" s="145" t="s">
        <v>2833</v>
      </c>
      <c r="DQ47" s="145" t="s">
        <v>2947</v>
      </c>
      <c r="DR47" s="145" t="s">
        <v>2833</v>
      </c>
      <c r="DS47" s="145" t="s">
        <v>2833</v>
      </c>
      <c r="DT47" s="145" t="s">
        <v>2947</v>
      </c>
      <c r="DU47" s="145" t="s">
        <v>2833</v>
      </c>
      <c r="DV47" s="145" t="s">
        <v>2833</v>
      </c>
      <c r="DW47" s="145" t="s">
        <v>2947</v>
      </c>
      <c r="DX47" s="145" t="s">
        <v>2833</v>
      </c>
      <c r="DY47" s="145" t="s">
        <v>2833</v>
      </c>
      <c r="DZ47" s="145" t="s">
        <v>2947</v>
      </c>
      <c r="EA47" s="145" t="s">
        <v>2833</v>
      </c>
      <c r="EB47" s="145" t="s">
        <v>2833</v>
      </c>
      <c r="EC47" s="145" t="s">
        <v>2947</v>
      </c>
      <c r="ED47" s="145" t="s">
        <v>2833</v>
      </c>
      <c r="EE47" s="145" t="s">
        <v>2833</v>
      </c>
      <c r="EF47" s="145" t="s">
        <v>2947</v>
      </c>
      <c r="EG47" s="145" t="s">
        <v>2833</v>
      </c>
      <c r="EH47" s="145" t="s">
        <v>2833</v>
      </c>
      <c r="EI47" s="145" t="s">
        <v>2947</v>
      </c>
      <c r="EJ47" s="145" t="s">
        <v>2833</v>
      </c>
      <c r="EK47" s="145" t="s">
        <v>2833</v>
      </c>
      <c r="EL47" s="145" t="s">
        <v>2947</v>
      </c>
      <c r="EM47" s="145" t="s">
        <v>2833</v>
      </c>
      <c r="EN47" s="145" t="s">
        <v>2833</v>
      </c>
      <c r="EO47" s="145" t="s">
        <v>2947</v>
      </c>
      <c r="EP47" s="145" t="s">
        <v>2833</v>
      </c>
      <c r="EQ47" s="145" t="s">
        <v>2833</v>
      </c>
      <c r="ER47" s="145" t="s">
        <v>2947</v>
      </c>
      <c r="ES47" s="145" t="s">
        <v>2833</v>
      </c>
      <c r="ET47" s="145" t="s">
        <v>2833</v>
      </c>
    </row>
    <row r="48" spans="1:150" x14ac:dyDescent="0.25">
      <c r="A48" s="1"/>
      <c r="B48" s="144" t="s">
        <v>3075</v>
      </c>
      <c r="C48" s="144" t="s">
        <v>184</v>
      </c>
      <c r="D48" s="144" t="s">
        <v>1196</v>
      </c>
      <c r="E48" s="144" t="s">
        <v>3076</v>
      </c>
      <c r="F48" s="144" t="s">
        <v>3077</v>
      </c>
      <c r="G48" s="145" t="s">
        <v>2947</v>
      </c>
      <c r="H48" s="145" t="s">
        <v>970</v>
      </c>
      <c r="I48" s="145" t="s">
        <v>970</v>
      </c>
      <c r="J48" s="145" t="s">
        <v>2947</v>
      </c>
      <c r="K48" s="145" t="s">
        <v>970</v>
      </c>
      <c r="L48" s="145" t="s">
        <v>970</v>
      </c>
      <c r="M48" s="145" t="s">
        <v>2947</v>
      </c>
      <c r="N48" s="145" t="s">
        <v>970</v>
      </c>
      <c r="O48" s="145" t="s">
        <v>970</v>
      </c>
      <c r="P48" s="145" t="s">
        <v>2947</v>
      </c>
      <c r="Q48" s="145" t="s">
        <v>970</v>
      </c>
      <c r="R48" s="145" t="s">
        <v>970</v>
      </c>
      <c r="S48" s="145" t="s">
        <v>2947</v>
      </c>
      <c r="T48" s="145" t="s">
        <v>970</v>
      </c>
      <c r="U48" s="145" t="s">
        <v>970</v>
      </c>
      <c r="V48" s="145" t="s">
        <v>2947</v>
      </c>
      <c r="W48" s="145" t="s">
        <v>970</v>
      </c>
      <c r="X48" s="145" t="s">
        <v>970</v>
      </c>
      <c r="Y48" s="145" t="s">
        <v>2947</v>
      </c>
      <c r="Z48" s="145" t="s">
        <v>970</v>
      </c>
      <c r="AA48" s="145" t="s">
        <v>970</v>
      </c>
      <c r="AB48" s="145" t="s">
        <v>2947</v>
      </c>
      <c r="AC48" s="145" t="s">
        <v>970</v>
      </c>
      <c r="AD48" s="145" t="s">
        <v>970</v>
      </c>
      <c r="AE48" s="145" t="s">
        <v>2947</v>
      </c>
      <c r="AF48" s="145" t="s">
        <v>970</v>
      </c>
      <c r="AG48" s="145" t="s">
        <v>970</v>
      </c>
      <c r="AH48" s="145" t="s">
        <v>2947</v>
      </c>
      <c r="AI48" s="145" t="s">
        <v>970</v>
      </c>
      <c r="AJ48" s="145" t="s">
        <v>970</v>
      </c>
      <c r="AK48" s="145" t="s">
        <v>2947</v>
      </c>
      <c r="AL48" s="145" t="s">
        <v>970</v>
      </c>
      <c r="AM48" s="145" t="s">
        <v>970</v>
      </c>
      <c r="AN48" s="145" t="s">
        <v>2947</v>
      </c>
      <c r="AO48" s="145" t="s">
        <v>970</v>
      </c>
      <c r="AP48" s="145" t="s">
        <v>970</v>
      </c>
      <c r="AQ48" s="145" t="s">
        <v>2947</v>
      </c>
      <c r="AR48" s="145" t="s">
        <v>970</v>
      </c>
      <c r="AS48" s="145" t="s">
        <v>970</v>
      </c>
      <c r="AT48" s="145" t="s">
        <v>2947</v>
      </c>
      <c r="AU48" s="145" t="s">
        <v>970</v>
      </c>
      <c r="AV48" s="145" t="s">
        <v>970</v>
      </c>
      <c r="AW48" s="145" t="s">
        <v>2947</v>
      </c>
      <c r="AX48" s="145" t="s">
        <v>970</v>
      </c>
      <c r="AY48" s="145" t="s">
        <v>970</v>
      </c>
      <c r="AZ48" s="145" t="s">
        <v>2947</v>
      </c>
      <c r="BA48" s="145" t="s">
        <v>970</v>
      </c>
      <c r="BB48" s="145" t="s">
        <v>970</v>
      </c>
      <c r="BC48" s="145" t="s">
        <v>2947</v>
      </c>
      <c r="BD48" s="145" t="s">
        <v>970</v>
      </c>
      <c r="BE48" s="145" t="s">
        <v>970</v>
      </c>
      <c r="BF48" s="145" t="s">
        <v>2947</v>
      </c>
      <c r="BG48" s="145" t="s">
        <v>970</v>
      </c>
      <c r="BH48" s="145" t="s">
        <v>970</v>
      </c>
      <c r="BI48" s="145" t="s">
        <v>2947</v>
      </c>
      <c r="BJ48" s="145" t="s">
        <v>970</v>
      </c>
      <c r="BK48" s="145" t="s">
        <v>970</v>
      </c>
      <c r="BL48" s="145" t="s">
        <v>2947</v>
      </c>
      <c r="BM48" s="145" t="s">
        <v>970</v>
      </c>
      <c r="BN48" s="145" t="s">
        <v>970</v>
      </c>
      <c r="BO48" s="145" t="s">
        <v>2947</v>
      </c>
      <c r="BP48" s="145" t="s">
        <v>970</v>
      </c>
      <c r="BQ48" s="145" t="s">
        <v>970</v>
      </c>
      <c r="BR48" s="145" t="s">
        <v>2947</v>
      </c>
      <c r="BS48" s="145" t="s">
        <v>970</v>
      </c>
      <c r="BT48" s="145" t="s">
        <v>970</v>
      </c>
      <c r="BU48" s="145" t="s">
        <v>2947</v>
      </c>
      <c r="BV48" s="145" t="s">
        <v>970</v>
      </c>
      <c r="BW48" s="145" t="s">
        <v>970</v>
      </c>
      <c r="BX48" s="145" t="s">
        <v>2947</v>
      </c>
      <c r="BY48" s="145" t="s">
        <v>970</v>
      </c>
      <c r="BZ48" s="145" t="s">
        <v>970</v>
      </c>
      <c r="CA48" s="145" t="s">
        <v>2947</v>
      </c>
      <c r="CB48" s="145" t="s">
        <v>970</v>
      </c>
      <c r="CC48" s="145" t="s">
        <v>970</v>
      </c>
      <c r="CD48" s="145" t="s">
        <v>2947</v>
      </c>
      <c r="CE48" s="145" t="s">
        <v>970</v>
      </c>
      <c r="CF48" s="145" t="s">
        <v>970</v>
      </c>
      <c r="CG48" s="145" t="s">
        <v>2947</v>
      </c>
      <c r="CH48" s="145" t="s">
        <v>970</v>
      </c>
      <c r="CI48" s="145" t="s">
        <v>970</v>
      </c>
      <c r="CJ48" s="145" t="s">
        <v>2947</v>
      </c>
      <c r="CK48" s="145" t="s">
        <v>970</v>
      </c>
      <c r="CL48" s="145" t="s">
        <v>970</v>
      </c>
      <c r="CM48" s="145" t="s">
        <v>2947</v>
      </c>
      <c r="CN48" s="145" t="s">
        <v>970</v>
      </c>
      <c r="CO48" s="145" t="s">
        <v>970</v>
      </c>
      <c r="CP48" s="145" t="s">
        <v>2947</v>
      </c>
      <c r="CQ48" s="145" t="s">
        <v>970</v>
      </c>
      <c r="CR48" s="145" t="s">
        <v>970</v>
      </c>
      <c r="CS48" s="145" t="s">
        <v>2947</v>
      </c>
      <c r="CT48" s="145" t="s">
        <v>970</v>
      </c>
      <c r="CU48" s="145" t="s">
        <v>970</v>
      </c>
      <c r="CV48" s="145" t="s">
        <v>2947</v>
      </c>
      <c r="CW48" s="145" t="s">
        <v>970</v>
      </c>
      <c r="CX48" s="145" t="s">
        <v>970</v>
      </c>
      <c r="CY48" s="145" t="s">
        <v>2947</v>
      </c>
      <c r="CZ48" s="145" t="s">
        <v>970</v>
      </c>
      <c r="DA48" s="145" t="s">
        <v>970</v>
      </c>
      <c r="DB48" s="145" t="s">
        <v>2947</v>
      </c>
      <c r="DC48" s="145" t="s">
        <v>970</v>
      </c>
      <c r="DD48" s="145" t="s">
        <v>970</v>
      </c>
      <c r="DE48" s="145" t="s">
        <v>2947</v>
      </c>
      <c r="DF48" s="145" t="s">
        <v>970</v>
      </c>
      <c r="DG48" s="145" t="s">
        <v>970</v>
      </c>
      <c r="DH48" s="145" t="s">
        <v>2947</v>
      </c>
      <c r="DI48" s="145" t="s">
        <v>970</v>
      </c>
      <c r="DJ48" s="145" t="s">
        <v>970</v>
      </c>
      <c r="DK48" s="145" t="s">
        <v>2947</v>
      </c>
      <c r="DL48" s="145" t="s">
        <v>970</v>
      </c>
      <c r="DM48" s="145" t="s">
        <v>970</v>
      </c>
      <c r="DN48" s="145" t="s">
        <v>2947</v>
      </c>
      <c r="DO48" s="145" t="s">
        <v>970</v>
      </c>
      <c r="DP48" s="145" t="s">
        <v>970</v>
      </c>
      <c r="DQ48" s="145" t="s">
        <v>2947</v>
      </c>
      <c r="DR48" s="145" t="s">
        <v>970</v>
      </c>
      <c r="DS48" s="145" t="s">
        <v>970</v>
      </c>
      <c r="DT48" s="145" t="s">
        <v>2947</v>
      </c>
      <c r="DU48" s="145" t="s">
        <v>970</v>
      </c>
      <c r="DV48" s="145" t="s">
        <v>970</v>
      </c>
      <c r="DW48" s="145" t="s">
        <v>2947</v>
      </c>
      <c r="DX48" s="145" t="s">
        <v>970</v>
      </c>
      <c r="DY48" s="145" t="s">
        <v>970</v>
      </c>
      <c r="DZ48" s="145" t="s">
        <v>2947</v>
      </c>
      <c r="EA48" s="145" t="s">
        <v>970</v>
      </c>
      <c r="EB48" s="145" t="s">
        <v>970</v>
      </c>
      <c r="EC48" s="145" t="s">
        <v>2947</v>
      </c>
      <c r="ED48" s="145" t="s">
        <v>970</v>
      </c>
      <c r="EE48" s="145" t="s">
        <v>970</v>
      </c>
      <c r="EF48" s="145" t="s">
        <v>2947</v>
      </c>
      <c r="EG48" s="145" t="s">
        <v>970</v>
      </c>
      <c r="EH48" s="145" t="s">
        <v>970</v>
      </c>
      <c r="EI48" s="145" t="s">
        <v>2947</v>
      </c>
      <c r="EJ48" s="145" t="s">
        <v>970</v>
      </c>
      <c r="EK48" s="145" t="s">
        <v>970</v>
      </c>
      <c r="EL48" s="145" t="s">
        <v>2947</v>
      </c>
      <c r="EM48" s="145" t="s">
        <v>970</v>
      </c>
      <c r="EN48" s="145" t="s">
        <v>970</v>
      </c>
      <c r="EO48" s="145" t="s">
        <v>2947</v>
      </c>
      <c r="EP48" s="145" t="s">
        <v>970</v>
      </c>
      <c r="EQ48" s="145" t="s">
        <v>970</v>
      </c>
      <c r="ER48" s="145" t="s">
        <v>2947</v>
      </c>
      <c r="ES48" s="145" t="s">
        <v>970</v>
      </c>
      <c r="ET48" s="145" t="s">
        <v>970</v>
      </c>
    </row>
    <row r="49" spans="1:150" x14ac:dyDescent="0.25">
      <c r="A49" s="1"/>
      <c r="B49" s="143" t="s">
        <v>3078</v>
      </c>
      <c r="C49" s="143" t="s">
        <v>156</v>
      </c>
      <c r="D49" s="143" t="s">
        <v>157</v>
      </c>
      <c r="E49" s="143" t="s">
        <v>3079</v>
      </c>
      <c r="F49" s="143" t="s">
        <v>3080</v>
      </c>
      <c r="G49" s="143" t="s">
        <v>2947</v>
      </c>
      <c r="H49" s="143" t="s">
        <v>3081</v>
      </c>
      <c r="I49" s="143" t="s">
        <v>3082</v>
      </c>
      <c r="J49" s="143" t="s">
        <v>2947</v>
      </c>
      <c r="K49" s="143" t="s">
        <v>3081</v>
      </c>
      <c r="L49" s="143" t="s">
        <v>3082</v>
      </c>
      <c r="M49" s="143" t="s">
        <v>2947</v>
      </c>
      <c r="N49" s="143" t="s">
        <v>3081</v>
      </c>
      <c r="O49" s="143" t="s">
        <v>3082</v>
      </c>
      <c r="P49" s="143" t="s">
        <v>2947</v>
      </c>
      <c r="Q49" s="143" t="s">
        <v>3081</v>
      </c>
      <c r="R49" s="143" t="s">
        <v>3082</v>
      </c>
      <c r="S49" s="143" t="s">
        <v>2947</v>
      </c>
      <c r="T49" s="143" t="s">
        <v>3081</v>
      </c>
      <c r="U49" s="143" t="s">
        <v>3082</v>
      </c>
      <c r="V49" s="143" t="s">
        <v>2947</v>
      </c>
      <c r="W49" s="143" t="s">
        <v>3081</v>
      </c>
      <c r="X49" s="143" t="s">
        <v>3082</v>
      </c>
      <c r="Y49" s="143" t="s">
        <v>2947</v>
      </c>
      <c r="Z49" s="143" t="s">
        <v>3081</v>
      </c>
      <c r="AA49" s="143" t="s">
        <v>3082</v>
      </c>
      <c r="AB49" s="143" t="s">
        <v>2947</v>
      </c>
      <c r="AC49" s="143" t="s">
        <v>3081</v>
      </c>
      <c r="AD49" s="143" t="s">
        <v>3082</v>
      </c>
      <c r="AE49" s="143" t="s">
        <v>2947</v>
      </c>
      <c r="AF49" s="143" t="s">
        <v>3081</v>
      </c>
      <c r="AG49" s="143" t="s">
        <v>3082</v>
      </c>
      <c r="AH49" s="143" t="s">
        <v>2947</v>
      </c>
      <c r="AI49" s="143" t="s">
        <v>3081</v>
      </c>
      <c r="AJ49" s="143" t="s">
        <v>3082</v>
      </c>
      <c r="AK49" s="143" t="s">
        <v>2947</v>
      </c>
      <c r="AL49" s="143" t="s">
        <v>3081</v>
      </c>
      <c r="AM49" s="143" t="s">
        <v>3082</v>
      </c>
      <c r="AN49" s="143" t="s">
        <v>2947</v>
      </c>
      <c r="AO49" s="143" t="s">
        <v>3081</v>
      </c>
      <c r="AP49" s="143" t="s">
        <v>3082</v>
      </c>
      <c r="AQ49" s="143" t="s">
        <v>2947</v>
      </c>
      <c r="AR49" s="143" t="s">
        <v>2833</v>
      </c>
      <c r="AS49" s="143" t="s">
        <v>3083</v>
      </c>
      <c r="AT49" s="143" t="s">
        <v>2947</v>
      </c>
      <c r="AU49" s="143" t="s">
        <v>2833</v>
      </c>
      <c r="AV49" s="143" t="s">
        <v>3083</v>
      </c>
      <c r="AW49" s="143" t="s">
        <v>2947</v>
      </c>
      <c r="AX49" s="143" t="s">
        <v>2833</v>
      </c>
      <c r="AY49" s="143" t="s">
        <v>3083</v>
      </c>
      <c r="AZ49" s="143" t="s">
        <v>2947</v>
      </c>
      <c r="BA49" s="143" t="s">
        <v>2833</v>
      </c>
      <c r="BB49" s="143" t="s">
        <v>3083</v>
      </c>
      <c r="BC49" s="143" t="s">
        <v>2947</v>
      </c>
      <c r="BD49" s="143" t="s">
        <v>2833</v>
      </c>
      <c r="BE49" s="143" t="s">
        <v>3083</v>
      </c>
      <c r="BF49" s="143" t="s">
        <v>2947</v>
      </c>
      <c r="BG49" s="143" t="s">
        <v>2833</v>
      </c>
      <c r="BH49" s="143" t="s">
        <v>3083</v>
      </c>
      <c r="BI49" s="143" t="s">
        <v>2947</v>
      </c>
      <c r="BJ49" s="143" t="s">
        <v>2833</v>
      </c>
      <c r="BK49" s="143" t="s">
        <v>3083</v>
      </c>
      <c r="BL49" s="143" t="s">
        <v>2947</v>
      </c>
      <c r="BM49" s="143" t="s">
        <v>2833</v>
      </c>
      <c r="BN49" s="143" t="s">
        <v>3083</v>
      </c>
      <c r="BO49" s="143" t="s">
        <v>2947</v>
      </c>
      <c r="BP49" s="143" t="s">
        <v>2833</v>
      </c>
      <c r="BQ49" s="143" t="s">
        <v>3083</v>
      </c>
      <c r="BR49" s="143" t="s">
        <v>2947</v>
      </c>
      <c r="BS49" s="143" t="s">
        <v>2833</v>
      </c>
      <c r="BT49" s="143" t="s">
        <v>3083</v>
      </c>
      <c r="BU49" s="143" t="s">
        <v>2947</v>
      </c>
      <c r="BV49" s="143" t="s">
        <v>3084</v>
      </c>
      <c r="BW49" s="143" t="s">
        <v>3085</v>
      </c>
      <c r="BX49" s="143" t="s">
        <v>2947</v>
      </c>
      <c r="BY49" s="143" t="s">
        <v>3084</v>
      </c>
      <c r="BZ49" s="143" t="s">
        <v>3085</v>
      </c>
      <c r="CA49" s="143" t="s">
        <v>2947</v>
      </c>
      <c r="CB49" s="143" t="s">
        <v>3084</v>
      </c>
      <c r="CC49" s="143" t="s">
        <v>3085</v>
      </c>
      <c r="CD49" s="143" t="s">
        <v>2947</v>
      </c>
      <c r="CE49" s="143" t="s">
        <v>3084</v>
      </c>
      <c r="CF49" s="143" t="s">
        <v>3085</v>
      </c>
      <c r="CG49" s="143" t="s">
        <v>2947</v>
      </c>
      <c r="CH49" s="143" t="s">
        <v>3084</v>
      </c>
      <c r="CI49" s="143" t="s">
        <v>3085</v>
      </c>
      <c r="CJ49" s="143" t="s">
        <v>2947</v>
      </c>
      <c r="CK49" s="143" t="s">
        <v>3084</v>
      </c>
      <c r="CL49" s="143" t="s">
        <v>3085</v>
      </c>
      <c r="CM49" s="143" t="s">
        <v>2947</v>
      </c>
      <c r="CN49" s="143" t="s">
        <v>3084</v>
      </c>
      <c r="CO49" s="143" t="s">
        <v>3085</v>
      </c>
      <c r="CP49" s="143" t="s">
        <v>2947</v>
      </c>
      <c r="CQ49" s="143" t="s">
        <v>3084</v>
      </c>
      <c r="CR49" s="143" t="s">
        <v>3086</v>
      </c>
      <c r="CS49" s="143" t="s">
        <v>2947</v>
      </c>
      <c r="CT49" s="143" t="s">
        <v>3084</v>
      </c>
      <c r="CU49" s="143" t="s">
        <v>3085</v>
      </c>
      <c r="CV49" s="143" t="s">
        <v>2947</v>
      </c>
      <c r="CW49" s="143" t="s">
        <v>3084</v>
      </c>
      <c r="CX49" s="143" t="s">
        <v>3085</v>
      </c>
      <c r="CY49" s="143" t="s">
        <v>2947</v>
      </c>
      <c r="CZ49" s="143" t="s">
        <v>3084</v>
      </c>
      <c r="DA49" s="143" t="s">
        <v>3085</v>
      </c>
      <c r="DB49" s="143" t="s">
        <v>2947</v>
      </c>
      <c r="DC49" s="143" t="s">
        <v>3084</v>
      </c>
      <c r="DD49" s="143" t="s">
        <v>3085</v>
      </c>
      <c r="DE49" s="143" t="s">
        <v>2947</v>
      </c>
      <c r="DF49" s="143" t="s">
        <v>3084</v>
      </c>
      <c r="DG49" s="143" t="s">
        <v>3085</v>
      </c>
      <c r="DH49" s="143" t="s">
        <v>2947</v>
      </c>
      <c r="DI49" s="143" t="s">
        <v>3084</v>
      </c>
      <c r="DJ49" s="143" t="s">
        <v>3085</v>
      </c>
      <c r="DK49" s="143" t="s">
        <v>2947</v>
      </c>
      <c r="DL49" s="143" t="s">
        <v>3084</v>
      </c>
      <c r="DM49" s="143" t="s">
        <v>3085</v>
      </c>
      <c r="DN49" s="143" t="s">
        <v>2947</v>
      </c>
      <c r="DO49" s="143" t="s">
        <v>3084</v>
      </c>
      <c r="DP49" s="143" t="s">
        <v>3085</v>
      </c>
      <c r="DQ49" s="143" t="s">
        <v>2947</v>
      </c>
      <c r="DR49" s="143" t="s">
        <v>3087</v>
      </c>
      <c r="DS49" s="143" t="s">
        <v>3088</v>
      </c>
      <c r="DT49" s="143" t="s">
        <v>2947</v>
      </c>
      <c r="DU49" s="143" t="s">
        <v>3087</v>
      </c>
      <c r="DV49" s="143" t="s">
        <v>3088</v>
      </c>
      <c r="DW49" s="143" t="s">
        <v>2947</v>
      </c>
      <c r="DX49" s="143" t="s">
        <v>3087</v>
      </c>
      <c r="DY49" s="143" t="s">
        <v>3088</v>
      </c>
      <c r="DZ49" s="143" t="s">
        <v>2947</v>
      </c>
      <c r="EA49" s="143" t="s">
        <v>3089</v>
      </c>
      <c r="EB49" s="143" t="s">
        <v>3090</v>
      </c>
      <c r="EC49" s="143" t="s">
        <v>2947</v>
      </c>
      <c r="ED49" s="143" t="s">
        <v>3089</v>
      </c>
      <c r="EE49" s="143" t="s">
        <v>3090</v>
      </c>
      <c r="EF49" s="143" t="s">
        <v>2947</v>
      </c>
      <c r="EG49" s="143" t="s">
        <v>3089</v>
      </c>
      <c r="EH49" s="143" t="s">
        <v>3090</v>
      </c>
      <c r="EI49" s="143" t="s">
        <v>2947</v>
      </c>
      <c r="EJ49" s="143" t="s">
        <v>3091</v>
      </c>
      <c r="EK49" s="143" t="s">
        <v>3092</v>
      </c>
      <c r="EL49" s="143" t="s">
        <v>2947</v>
      </c>
      <c r="EM49" s="143" t="s">
        <v>3091</v>
      </c>
      <c r="EN49" s="143" t="s">
        <v>3092</v>
      </c>
      <c r="EO49" s="143" t="s">
        <v>2947</v>
      </c>
      <c r="EP49" s="143" t="s">
        <v>3093</v>
      </c>
      <c r="EQ49" s="143" t="s">
        <v>3094</v>
      </c>
      <c r="ER49" s="143" t="s">
        <v>2947</v>
      </c>
      <c r="ES49" s="143" t="s">
        <v>3095</v>
      </c>
      <c r="ET49" s="143" t="s">
        <v>3096</v>
      </c>
    </row>
    <row r="50" spans="1:150" x14ac:dyDescent="0.25">
      <c r="A50" s="1"/>
      <c r="B50" s="144" t="s">
        <v>3097</v>
      </c>
      <c r="C50" s="144" t="s">
        <v>156</v>
      </c>
      <c r="D50" s="144" t="s">
        <v>157</v>
      </c>
      <c r="E50" s="144" t="s">
        <v>3098</v>
      </c>
      <c r="F50" s="144" t="s">
        <v>3099</v>
      </c>
      <c r="G50" s="145" t="s">
        <v>2947</v>
      </c>
      <c r="H50" s="145" t="s">
        <v>3081</v>
      </c>
      <c r="I50" s="145" t="s">
        <v>3100</v>
      </c>
      <c r="J50" s="145" t="s">
        <v>2947</v>
      </c>
      <c r="K50" s="145" t="s">
        <v>3081</v>
      </c>
      <c r="L50" s="145" t="s">
        <v>3100</v>
      </c>
      <c r="M50" s="145" t="s">
        <v>2947</v>
      </c>
      <c r="N50" s="145" t="s">
        <v>3081</v>
      </c>
      <c r="O50" s="145" t="s">
        <v>3100</v>
      </c>
      <c r="P50" s="145" t="s">
        <v>2947</v>
      </c>
      <c r="Q50" s="145" t="s">
        <v>3081</v>
      </c>
      <c r="R50" s="145" t="s">
        <v>3100</v>
      </c>
      <c r="S50" s="145" t="s">
        <v>2947</v>
      </c>
      <c r="T50" s="145" t="s">
        <v>3081</v>
      </c>
      <c r="U50" s="145" t="s">
        <v>3100</v>
      </c>
      <c r="V50" s="145" t="s">
        <v>2947</v>
      </c>
      <c r="W50" s="145" t="s">
        <v>3081</v>
      </c>
      <c r="X50" s="145" t="s">
        <v>3100</v>
      </c>
      <c r="Y50" s="145" t="s">
        <v>2947</v>
      </c>
      <c r="Z50" s="145" t="s">
        <v>3081</v>
      </c>
      <c r="AA50" s="145" t="s">
        <v>3100</v>
      </c>
      <c r="AB50" s="145" t="s">
        <v>2947</v>
      </c>
      <c r="AC50" s="145" t="s">
        <v>3081</v>
      </c>
      <c r="AD50" s="145" t="s">
        <v>3100</v>
      </c>
      <c r="AE50" s="145" t="s">
        <v>2947</v>
      </c>
      <c r="AF50" s="145" t="s">
        <v>3081</v>
      </c>
      <c r="AG50" s="145" t="s">
        <v>3100</v>
      </c>
      <c r="AH50" s="145" t="s">
        <v>2947</v>
      </c>
      <c r="AI50" s="145" t="s">
        <v>3081</v>
      </c>
      <c r="AJ50" s="145" t="s">
        <v>3100</v>
      </c>
      <c r="AK50" s="145" t="s">
        <v>2947</v>
      </c>
      <c r="AL50" s="145" t="s">
        <v>3081</v>
      </c>
      <c r="AM50" s="145" t="s">
        <v>3100</v>
      </c>
      <c r="AN50" s="145" t="s">
        <v>2947</v>
      </c>
      <c r="AO50" s="145" t="s">
        <v>3081</v>
      </c>
      <c r="AP50" s="145" t="s">
        <v>3100</v>
      </c>
      <c r="AQ50" s="145" t="s">
        <v>2947</v>
      </c>
      <c r="AR50" s="145" t="s">
        <v>2833</v>
      </c>
      <c r="AS50" s="145" t="s">
        <v>3101</v>
      </c>
      <c r="AT50" s="145" t="s">
        <v>2947</v>
      </c>
      <c r="AU50" s="145" t="s">
        <v>2833</v>
      </c>
      <c r="AV50" s="145" t="s">
        <v>3101</v>
      </c>
      <c r="AW50" s="145" t="s">
        <v>2947</v>
      </c>
      <c r="AX50" s="145" t="s">
        <v>2833</v>
      </c>
      <c r="AY50" s="145" t="s">
        <v>3101</v>
      </c>
      <c r="AZ50" s="145" t="s">
        <v>2947</v>
      </c>
      <c r="BA50" s="145" t="s">
        <v>2833</v>
      </c>
      <c r="BB50" s="145" t="s">
        <v>3101</v>
      </c>
      <c r="BC50" s="145" t="s">
        <v>2947</v>
      </c>
      <c r="BD50" s="145" t="s">
        <v>2833</v>
      </c>
      <c r="BE50" s="145" t="s">
        <v>3101</v>
      </c>
      <c r="BF50" s="145" t="s">
        <v>2947</v>
      </c>
      <c r="BG50" s="145" t="s">
        <v>2833</v>
      </c>
      <c r="BH50" s="145" t="s">
        <v>3101</v>
      </c>
      <c r="BI50" s="145" t="s">
        <v>2947</v>
      </c>
      <c r="BJ50" s="145" t="s">
        <v>2833</v>
      </c>
      <c r="BK50" s="145" t="s">
        <v>3101</v>
      </c>
      <c r="BL50" s="145" t="s">
        <v>2947</v>
      </c>
      <c r="BM50" s="145" t="s">
        <v>2833</v>
      </c>
      <c r="BN50" s="145" t="s">
        <v>3101</v>
      </c>
      <c r="BO50" s="145" t="s">
        <v>2947</v>
      </c>
      <c r="BP50" s="145" t="s">
        <v>2833</v>
      </c>
      <c r="BQ50" s="145" t="s">
        <v>3101</v>
      </c>
      <c r="BR50" s="145" t="s">
        <v>2947</v>
      </c>
      <c r="BS50" s="145" t="s">
        <v>2833</v>
      </c>
      <c r="BT50" s="145" t="s">
        <v>3101</v>
      </c>
      <c r="BU50" s="145" t="s">
        <v>2947</v>
      </c>
      <c r="BV50" s="145" t="s">
        <v>3084</v>
      </c>
      <c r="BW50" s="145" t="s">
        <v>3102</v>
      </c>
      <c r="BX50" s="145" t="s">
        <v>2947</v>
      </c>
      <c r="BY50" s="145" t="s">
        <v>3084</v>
      </c>
      <c r="BZ50" s="145" t="s">
        <v>3102</v>
      </c>
      <c r="CA50" s="145" t="s">
        <v>2947</v>
      </c>
      <c r="CB50" s="145" t="s">
        <v>3084</v>
      </c>
      <c r="CC50" s="145" t="s">
        <v>3102</v>
      </c>
      <c r="CD50" s="145" t="s">
        <v>2947</v>
      </c>
      <c r="CE50" s="145" t="s">
        <v>3084</v>
      </c>
      <c r="CF50" s="145" t="s">
        <v>3102</v>
      </c>
      <c r="CG50" s="145" t="s">
        <v>2947</v>
      </c>
      <c r="CH50" s="145" t="s">
        <v>3084</v>
      </c>
      <c r="CI50" s="145" t="s">
        <v>3102</v>
      </c>
      <c r="CJ50" s="145" t="s">
        <v>2947</v>
      </c>
      <c r="CK50" s="145" t="s">
        <v>3084</v>
      </c>
      <c r="CL50" s="145" t="s">
        <v>3102</v>
      </c>
      <c r="CM50" s="145" t="s">
        <v>2947</v>
      </c>
      <c r="CN50" s="145" t="s">
        <v>3084</v>
      </c>
      <c r="CO50" s="145" t="s">
        <v>3102</v>
      </c>
      <c r="CP50" s="145" t="s">
        <v>2947</v>
      </c>
      <c r="CQ50" s="145" t="s">
        <v>3084</v>
      </c>
      <c r="CR50" s="145" t="s">
        <v>3103</v>
      </c>
      <c r="CS50" s="145" t="s">
        <v>2947</v>
      </c>
      <c r="CT50" s="145" t="s">
        <v>3084</v>
      </c>
      <c r="CU50" s="145" t="s">
        <v>3102</v>
      </c>
      <c r="CV50" s="145" t="s">
        <v>2947</v>
      </c>
      <c r="CW50" s="145" t="s">
        <v>3084</v>
      </c>
      <c r="CX50" s="145" t="s">
        <v>3102</v>
      </c>
      <c r="CY50" s="145" t="s">
        <v>2947</v>
      </c>
      <c r="CZ50" s="145" t="s">
        <v>3084</v>
      </c>
      <c r="DA50" s="145" t="s">
        <v>3102</v>
      </c>
      <c r="DB50" s="145" t="s">
        <v>2947</v>
      </c>
      <c r="DC50" s="145" t="s">
        <v>3084</v>
      </c>
      <c r="DD50" s="145" t="s">
        <v>3102</v>
      </c>
      <c r="DE50" s="145" t="s">
        <v>2947</v>
      </c>
      <c r="DF50" s="145" t="s">
        <v>3084</v>
      </c>
      <c r="DG50" s="145" t="s">
        <v>3102</v>
      </c>
      <c r="DH50" s="145" t="s">
        <v>2947</v>
      </c>
      <c r="DI50" s="145" t="s">
        <v>3084</v>
      </c>
      <c r="DJ50" s="145" t="s">
        <v>3102</v>
      </c>
      <c r="DK50" s="145" t="s">
        <v>2947</v>
      </c>
      <c r="DL50" s="145" t="s">
        <v>3084</v>
      </c>
      <c r="DM50" s="145" t="s">
        <v>3102</v>
      </c>
      <c r="DN50" s="145" t="s">
        <v>2947</v>
      </c>
      <c r="DO50" s="145" t="s">
        <v>3084</v>
      </c>
      <c r="DP50" s="145" t="s">
        <v>3102</v>
      </c>
      <c r="DQ50" s="145" t="s">
        <v>2947</v>
      </c>
      <c r="DR50" s="145" t="s">
        <v>3087</v>
      </c>
      <c r="DS50" s="145" t="s">
        <v>2833</v>
      </c>
      <c r="DT50" s="145" t="s">
        <v>2947</v>
      </c>
      <c r="DU50" s="145" t="s">
        <v>3087</v>
      </c>
      <c r="DV50" s="145" t="s">
        <v>2833</v>
      </c>
      <c r="DW50" s="145" t="s">
        <v>2947</v>
      </c>
      <c r="DX50" s="145" t="s">
        <v>3087</v>
      </c>
      <c r="DY50" s="145" t="s">
        <v>2833</v>
      </c>
      <c r="DZ50" s="145" t="s">
        <v>2947</v>
      </c>
      <c r="EA50" s="145" t="s">
        <v>3089</v>
      </c>
      <c r="EB50" s="145" t="s">
        <v>3104</v>
      </c>
      <c r="EC50" s="145" t="s">
        <v>2947</v>
      </c>
      <c r="ED50" s="145" t="s">
        <v>3089</v>
      </c>
      <c r="EE50" s="145" t="s">
        <v>3104</v>
      </c>
      <c r="EF50" s="145" t="s">
        <v>2947</v>
      </c>
      <c r="EG50" s="145" t="s">
        <v>3089</v>
      </c>
      <c r="EH50" s="145" t="s">
        <v>3104</v>
      </c>
      <c r="EI50" s="145" t="s">
        <v>2947</v>
      </c>
      <c r="EJ50" s="145" t="s">
        <v>3091</v>
      </c>
      <c r="EK50" s="145" t="s">
        <v>3105</v>
      </c>
      <c r="EL50" s="145" t="s">
        <v>2947</v>
      </c>
      <c r="EM50" s="145" t="s">
        <v>3091</v>
      </c>
      <c r="EN50" s="145" t="s">
        <v>3105</v>
      </c>
      <c r="EO50" s="145" t="s">
        <v>2947</v>
      </c>
      <c r="EP50" s="145" t="s">
        <v>3093</v>
      </c>
      <c r="EQ50" s="145" t="s">
        <v>2833</v>
      </c>
      <c r="ER50" s="145" t="s">
        <v>2947</v>
      </c>
      <c r="ES50" s="145" t="s">
        <v>3095</v>
      </c>
      <c r="ET50" s="145" t="s">
        <v>3106</v>
      </c>
    </row>
    <row r="51" spans="1:150" x14ac:dyDescent="0.25">
      <c r="A51" s="1"/>
      <c r="B51" s="144" t="s">
        <v>3107</v>
      </c>
      <c r="C51" s="144" t="s">
        <v>156</v>
      </c>
      <c r="D51" s="144" t="s">
        <v>157</v>
      </c>
      <c r="E51" s="144" t="s">
        <v>3108</v>
      </c>
      <c r="F51" s="144" t="s">
        <v>3109</v>
      </c>
      <c r="G51" s="145" t="s">
        <v>2947</v>
      </c>
      <c r="H51" s="145" t="s">
        <v>2833</v>
      </c>
      <c r="I51" s="145" t="s">
        <v>2833</v>
      </c>
      <c r="J51" s="145" t="s">
        <v>2947</v>
      </c>
      <c r="K51" s="145" t="s">
        <v>2833</v>
      </c>
      <c r="L51" s="145" t="s">
        <v>2833</v>
      </c>
      <c r="M51" s="145" t="s">
        <v>2947</v>
      </c>
      <c r="N51" s="145" t="s">
        <v>2833</v>
      </c>
      <c r="O51" s="145" t="s">
        <v>2833</v>
      </c>
      <c r="P51" s="145" t="s">
        <v>2947</v>
      </c>
      <c r="Q51" s="145" t="s">
        <v>2833</v>
      </c>
      <c r="R51" s="145" t="s">
        <v>2833</v>
      </c>
      <c r="S51" s="145" t="s">
        <v>2947</v>
      </c>
      <c r="T51" s="145" t="s">
        <v>2833</v>
      </c>
      <c r="U51" s="145" t="s">
        <v>2833</v>
      </c>
      <c r="V51" s="145" t="s">
        <v>2947</v>
      </c>
      <c r="W51" s="145" t="s">
        <v>2833</v>
      </c>
      <c r="X51" s="145" t="s">
        <v>2833</v>
      </c>
      <c r="Y51" s="145" t="s">
        <v>2947</v>
      </c>
      <c r="Z51" s="145" t="s">
        <v>2833</v>
      </c>
      <c r="AA51" s="145" t="s">
        <v>2833</v>
      </c>
      <c r="AB51" s="145" t="s">
        <v>2947</v>
      </c>
      <c r="AC51" s="145" t="s">
        <v>2833</v>
      </c>
      <c r="AD51" s="145" t="s">
        <v>2833</v>
      </c>
      <c r="AE51" s="145" t="s">
        <v>2947</v>
      </c>
      <c r="AF51" s="145" t="s">
        <v>2833</v>
      </c>
      <c r="AG51" s="145" t="s">
        <v>2833</v>
      </c>
      <c r="AH51" s="145" t="s">
        <v>2947</v>
      </c>
      <c r="AI51" s="145" t="s">
        <v>2833</v>
      </c>
      <c r="AJ51" s="145" t="s">
        <v>2833</v>
      </c>
      <c r="AK51" s="145" t="s">
        <v>2947</v>
      </c>
      <c r="AL51" s="145" t="s">
        <v>2833</v>
      </c>
      <c r="AM51" s="145" t="s">
        <v>2833</v>
      </c>
      <c r="AN51" s="145" t="s">
        <v>2947</v>
      </c>
      <c r="AO51" s="145" t="s">
        <v>2833</v>
      </c>
      <c r="AP51" s="145" t="s">
        <v>2833</v>
      </c>
      <c r="AQ51" s="145" t="s">
        <v>2947</v>
      </c>
      <c r="AR51" s="145" t="s">
        <v>2833</v>
      </c>
      <c r="AS51" s="145" t="s">
        <v>2833</v>
      </c>
      <c r="AT51" s="145" t="s">
        <v>2947</v>
      </c>
      <c r="AU51" s="145" t="s">
        <v>2833</v>
      </c>
      <c r="AV51" s="145" t="s">
        <v>2833</v>
      </c>
      <c r="AW51" s="145" t="s">
        <v>2947</v>
      </c>
      <c r="AX51" s="145" t="s">
        <v>2833</v>
      </c>
      <c r="AY51" s="145" t="s">
        <v>2833</v>
      </c>
      <c r="AZ51" s="145" t="s">
        <v>2947</v>
      </c>
      <c r="BA51" s="145" t="s">
        <v>2833</v>
      </c>
      <c r="BB51" s="145" t="s">
        <v>2833</v>
      </c>
      <c r="BC51" s="145" t="s">
        <v>2947</v>
      </c>
      <c r="BD51" s="145" t="s">
        <v>2833</v>
      </c>
      <c r="BE51" s="145" t="s">
        <v>2833</v>
      </c>
      <c r="BF51" s="145" t="s">
        <v>2947</v>
      </c>
      <c r="BG51" s="145" t="s">
        <v>2833</v>
      </c>
      <c r="BH51" s="145" t="s">
        <v>2833</v>
      </c>
      <c r="BI51" s="145" t="s">
        <v>2947</v>
      </c>
      <c r="BJ51" s="145" t="s">
        <v>2833</v>
      </c>
      <c r="BK51" s="145" t="s">
        <v>2833</v>
      </c>
      <c r="BL51" s="145" t="s">
        <v>2947</v>
      </c>
      <c r="BM51" s="145" t="s">
        <v>2833</v>
      </c>
      <c r="BN51" s="145" t="s">
        <v>2833</v>
      </c>
      <c r="BO51" s="145" t="s">
        <v>2947</v>
      </c>
      <c r="BP51" s="145" t="s">
        <v>2833</v>
      </c>
      <c r="BQ51" s="145" t="s">
        <v>2833</v>
      </c>
      <c r="BR51" s="145" t="s">
        <v>2947</v>
      </c>
      <c r="BS51" s="145" t="s">
        <v>2833</v>
      </c>
      <c r="BT51" s="145" t="s">
        <v>2833</v>
      </c>
      <c r="BU51" s="145" t="s">
        <v>2947</v>
      </c>
      <c r="BV51" s="145" t="s">
        <v>2833</v>
      </c>
      <c r="BW51" s="145" t="s">
        <v>2833</v>
      </c>
      <c r="BX51" s="145" t="s">
        <v>2947</v>
      </c>
      <c r="BY51" s="145" t="s">
        <v>2833</v>
      </c>
      <c r="BZ51" s="145" t="s">
        <v>2833</v>
      </c>
      <c r="CA51" s="145" t="s">
        <v>2947</v>
      </c>
      <c r="CB51" s="145" t="s">
        <v>2833</v>
      </c>
      <c r="CC51" s="145" t="s">
        <v>2833</v>
      </c>
      <c r="CD51" s="145" t="s">
        <v>2947</v>
      </c>
      <c r="CE51" s="145" t="s">
        <v>2833</v>
      </c>
      <c r="CF51" s="145" t="s">
        <v>2833</v>
      </c>
      <c r="CG51" s="145" t="s">
        <v>2947</v>
      </c>
      <c r="CH51" s="145" t="s">
        <v>2833</v>
      </c>
      <c r="CI51" s="145" t="s">
        <v>2833</v>
      </c>
      <c r="CJ51" s="145" t="s">
        <v>2947</v>
      </c>
      <c r="CK51" s="145" t="s">
        <v>2833</v>
      </c>
      <c r="CL51" s="145" t="s">
        <v>2833</v>
      </c>
      <c r="CM51" s="145" t="s">
        <v>2947</v>
      </c>
      <c r="CN51" s="145" t="s">
        <v>2833</v>
      </c>
      <c r="CO51" s="145" t="s">
        <v>2833</v>
      </c>
      <c r="CP51" s="145" t="s">
        <v>2947</v>
      </c>
      <c r="CQ51" s="145" t="s">
        <v>2833</v>
      </c>
      <c r="CR51" s="145" t="s">
        <v>2833</v>
      </c>
      <c r="CS51" s="145" t="s">
        <v>2947</v>
      </c>
      <c r="CT51" s="145" t="s">
        <v>2833</v>
      </c>
      <c r="CU51" s="145" t="s">
        <v>2833</v>
      </c>
      <c r="CV51" s="145" t="s">
        <v>2947</v>
      </c>
      <c r="CW51" s="145" t="s">
        <v>2833</v>
      </c>
      <c r="CX51" s="145" t="s">
        <v>2833</v>
      </c>
      <c r="CY51" s="145" t="s">
        <v>2947</v>
      </c>
      <c r="CZ51" s="145" t="s">
        <v>2833</v>
      </c>
      <c r="DA51" s="145" t="s">
        <v>2833</v>
      </c>
      <c r="DB51" s="145" t="s">
        <v>2947</v>
      </c>
      <c r="DC51" s="145" t="s">
        <v>2833</v>
      </c>
      <c r="DD51" s="145" t="s">
        <v>2833</v>
      </c>
      <c r="DE51" s="145" t="s">
        <v>2947</v>
      </c>
      <c r="DF51" s="145" t="s">
        <v>2833</v>
      </c>
      <c r="DG51" s="145" t="s">
        <v>2833</v>
      </c>
      <c r="DH51" s="145" t="s">
        <v>2947</v>
      </c>
      <c r="DI51" s="145" t="s">
        <v>2833</v>
      </c>
      <c r="DJ51" s="145" t="s">
        <v>2833</v>
      </c>
      <c r="DK51" s="145" t="s">
        <v>2947</v>
      </c>
      <c r="DL51" s="145" t="s">
        <v>2833</v>
      </c>
      <c r="DM51" s="145" t="s">
        <v>2833</v>
      </c>
      <c r="DN51" s="145" t="s">
        <v>2947</v>
      </c>
      <c r="DO51" s="145" t="s">
        <v>2833</v>
      </c>
      <c r="DP51" s="145" t="s">
        <v>2833</v>
      </c>
      <c r="DQ51" s="145" t="s">
        <v>2947</v>
      </c>
      <c r="DR51" s="145" t="s">
        <v>2833</v>
      </c>
      <c r="DS51" s="145" t="s">
        <v>2833</v>
      </c>
      <c r="DT51" s="145" t="s">
        <v>2947</v>
      </c>
      <c r="DU51" s="145" t="s">
        <v>2833</v>
      </c>
      <c r="DV51" s="145" t="s">
        <v>2833</v>
      </c>
      <c r="DW51" s="145" t="s">
        <v>2947</v>
      </c>
      <c r="DX51" s="145" t="s">
        <v>2833</v>
      </c>
      <c r="DY51" s="145" t="s">
        <v>2833</v>
      </c>
      <c r="DZ51" s="145" t="s">
        <v>2947</v>
      </c>
      <c r="EA51" s="145" t="s">
        <v>2833</v>
      </c>
      <c r="EB51" s="145" t="s">
        <v>2833</v>
      </c>
      <c r="EC51" s="145" t="s">
        <v>2947</v>
      </c>
      <c r="ED51" s="145" t="s">
        <v>2833</v>
      </c>
      <c r="EE51" s="145" t="s">
        <v>2833</v>
      </c>
      <c r="EF51" s="145" t="s">
        <v>2947</v>
      </c>
      <c r="EG51" s="145" t="s">
        <v>2833</v>
      </c>
      <c r="EH51" s="145" t="s">
        <v>2833</v>
      </c>
      <c r="EI51" s="145" t="s">
        <v>2947</v>
      </c>
      <c r="EJ51" s="145" t="s">
        <v>2833</v>
      </c>
      <c r="EK51" s="145" t="s">
        <v>2833</v>
      </c>
      <c r="EL51" s="145" t="s">
        <v>2947</v>
      </c>
      <c r="EM51" s="145" t="s">
        <v>2833</v>
      </c>
      <c r="EN51" s="145" t="s">
        <v>2833</v>
      </c>
      <c r="EO51" s="145" t="s">
        <v>2947</v>
      </c>
      <c r="EP51" s="145" t="s">
        <v>2833</v>
      </c>
      <c r="EQ51" s="145" t="s">
        <v>2833</v>
      </c>
      <c r="ER51" s="145" t="s">
        <v>2947</v>
      </c>
      <c r="ES51" s="145" t="s">
        <v>2833</v>
      </c>
      <c r="ET51" s="145" t="s">
        <v>2833</v>
      </c>
    </row>
    <row r="52" spans="1:150" x14ac:dyDescent="0.25">
      <c r="A52" s="1"/>
      <c r="B52" s="144" t="s">
        <v>3110</v>
      </c>
      <c r="C52" s="144" t="s">
        <v>156</v>
      </c>
      <c r="D52" s="144" t="s">
        <v>157</v>
      </c>
      <c r="E52" s="144" t="s">
        <v>3111</v>
      </c>
      <c r="F52" s="144" t="s">
        <v>3112</v>
      </c>
      <c r="G52" s="145" t="s">
        <v>2947</v>
      </c>
      <c r="H52" s="145" t="s">
        <v>2833</v>
      </c>
      <c r="I52" s="145" t="s">
        <v>3088</v>
      </c>
      <c r="J52" s="145" t="s">
        <v>2947</v>
      </c>
      <c r="K52" s="145" t="s">
        <v>2833</v>
      </c>
      <c r="L52" s="145" t="s">
        <v>3088</v>
      </c>
      <c r="M52" s="145" t="s">
        <v>2947</v>
      </c>
      <c r="N52" s="145" t="s">
        <v>2833</v>
      </c>
      <c r="O52" s="145" t="s">
        <v>3088</v>
      </c>
      <c r="P52" s="145" t="s">
        <v>2947</v>
      </c>
      <c r="Q52" s="145" t="s">
        <v>2833</v>
      </c>
      <c r="R52" s="145" t="s">
        <v>3088</v>
      </c>
      <c r="S52" s="145" t="s">
        <v>2947</v>
      </c>
      <c r="T52" s="145" t="s">
        <v>2833</v>
      </c>
      <c r="U52" s="145" t="s">
        <v>3088</v>
      </c>
      <c r="V52" s="145" t="s">
        <v>2947</v>
      </c>
      <c r="W52" s="145" t="s">
        <v>2833</v>
      </c>
      <c r="X52" s="145" t="s">
        <v>3088</v>
      </c>
      <c r="Y52" s="145" t="s">
        <v>2947</v>
      </c>
      <c r="Z52" s="145" t="s">
        <v>2833</v>
      </c>
      <c r="AA52" s="145" t="s">
        <v>3088</v>
      </c>
      <c r="AB52" s="145" t="s">
        <v>2947</v>
      </c>
      <c r="AC52" s="145" t="s">
        <v>2833</v>
      </c>
      <c r="AD52" s="145" t="s">
        <v>3088</v>
      </c>
      <c r="AE52" s="145" t="s">
        <v>2947</v>
      </c>
      <c r="AF52" s="145" t="s">
        <v>2833</v>
      </c>
      <c r="AG52" s="145" t="s">
        <v>3088</v>
      </c>
      <c r="AH52" s="145" t="s">
        <v>2947</v>
      </c>
      <c r="AI52" s="145" t="s">
        <v>2833</v>
      </c>
      <c r="AJ52" s="145" t="s">
        <v>3088</v>
      </c>
      <c r="AK52" s="145" t="s">
        <v>2947</v>
      </c>
      <c r="AL52" s="145" t="s">
        <v>2833</v>
      </c>
      <c r="AM52" s="145" t="s">
        <v>3088</v>
      </c>
      <c r="AN52" s="145" t="s">
        <v>2947</v>
      </c>
      <c r="AO52" s="145" t="s">
        <v>2833</v>
      </c>
      <c r="AP52" s="145" t="s">
        <v>3088</v>
      </c>
      <c r="AQ52" s="145" t="s">
        <v>2947</v>
      </c>
      <c r="AR52" s="145" t="s">
        <v>2833</v>
      </c>
      <c r="AS52" s="145" t="s">
        <v>3113</v>
      </c>
      <c r="AT52" s="145" t="s">
        <v>2947</v>
      </c>
      <c r="AU52" s="145" t="s">
        <v>2833</v>
      </c>
      <c r="AV52" s="145" t="s">
        <v>3113</v>
      </c>
      <c r="AW52" s="145" t="s">
        <v>2947</v>
      </c>
      <c r="AX52" s="145" t="s">
        <v>2833</v>
      </c>
      <c r="AY52" s="145" t="s">
        <v>3113</v>
      </c>
      <c r="AZ52" s="145" t="s">
        <v>2947</v>
      </c>
      <c r="BA52" s="145" t="s">
        <v>2833</v>
      </c>
      <c r="BB52" s="145" t="s">
        <v>3113</v>
      </c>
      <c r="BC52" s="145" t="s">
        <v>2947</v>
      </c>
      <c r="BD52" s="145" t="s">
        <v>2833</v>
      </c>
      <c r="BE52" s="145" t="s">
        <v>3113</v>
      </c>
      <c r="BF52" s="145" t="s">
        <v>2947</v>
      </c>
      <c r="BG52" s="145" t="s">
        <v>2833</v>
      </c>
      <c r="BH52" s="145" t="s">
        <v>3113</v>
      </c>
      <c r="BI52" s="145" t="s">
        <v>2947</v>
      </c>
      <c r="BJ52" s="145" t="s">
        <v>2833</v>
      </c>
      <c r="BK52" s="145" t="s">
        <v>3113</v>
      </c>
      <c r="BL52" s="145" t="s">
        <v>2947</v>
      </c>
      <c r="BM52" s="145" t="s">
        <v>2833</v>
      </c>
      <c r="BN52" s="145" t="s">
        <v>3113</v>
      </c>
      <c r="BO52" s="145" t="s">
        <v>2947</v>
      </c>
      <c r="BP52" s="145" t="s">
        <v>2833</v>
      </c>
      <c r="BQ52" s="145" t="s">
        <v>3113</v>
      </c>
      <c r="BR52" s="145" t="s">
        <v>2947</v>
      </c>
      <c r="BS52" s="145" t="s">
        <v>2833</v>
      </c>
      <c r="BT52" s="145" t="s">
        <v>3113</v>
      </c>
      <c r="BU52" s="145" t="s">
        <v>2947</v>
      </c>
      <c r="BV52" s="145" t="s">
        <v>2833</v>
      </c>
      <c r="BW52" s="145" t="s">
        <v>3088</v>
      </c>
      <c r="BX52" s="145" t="s">
        <v>2947</v>
      </c>
      <c r="BY52" s="145" t="s">
        <v>2833</v>
      </c>
      <c r="BZ52" s="145" t="s">
        <v>3088</v>
      </c>
      <c r="CA52" s="145" t="s">
        <v>2947</v>
      </c>
      <c r="CB52" s="145" t="s">
        <v>2833</v>
      </c>
      <c r="CC52" s="145" t="s">
        <v>3088</v>
      </c>
      <c r="CD52" s="145" t="s">
        <v>2947</v>
      </c>
      <c r="CE52" s="145" t="s">
        <v>2833</v>
      </c>
      <c r="CF52" s="145" t="s">
        <v>3088</v>
      </c>
      <c r="CG52" s="145" t="s">
        <v>2947</v>
      </c>
      <c r="CH52" s="145" t="s">
        <v>2833</v>
      </c>
      <c r="CI52" s="145" t="s">
        <v>3088</v>
      </c>
      <c r="CJ52" s="145" t="s">
        <v>2947</v>
      </c>
      <c r="CK52" s="145" t="s">
        <v>2833</v>
      </c>
      <c r="CL52" s="145" t="s">
        <v>3088</v>
      </c>
      <c r="CM52" s="145" t="s">
        <v>2947</v>
      </c>
      <c r="CN52" s="145" t="s">
        <v>2833</v>
      </c>
      <c r="CO52" s="145" t="s">
        <v>3088</v>
      </c>
      <c r="CP52" s="145" t="s">
        <v>2947</v>
      </c>
      <c r="CQ52" s="145" t="s">
        <v>2833</v>
      </c>
      <c r="CR52" s="145" t="s">
        <v>3114</v>
      </c>
      <c r="CS52" s="145" t="s">
        <v>2947</v>
      </c>
      <c r="CT52" s="145" t="s">
        <v>2833</v>
      </c>
      <c r="CU52" s="145" t="s">
        <v>3088</v>
      </c>
      <c r="CV52" s="145" t="s">
        <v>2947</v>
      </c>
      <c r="CW52" s="145" t="s">
        <v>2833</v>
      </c>
      <c r="CX52" s="145" t="s">
        <v>3088</v>
      </c>
      <c r="CY52" s="145" t="s">
        <v>2947</v>
      </c>
      <c r="CZ52" s="145" t="s">
        <v>2833</v>
      </c>
      <c r="DA52" s="145" t="s">
        <v>3088</v>
      </c>
      <c r="DB52" s="145" t="s">
        <v>2947</v>
      </c>
      <c r="DC52" s="145" t="s">
        <v>2833</v>
      </c>
      <c r="DD52" s="145" t="s">
        <v>3088</v>
      </c>
      <c r="DE52" s="145" t="s">
        <v>2947</v>
      </c>
      <c r="DF52" s="145" t="s">
        <v>2833</v>
      </c>
      <c r="DG52" s="145" t="s">
        <v>3088</v>
      </c>
      <c r="DH52" s="145" t="s">
        <v>2947</v>
      </c>
      <c r="DI52" s="145" t="s">
        <v>2833</v>
      </c>
      <c r="DJ52" s="145" t="s">
        <v>3088</v>
      </c>
      <c r="DK52" s="145" t="s">
        <v>2947</v>
      </c>
      <c r="DL52" s="145" t="s">
        <v>2833</v>
      </c>
      <c r="DM52" s="145" t="s">
        <v>3088</v>
      </c>
      <c r="DN52" s="145" t="s">
        <v>2947</v>
      </c>
      <c r="DO52" s="145" t="s">
        <v>2833</v>
      </c>
      <c r="DP52" s="145" t="s">
        <v>3088</v>
      </c>
      <c r="DQ52" s="145" t="s">
        <v>2947</v>
      </c>
      <c r="DR52" s="145" t="s">
        <v>2833</v>
      </c>
      <c r="DS52" s="145" t="s">
        <v>3088</v>
      </c>
      <c r="DT52" s="145" t="s">
        <v>2947</v>
      </c>
      <c r="DU52" s="145" t="s">
        <v>2833</v>
      </c>
      <c r="DV52" s="145" t="s">
        <v>3088</v>
      </c>
      <c r="DW52" s="145" t="s">
        <v>2947</v>
      </c>
      <c r="DX52" s="145" t="s">
        <v>2833</v>
      </c>
      <c r="DY52" s="145" t="s">
        <v>3088</v>
      </c>
      <c r="DZ52" s="145" t="s">
        <v>2947</v>
      </c>
      <c r="EA52" s="145" t="s">
        <v>2833</v>
      </c>
      <c r="EB52" s="145" t="s">
        <v>3088</v>
      </c>
      <c r="EC52" s="145" t="s">
        <v>2947</v>
      </c>
      <c r="ED52" s="145" t="s">
        <v>2833</v>
      </c>
      <c r="EE52" s="145" t="s">
        <v>3088</v>
      </c>
      <c r="EF52" s="145" t="s">
        <v>2947</v>
      </c>
      <c r="EG52" s="145" t="s">
        <v>2833</v>
      </c>
      <c r="EH52" s="145" t="s">
        <v>3088</v>
      </c>
      <c r="EI52" s="145" t="s">
        <v>2947</v>
      </c>
      <c r="EJ52" s="145" t="s">
        <v>2833</v>
      </c>
      <c r="EK52" s="145" t="s">
        <v>3088</v>
      </c>
      <c r="EL52" s="145" t="s">
        <v>2947</v>
      </c>
      <c r="EM52" s="145" t="s">
        <v>2833</v>
      </c>
      <c r="EN52" s="145" t="s">
        <v>3088</v>
      </c>
      <c r="EO52" s="145" t="s">
        <v>2947</v>
      </c>
      <c r="EP52" s="145" t="s">
        <v>2833</v>
      </c>
      <c r="EQ52" s="145" t="s">
        <v>3094</v>
      </c>
      <c r="ER52" s="145" t="s">
        <v>2947</v>
      </c>
      <c r="ES52" s="145" t="s">
        <v>2833</v>
      </c>
      <c r="ET52" s="145" t="s">
        <v>3088</v>
      </c>
    </row>
    <row r="53" spans="1:150" x14ac:dyDescent="0.25">
      <c r="A53" s="1"/>
      <c r="B53" s="144" t="s">
        <v>3115</v>
      </c>
      <c r="C53" s="144" t="s">
        <v>156</v>
      </c>
      <c r="D53" s="144" t="s">
        <v>157</v>
      </c>
      <c r="E53" s="144" t="s">
        <v>3116</v>
      </c>
      <c r="F53" s="144" t="s">
        <v>3117</v>
      </c>
      <c r="G53" s="145" t="s">
        <v>2947</v>
      </c>
      <c r="H53" s="145" t="s">
        <v>2833</v>
      </c>
      <c r="I53" s="145" t="s">
        <v>2833</v>
      </c>
      <c r="J53" s="145" t="s">
        <v>2947</v>
      </c>
      <c r="K53" s="145" t="s">
        <v>2833</v>
      </c>
      <c r="L53" s="145" t="s">
        <v>2833</v>
      </c>
      <c r="M53" s="145" t="s">
        <v>2947</v>
      </c>
      <c r="N53" s="145" t="s">
        <v>2833</v>
      </c>
      <c r="O53" s="145" t="s">
        <v>2833</v>
      </c>
      <c r="P53" s="145" t="s">
        <v>2947</v>
      </c>
      <c r="Q53" s="145" t="s">
        <v>2833</v>
      </c>
      <c r="R53" s="145" t="s">
        <v>2833</v>
      </c>
      <c r="S53" s="145" t="s">
        <v>2947</v>
      </c>
      <c r="T53" s="145" t="s">
        <v>2833</v>
      </c>
      <c r="U53" s="145" t="s">
        <v>2833</v>
      </c>
      <c r="V53" s="145" t="s">
        <v>2947</v>
      </c>
      <c r="W53" s="145" t="s">
        <v>2833</v>
      </c>
      <c r="X53" s="145" t="s">
        <v>2833</v>
      </c>
      <c r="Y53" s="145" t="s">
        <v>2947</v>
      </c>
      <c r="Z53" s="145" t="s">
        <v>2833</v>
      </c>
      <c r="AA53" s="145" t="s">
        <v>2833</v>
      </c>
      <c r="AB53" s="145" t="s">
        <v>2947</v>
      </c>
      <c r="AC53" s="145" t="s">
        <v>2833</v>
      </c>
      <c r="AD53" s="145" t="s">
        <v>2833</v>
      </c>
      <c r="AE53" s="145" t="s">
        <v>2947</v>
      </c>
      <c r="AF53" s="145" t="s">
        <v>2833</v>
      </c>
      <c r="AG53" s="145" t="s">
        <v>2833</v>
      </c>
      <c r="AH53" s="145" t="s">
        <v>2947</v>
      </c>
      <c r="AI53" s="145" t="s">
        <v>2833</v>
      </c>
      <c r="AJ53" s="145" t="s">
        <v>2833</v>
      </c>
      <c r="AK53" s="145" t="s">
        <v>2947</v>
      </c>
      <c r="AL53" s="145" t="s">
        <v>2833</v>
      </c>
      <c r="AM53" s="145" t="s">
        <v>2833</v>
      </c>
      <c r="AN53" s="145" t="s">
        <v>2947</v>
      </c>
      <c r="AO53" s="145" t="s">
        <v>2833</v>
      </c>
      <c r="AP53" s="145" t="s">
        <v>2833</v>
      </c>
      <c r="AQ53" s="145" t="s">
        <v>2947</v>
      </c>
      <c r="AR53" s="145" t="s">
        <v>2833</v>
      </c>
      <c r="AS53" s="145" t="s">
        <v>2833</v>
      </c>
      <c r="AT53" s="145" t="s">
        <v>2947</v>
      </c>
      <c r="AU53" s="145" t="s">
        <v>2833</v>
      </c>
      <c r="AV53" s="145" t="s">
        <v>2833</v>
      </c>
      <c r="AW53" s="145" t="s">
        <v>2947</v>
      </c>
      <c r="AX53" s="145" t="s">
        <v>2833</v>
      </c>
      <c r="AY53" s="145" t="s">
        <v>2833</v>
      </c>
      <c r="AZ53" s="145" t="s">
        <v>2947</v>
      </c>
      <c r="BA53" s="145" t="s">
        <v>2833</v>
      </c>
      <c r="BB53" s="145" t="s">
        <v>2833</v>
      </c>
      <c r="BC53" s="145" t="s">
        <v>2947</v>
      </c>
      <c r="BD53" s="145" t="s">
        <v>2833</v>
      </c>
      <c r="BE53" s="145" t="s">
        <v>2833</v>
      </c>
      <c r="BF53" s="145" t="s">
        <v>2947</v>
      </c>
      <c r="BG53" s="145" t="s">
        <v>2833</v>
      </c>
      <c r="BH53" s="145" t="s">
        <v>2833</v>
      </c>
      <c r="BI53" s="145" t="s">
        <v>2947</v>
      </c>
      <c r="BJ53" s="145" t="s">
        <v>2833</v>
      </c>
      <c r="BK53" s="145" t="s">
        <v>2833</v>
      </c>
      <c r="BL53" s="145" t="s">
        <v>2947</v>
      </c>
      <c r="BM53" s="145" t="s">
        <v>2833</v>
      </c>
      <c r="BN53" s="145" t="s">
        <v>2833</v>
      </c>
      <c r="BO53" s="145" t="s">
        <v>2947</v>
      </c>
      <c r="BP53" s="145" t="s">
        <v>2833</v>
      </c>
      <c r="BQ53" s="145" t="s">
        <v>2833</v>
      </c>
      <c r="BR53" s="145" t="s">
        <v>2947</v>
      </c>
      <c r="BS53" s="145" t="s">
        <v>2833</v>
      </c>
      <c r="BT53" s="145" t="s">
        <v>2833</v>
      </c>
      <c r="BU53" s="145" t="s">
        <v>2947</v>
      </c>
      <c r="BV53" s="145" t="s">
        <v>2833</v>
      </c>
      <c r="BW53" s="145" t="s">
        <v>2833</v>
      </c>
      <c r="BX53" s="145" t="s">
        <v>2947</v>
      </c>
      <c r="BY53" s="145" t="s">
        <v>2833</v>
      </c>
      <c r="BZ53" s="145" t="s">
        <v>2833</v>
      </c>
      <c r="CA53" s="145" t="s">
        <v>2947</v>
      </c>
      <c r="CB53" s="145" t="s">
        <v>2833</v>
      </c>
      <c r="CC53" s="145" t="s">
        <v>2833</v>
      </c>
      <c r="CD53" s="145" t="s">
        <v>2947</v>
      </c>
      <c r="CE53" s="145" t="s">
        <v>2833</v>
      </c>
      <c r="CF53" s="145" t="s">
        <v>2833</v>
      </c>
      <c r="CG53" s="145" t="s">
        <v>2947</v>
      </c>
      <c r="CH53" s="145" t="s">
        <v>2833</v>
      </c>
      <c r="CI53" s="145" t="s">
        <v>2833</v>
      </c>
      <c r="CJ53" s="145" t="s">
        <v>2947</v>
      </c>
      <c r="CK53" s="145" t="s">
        <v>2833</v>
      </c>
      <c r="CL53" s="145" t="s">
        <v>2833</v>
      </c>
      <c r="CM53" s="145" t="s">
        <v>2947</v>
      </c>
      <c r="CN53" s="145" t="s">
        <v>2833</v>
      </c>
      <c r="CO53" s="145" t="s">
        <v>2833</v>
      </c>
      <c r="CP53" s="145" t="s">
        <v>2947</v>
      </c>
      <c r="CQ53" s="145" t="s">
        <v>2833</v>
      </c>
      <c r="CR53" s="145" t="s">
        <v>2833</v>
      </c>
      <c r="CS53" s="145" t="s">
        <v>2947</v>
      </c>
      <c r="CT53" s="145" t="s">
        <v>2833</v>
      </c>
      <c r="CU53" s="145" t="s">
        <v>2833</v>
      </c>
      <c r="CV53" s="145" t="s">
        <v>2947</v>
      </c>
      <c r="CW53" s="145" t="s">
        <v>2833</v>
      </c>
      <c r="CX53" s="145" t="s">
        <v>2833</v>
      </c>
      <c r="CY53" s="145" t="s">
        <v>2947</v>
      </c>
      <c r="CZ53" s="145" t="s">
        <v>2833</v>
      </c>
      <c r="DA53" s="145" t="s">
        <v>2833</v>
      </c>
      <c r="DB53" s="145" t="s">
        <v>2947</v>
      </c>
      <c r="DC53" s="145" t="s">
        <v>2833</v>
      </c>
      <c r="DD53" s="145" t="s">
        <v>2833</v>
      </c>
      <c r="DE53" s="145" t="s">
        <v>2947</v>
      </c>
      <c r="DF53" s="145" t="s">
        <v>2833</v>
      </c>
      <c r="DG53" s="145" t="s">
        <v>2833</v>
      </c>
      <c r="DH53" s="145" t="s">
        <v>2947</v>
      </c>
      <c r="DI53" s="145" t="s">
        <v>2833</v>
      </c>
      <c r="DJ53" s="145" t="s">
        <v>2833</v>
      </c>
      <c r="DK53" s="145" t="s">
        <v>2947</v>
      </c>
      <c r="DL53" s="145" t="s">
        <v>2833</v>
      </c>
      <c r="DM53" s="145" t="s">
        <v>2833</v>
      </c>
      <c r="DN53" s="145" t="s">
        <v>2947</v>
      </c>
      <c r="DO53" s="145" t="s">
        <v>2833</v>
      </c>
      <c r="DP53" s="145" t="s">
        <v>2833</v>
      </c>
      <c r="DQ53" s="145" t="s">
        <v>2947</v>
      </c>
      <c r="DR53" s="145" t="s">
        <v>2833</v>
      </c>
      <c r="DS53" s="145" t="s">
        <v>2833</v>
      </c>
      <c r="DT53" s="145" t="s">
        <v>2947</v>
      </c>
      <c r="DU53" s="145" t="s">
        <v>2833</v>
      </c>
      <c r="DV53" s="145" t="s">
        <v>2833</v>
      </c>
      <c r="DW53" s="145" t="s">
        <v>2947</v>
      </c>
      <c r="DX53" s="145" t="s">
        <v>2833</v>
      </c>
      <c r="DY53" s="145" t="s">
        <v>2833</v>
      </c>
      <c r="DZ53" s="145" t="s">
        <v>2947</v>
      </c>
      <c r="EA53" s="145" t="s">
        <v>2833</v>
      </c>
      <c r="EB53" s="145" t="s">
        <v>2833</v>
      </c>
      <c r="EC53" s="145" t="s">
        <v>2947</v>
      </c>
      <c r="ED53" s="145" t="s">
        <v>2833</v>
      </c>
      <c r="EE53" s="145" t="s">
        <v>2833</v>
      </c>
      <c r="EF53" s="145" t="s">
        <v>2947</v>
      </c>
      <c r="EG53" s="145" t="s">
        <v>2833</v>
      </c>
      <c r="EH53" s="145" t="s">
        <v>2833</v>
      </c>
      <c r="EI53" s="145" t="s">
        <v>2947</v>
      </c>
      <c r="EJ53" s="145" t="s">
        <v>2833</v>
      </c>
      <c r="EK53" s="145" t="s">
        <v>2833</v>
      </c>
      <c r="EL53" s="145" t="s">
        <v>2947</v>
      </c>
      <c r="EM53" s="145" t="s">
        <v>2833</v>
      </c>
      <c r="EN53" s="145" t="s">
        <v>2833</v>
      </c>
      <c r="EO53" s="145" t="s">
        <v>2947</v>
      </c>
      <c r="EP53" s="145" t="s">
        <v>2833</v>
      </c>
      <c r="EQ53" s="145" t="s">
        <v>2833</v>
      </c>
      <c r="ER53" s="145" t="s">
        <v>2947</v>
      </c>
      <c r="ES53" s="145" t="s">
        <v>2833</v>
      </c>
      <c r="ET53" s="145" t="s">
        <v>2833</v>
      </c>
    </row>
    <row r="54" spans="1:150" x14ac:dyDescent="0.25">
      <c r="A54" s="1"/>
      <c r="B54" s="143" t="s">
        <v>3118</v>
      </c>
      <c r="C54" s="143" t="s">
        <v>156</v>
      </c>
      <c r="D54" s="143" t="s">
        <v>160</v>
      </c>
      <c r="E54" s="143" t="s">
        <v>3119</v>
      </c>
      <c r="F54" s="143" t="s">
        <v>3120</v>
      </c>
      <c r="G54" s="143" t="s">
        <v>2947</v>
      </c>
      <c r="H54" s="143" t="s">
        <v>3121</v>
      </c>
      <c r="I54" s="143" t="s">
        <v>3122</v>
      </c>
      <c r="J54" s="143" t="s">
        <v>2947</v>
      </c>
      <c r="K54" s="143" t="s">
        <v>3121</v>
      </c>
      <c r="L54" s="143" t="s">
        <v>3122</v>
      </c>
      <c r="M54" s="143" t="s">
        <v>2947</v>
      </c>
      <c r="N54" s="143" t="s">
        <v>3121</v>
      </c>
      <c r="O54" s="143" t="s">
        <v>3122</v>
      </c>
      <c r="P54" s="143" t="s">
        <v>2947</v>
      </c>
      <c r="Q54" s="143" t="s">
        <v>3121</v>
      </c>
      <c r="R54" s="143" t="s">
        <v>3122</v>
      </c>
      <c r="S54" s="143" t="s">
        <v>2947</v>
      </c>
      <c r="T54" s="143" t="s">
        <v>3121</v>
      </c>
      <c r="U54" s="143" t="s">
        <v>3122</v>
      </c>
      <c r="V54" s="143" t="s">
        <v>2947</v>
      </c>
      <c r="W54" s="143" t="s">
        <v>3121</v>
      </c>
      <c r="X54" s="143" t="s">
        <v>3122</v>
      </c>
      <c r="Y54" s="143" t="s">
        <v>2947</v>
      </c>
      <c r="Z54" s="143" t="s">
        <v>3121</v>
      </c>
      <c r="AA54" s="143" t="s">
        <v>3122</v>
      </c>
      <c r="AB54" s="143" t="s">
        <v>2947</v>
      </c>
      <c r="AC54" s="143" t="s">
        <v>3121</v>
      </c>
      <c r="AD54" s="143" t="s">
        <v>3122</v>
      </c>
      <c r="AE54" s="143" t="s">
        <v>2947</v>
      </c>
      <c r="AF54" s="143" t="s">
        <v>3121</v>
      </c>
      <c r="AG54" s="143" t="s">
        <v>3122</v>
      </c>
      <c r="AH54" s="143" t="s">
        <v>2947</v>
      </c>
      <c r="AI54" s="143" t="s">
        <v>3121</v>
      </c>
      <c r="AJ54" s="143" t="s">
        <v>3122</v>
      </c>
      <c r="AK54" s="143" t="s">
        <v>2947</v>
      </c>
      <c r="AL54" s="143" t="s">
        <v>3121</v>
      </c>
      <c r="AM54" s="143" t="s">
        <v>3122</v>
      </c>
      <c r="AN54" s="143" t="s">
        <v>2947</v>
      </c>
      <c r="AO54" s="143" t="s">
        <v>3121</v>
      </c>
      <c r="AP54" s="143" t="s">
        <v>3122</v>
      </c>
      <c r="AQ54" s="143" t="s">
        <v>2947</v>
      </c>
      <c r="AR54" s="143" t="s">
        <v>3123</v>
      </c>
      <c r="AS54" s="143" t="s">
        <v>3124</v>
      </c>
      <c r="AT54" s="143" t="s">
        <v>2947</v>
      </c>
      <c r="AU54" s="143" t="s">
        <v>2833</v>
      </c>
      <c r="AV54" s="143" t="s">
        <v>3125</v>
      </c>
      <c r="AW54" s="143" t="s">
        <v>2947</v>
      </c>
      <c r="AX54" s="143" t="s">
        <v>2833</v>
      </c>
      <c r="AY54" s="143" t="s">
        <v>3125</v>
      </c>
      <c r="AZ54" s="143" t="s">
        <v>2947</v>
      </c>
      <c r="BA54" s="143" t="s">
        <v>3123</v>
      </c>
      <c r="BB54" s="143" t="s">
        <v>3124</v>
      </c>
      <c r="BC54" s="143" t="s">
        <v>2947</v>
      </c>
      <c r="BD54" s="143" t="s">
        <v>3123</v>
      </c>
      <c r="BE54" s="143" t="s">
        <v>3124</v>
      </c>
      <c r="BF54" s="143" t="s">
        <v>2947</v>
      </c>
      <c r="BG54" s="143" t="s">
        <v>3123</v>
      </c>
      <c r="BH54" s="143" t="s">
        <v>3124</v>
      </c>
      <c r="BI54" s="143" t="s">
        <v>2947</v>
      </c>
      <c r="BJ54" s="143" t="s">
        <v>2833</v>
      </c>
      <c r="BK54" s="143" t="s">
        <v>3125</v>
      </c>
      <c r="BL54" s="143" t="s">
        <v>2947</v>
      </c>
      <c r="BM54" s="143" t="s">
        <v>2833</v>
      </c>
      <c r="BN54" s="143" t="s">
        <v>3125</v>
      </c>
      <c r="BO54" s="143" t="s">
        <v>2947</v>
      </c>
      <c r="BP54" s="143" t="s">
        <v>2833</v>
      </c>
      <c r="BQ54" s="143" t="s">
        <v>3125</v>
      </c>
      <c r="BR54" s="143" t="s">
        <v>2947</v>
      </c>
      <c r="BS54" s="143" t="s">
        <v>2833</v>
      </c>
      <c r="BT54" s="143" t="s">
        <v>3125</v>
      </c>
      <c r="BU54" s="143" t="s">
        <v>2947</v>
      </c>
      <c r="BV54" s="143" t="s">
        <v>3123</v>
      </c>
      <c r="BW54" s="143" t="s">
        <v>3126</v>
      </c>
      <c r="BX54" s="143" t="s">
        <v>2947</v>
      </c>
      <c r="BY54" s="143" t="s">
        <v>3123</v>
      </c>
      <c r="BZ54" s="143" t="s">
        <v>3126</v>
      </c>
      <c r="CA54" s="143" t="s">
        <v>2947</v>
      </c>
      <c r="CB54" s="143" t="s">
        <v>3123</v>
      </c>
      <c r="CC54" s="143" t="s">
        <v>3127</v>
      </c>
      <c r="CD54" s="143" t="s">
        <v>2947</v>
      </c>
      <c r="CE54" s="143" t="s">
        <v>3123</v>
      </c>
      <c r="CF54" s="143" t="s">
        <v>3127</v>
      </c>
      <c r="CG54" s="143" t="s">
        <v>2947</v>
      </c>
      <c r="CH54" s="143" t="s">
        <v>3123</v>
      </c>
      <c r="CI54" s="143" t="s">
        <v>3127</v>
      </c>
      <c r="CJ54" s="143" t="s">
        <v>2947</v>
      </c>
      <c r="CK54" s="143" t="s">
        <v>3123</v>
      </c>
      <c r="CL54" s="143" t="s">
        <v>3127</v>
      </c>
      <c r="CM54" s="143" t="s">
        <v>2947</v>
      </c>
      <c r="CN54" s="143" t="s">
        <v>3123</v>
      </c>
      <c r="CO54" s="143" t="s">
        <v>3128</v>
      </c>
      <c r="CP54" s="143" t="s">
        <v>2947</v>
      </c>
      <c r="CQ54" s="143" t="s">
        <v>3123</v>
      </c>
      <c r="CR54" s="143" t="s">
        <v>3129</v>
      </c>
      <c r="CS54" s="143" t="s">
        <v>2947</v>
      </c>
      <c r="CT54" s="143" t="s">
        <v>3123</v>
      </c>
      <c r="CU54" s="143" t="s">
        <v>3127</v>
      </c>
      <c r="CV54" s="143" t="s">
        <v>2947</v>
      </c>
      <c r="CW54" s="143" t="s">
        <v>3123</v>
      </c>
      <c r="CX54" s="143" t="s">
        <v>3128</v>
      </c>
      <c r="CY54" s="143" t="s">
        <v>2947</v>
      </c>
      <c r="CZ54" s="143" t="s">
        <v>3123</v>
      </c>
      <c r="DA54" s="143" t="s">
        <v>3127</v>
      </c>
      <c r="DB54" s="143" t="s">
        <v>2947</v>
      </c>
      <c r="DC54" s="143" t="s">
        <v>3123</v>
      </c>
      <c r="DD54" s="143" t="s">
        <v>3127</v>
      </c>
      <c r="DE54" s="143" t="s">
        <v>2947</v>
      </c>
      <c r="DF54" s="143" t="s">
        <v>3123</v>
      </c>
      <c r="DG54" s="143" t="s">
        <v>3127</v>
      </c>
      <c r="DH54" s="143" t="s">
        <v>2947</v>
      </c>
      <c r="DI54" s="143" t="s">
        <v>3123</v>
      </c>
      <c r="DJ54" s="143" t="s">
        <v>3127</v>
      </c>
      <c r="DK54" s="143" t="s">
        <v>2947</v>
      </c>
      <c r="DL54" s="143" t="s">
        <v>3123</v>
      </c>
      <c r="DM54" s="143" t="s">
        <v>3127</v>
      </c>
      <c r="DN54" s="143" t="s">
        <v>2947</v>
      </c>
      <c r="DO54" s="143" t="s">
        <v>3123</v>
      </c>
      <c r="DP54" s="143" t="s">
        <v>3127</v>
      </c>
      <c r="DQ54" s="143" t="s">
        <v>2947</v>
      </c>
      <c r="DR54" s="143" t="s">
        <v>2833</v>
      </c>
      <c r="DS54" s="143" t="s">
        <v>2833</v>
      </c>
      <c r="DT54" s="143" t="s">
        <v>2947</v>
      </c>
      <c r="DU54" s="143" t="s">
        <v>2833</v>
      </c>
      <c r="DV54" s="143" t="s">
        <v>2833</v>
      </c>
      <c r="DW54" s="143" t="s">
        <v>2947</v>
      </c>
      <c r="DX54" s="143" t="s">
        <v>2833</v>
      </c>
      <c r="DY54" s="143" t="s">
        <v>2833</v>
      </c>
      <c r="DZ54" s="143" t="s">
        <v>2947</v>
      </c>
      <c r="EA54" s="143" t="s">
        <v>2833</v>
      </c>
      <c r="EB54" s="143" t="s">
        <v>2833</v>
      </c>
      <c r="EC54" s="143" t="s">
        <v>2947</v>
      </c>
      <c r="ED54" s="143" t="s">
        <v>2833</v>
      </c>
      <c r="EE54" s="143" t="s">
        <v>2833</v>
      </c>
      <c r="EF54" s="143" t="s">
        <v>2947</v>
      </c>
      <c r="EG54" s="143" t="s">
        <v>2833</v>
      </c>
      <c r="EH54" s="143" t="s">
        <v>2833</v>
      </c>
      <c r="EI54" s="143" t="s">
        <v>2947</v>
      </c>
      <c r="EJ54" s="143" t="s">
        <v>2833</v>
      </c>
      <c r="EK54" s="143" t="s">
        <v>2833</v>
      </c>
      <c r="EL54" s="143" t="s">
        <v>2947</v>
      </c>
      <c r="EM54" s="143" t="s">
        <v>2833</v>
      </c>
      <c r="EN54" s="143" t="s">
        <v>2833</v>
      </c>
      <c r="EO54" s="143" t="s">
        <v>2947</v>
      </c>
      <c r="EP54" s="143" t="s">
        <v>2833</v>
      </c>
      <c r="EQ54" s="143" t="s">
        <v>2833</v>
      </c>
      <c r="ER54" s="143" t="s">
        <v>2947</v>
      </c>
      <c r="ES54" s="143" t="s">
        <v>2833</v>
      </c>
      <c r="ET54" s="143" t="s">
        <v>2833</v>
      </c>
    </row>
    <row r="55" spans="1:150" x14ac:dyDescent="0.25">
      <c r="A55" s="1"/>
      <c r="B55" s="144" t="s">
        <v>3130</v>
      </c>
      <c r="C55" s="144" t="s">
        <v>156</v>
      </c>
      <c r="D55" s="144" t="s">
        <v>160</v>
      </c>
      <c r="E55" s="144" t="s">
        <v>3131</v>
      </c>
      <c r="F55" s="144" t="s">
        <v>3132</v>
      </c>
      <c r="G55" s="145" t="s">
        <v>2947</v>
      </c>
      <c r="H55" s="145" t="s">
        <v>3121</v>
      </c>
      <c r="I55" s="145" t="s">
        <v>3122</v>
      </c>
      <c r="J55" s="145" t="s">
        <v>2947</v>
      </c>
      <c r="K55" s="145" t="s">
        <v>3121</v>
      </c>
      <c r="L55" s="145" t="s">
        <v>3122</v>
      </c>
      <c r="M55" s="145" t="s">
        <v>2947</v>
      </c>
      <c r="N55" s="145" t="s">
        <v>3121</v>
      </c>
      <c r="O55" s="145" t="s">
        <v>3122</v>
      </c>
      <c r="P55" s="145" t="s">
        <v>2947</v>
      </c>
      <c r="Q55" s="145" t="s">
        <v>3121</v>
      </c>
      <c r="R55" s="145" t="s">
        <v>3122</v>
      </c>
      <c r="S55" s="145" t="s">
        <v>2947</v>
      </c>
      <c r="T55" s="145" t="s">
        <v>3121</v>
      </c>
      <c r="U55" s="145" t="s">
        <v>3122</v>
      </c>
      <c r="V55" s="145" t="s">
        <v>2947</v>
      </c>
      <c r="W55" s="145" t="s">
        <v>3121</v>
      </c>
      <c r="X55" s="145" t="s">
        <v>3122</v>
      </c>
      <c r="Y55" s="145" t="s">
        <v>2947</v>
      </c>
      <c r="Z55" s="145" t="s">
        <v>3121</v>
      </c>
      <c r="AA55" s="145" t="s">
        <v>3122</v>
      </c>
      <c r="AB55" s="145" t="s">
        <v>2947</v>
      </c>
      <c r="AC55" s="145" t="s">
        <v>3121</v>
      </c>
      <c r="AD55" s="145" t="s">
        <v>3122</v>
      </c>
      <c r="AE55" s="145" t="s">
        <v>2947</v>
      </c>
      <c r="AF55" s="145" t="s">
        <v>3121</v>
      </c>
      <c r="AG55" s="145" t="s">
        <v>3122</v>
      </c>
      <c r="AH55" s="145" t="s">
        <v>2947</v>
      </c>
      <c r="AI55" s="145" t="s">
        <v>3121</v>
      </c>
      <c r="AJ55" s="145" t="s">
        <v>3122</v>
      </c>
      <c r="AK55" s="145" t="s">
        <v>2947</v>
      </c>
      <c r="AL55" s="145" t="s">
        <v>3121</v>
      </c>
      <c r="AM55" s="145" t="s">
        <v>3122</v>
      </c>
      <c r="AN55" s="145" t="s">
        <v>2947</v>
      </c>
      <c r="AO55" s="145" t="s">
        <v>3121</v>
      </c>
      <c r="AP55" s="145" t="s">
        <v>3122</v>
      </c>
      <c r="AQ55" s="145" t="s">
        <v>2947</v>
      </c>
      <c r="AR55" s="145" t="s">
        <v>3123</v>
      </c>
      <c r="AS55" s="145" t="s">
        <v>3124</v>
      </c>
      <c r="AT55" s="145" t="s">
        <v>2947</v>
      </c>
      <c r="AU55" s="145" t="s">
        <v>2833</v>
      </c>
      <c r="AV55" s="145" t="s">
        <v>3125</v>
      </c>
      <c r="AW55" s="145" t="s">
        <v>2947</v>
      </c>
      <c r="AX55" s="145" t="s">
        <v>2833</v>
      </c>
      <c r="AY55" s="145" t="s">
        <v>3125</v>
      </c>
      <c r="AZ55" s="145" t="s">
        <v>2947</v>
      </c>
      <c r="BA55" s="145" t="s">
        <v>3123</v>
      </c>
      <c r="BB55" s="145" t="s">
        <v>3124</v>
      </c>
      <c r="BC55" s="145" t="s">
        <v>2947</v>
      </c>
      <c r="BD55" s="145" t="s">
        <v>3123</v>
      </c>
      <c r="BE55" s="145" t="s">
        <v>3124</v>
      </c>
      <c r="BF55" s="145" t="s">
        <v>2947</v>
      </c>
      <c r="BG55" s="145" t="s">
        <v>3123</v>
      </c>
      <c r="BH55" s="145" t="s">
        <v>3124</v>
      </c>
      <c r="BI55" s="145" t="s">
        <v>2947</v>
      </c>
      <c r="BJ55" s="145" t="s">
        <v>2833</v>
      </c>
      <c r="BK55" s="145" t="s">
        <v>3125</v>
      </c>
      <c r="BL55" s="145" t="s">
        <v>2947</v>
      </c>
      <c r="BM55" s="145" t="s">
        <v>2833</v>
      </c>
      <c r="BN55" s="145" t="s">
        <v>3125</v>
      </c>
      <c r="BO55" s="145" t="s">
        <v>2947</v>
      </c>
      <c r="BP55" s="145" t="s">
        <v>2833</v>
      </c>
      <c r="BQ55" s="145" t="s">
        <v>3125</v>
      </c>
      <c r="BR55" s="145" t="s">
        <v>2947</v>
      </c>
      <c r="BS55" s="145" t="s">
        <v>2833</v>
      </c>
      <c r="BT55" s="145" t="s">
        <v>3125</v>
      </c>
      <c r="BU55" s="145" t="s">
        <v>2947</v>
      </c>
      <c r="BV55" s="145" t="s">
        <v>3123</v>
      </c>
      <c r="BW55" s="145" t="s">
        <v>3126</v>
      </c>
      <c r="BX55" s="145" t="s">
        <v>2947</v>
      </c>
      <c r="BY55" s="145" t="s">
        <v>3123</v>
      </c>
      <c r="BZ55" s="145" t="s">
        <v>3126</v>
      </c>
      <c r="CA55" s="145" t="s">
        <v>2947</v>
      </c>
      <c r="CB55" s="145" t="s">
        <v>3123</v>
      </c>
      <c r="CC55" s="145" t="s">
        <v>3127</v>
      </c>
      <c r="CD55" s="145" t="s">
        <v>2947</v>
      </c>
      <c r="CE55" s="145" t="s">
        <v>3123</v>
      </c>
      <c r="CF55" s="145" t="s">
        <v>3127</v>
      </c>
      <c r="CG55" s="145" t="s">
        <v>2947</v>
      </c>
      <c r="CH55" s="145" t="s">
        <v>3123</v>
      </c>
      <c r="CI55" s="145" t="s">
        <v>3127</v>
      </c>
      <c r="CJ55" s="145" t="s">
        <v>2947</v>
      </c>
      <c r="CK55" s="145" t="s">
        <v>3123</v>
      </c>
      <c r="CL55" s="145" t="s">
        <v>3127</v>
      </c>
      <c r="CM55" s="145" t="s">
        <v>2947</v>
      </c>
      <c r="CN55" s="145" t="s">
        <v>3123</v>
      </c>
      <c r="CO55" s="145" t="s">
        <v>3128</v>
      </c>
      <c r="CP55" s="145" t="s">
        <v>2947</v>
      </c>
      <c r="CQ55" s="145" t="s">
        <v>3123</v>
      </c>
      <c r="CR55" s="145" t="s">
        <v>3129</v>
      </c>
      <c r="CS55" s="145" t="s">
        <v>2947</v>
      </c>
      <c r="CT55" s="145" t="s">
        <v>3123</v>
      </c>
      <c r="CU55" s="145" t="s">
        <v>3127</v>
      </c>
      <c r="CV55" s="145" t="s">
        <v>2947</v>
      </c>
      <c r="CW55" s="145" t="s">
        <v>3123</v>
      </c>
      <c r="CX55" s="145" t="s">
        <v>3128</v>
      </c>
      <c r="CY55" s="145" t="s">
        <v>2947</v>
      </c>
      <c r="CZ55" s="145" t="s">
        <v>3123</v>
      </c>
      <c r="DA55" s="145" t="s">
        <v>3127</v>
      </c>
      <c r="DB55" s="145" t="s">
        <v>2947</v>
      </c>
      <c r="DC55" s="145" t="s">
        <v>3123</v>
      </c>
      <c r="DD55" s="145" t="s">
        <v>3127</v>
      </c>
      <c r="DE55" s="145" t="s">
        <v>2947</v>
      </c>
      <c r="DF55" s="145" t="s">
        <v>3123</v>
      </c>
      <c r="DG55" s="145" t="s">
        <v>3127</v>
      </c>
      <c r="DH55" s="145" t="s">
        <v>2947</v>
      </c>
      <c r="DI55" s="145" t="s">
        <v>3123</v>
      </c>
      <c r="DJ55" s="145" t="s">
        <v>3127</v>
      </c>
      <c r="DK55" s="145" t="s">
        <v>2947</v>
      </c>
      <c r="DL55" s="145" t="s">
        <v>3123</v>
      </c>
      <c r="DM55" s="145" t="s">
        <v>3127</v>
      </c>
      <c r="DN55" s="145" t="s">
        <v>2947</v>
      </c>
      <c r="DO55" s="145" t="s">
        <v>3123</v>
      </c>
      <c r="DP55" s="145" t="s">
        <v>3127</v>
      </c>
      <c r="DQ55" s="145" t="s">
        <v>2947</v>
      </c>
      <c r="DR55" s="145" t="s">
        <v>2833</v>
      </c>
      <c r="DS55" s="145" t="s">
        <v>2833</v>
      </c>
      <c r="DT55" s="145" t="s">
        <v>2947</v>
      </c>
      <c r="DU55" s="145" t="s">
        <v>2833</v>
      </c>
      <c r="DV55" s="145" t="s">
        <v>2833</v>
      </c>
      <c r="DW55" s="145" t="s">
        <v>2947</v>
      </c>
      <c r="DX55" s="145" t="s">
        <v>2833</v>
      </c>
      <c r="DY55" s="145" t="s">
        <v>2833</v>
      </c>
      <c r="DZ55" s="145" t="s">
        <v>2947</v>
      </c>
      <c r="EA55" s="145" t="s">
        <v>2833</v>
      </c>
      <c r="EB55" s="145" t="s">
        <v>2833</v>
      </c>
      <c r="EC55" s="145" t="s">
        <v>2947</v>
      </c>
      <c r="ED55" s="145" t="s">
        <v>2833</v>
      </c>
      <c r="EE55" s="145" t="s">
        <v>2833</v>
      </c>
      <c r="EF55" s="145" t="s">
        <v>2947</v>
      </c>
      <c r="EG55" s="145" t="s">
        <v>2833</v>
      </c>
      <c r="EH55" s="145" t="s">
        <v>2833</v>
      </c>
      <c r="EI55" s="145" t="s">
        <v>2947</v>
      </c>
      <c r="EJ55" s="145" t="s">
        <v>2833</v>
      </c>
      <c r="EK55" s="145" t="s">
        <v>2833</v>
      </c>
      <c r="EL55" s="145" t="s">
        <v>2947</v>
      </c>
      <c r="EM55" s="145" t="s">
        <v>2833</v>
      </c>
      <c r="EN55" s="145" t="s">
        <v>2833</v>
      </c>
      <c r="EO55" s="145" t="s">
        <v>2947</v>
      </c>
      <c r="EP55" s="145" t="s">
        <v>2833</v>
      </c>
      <c r="EQ55" s="145" t="s">
        <v>2833</v>
      </c>
      <c r="ER55" s="145" t="s">
        <v>2947</v>
      </c>
      <c r="ES55" s="145" t="s">
        <v>2833</v>
      </c>
      <c r="ET55" s="145" t="s">
        <v>2833</v>
      </c>
    </row>
    <row r="56" spans="1:150" x14ac:dyDescent="0.25">
      <c r="A56" s="1"/>
      <c r="B56" s="144" t="s">
        <v>3133</v>
      </c>
      <c r="C56" s="144" t="s">
        <v>156</v>
      </c>
      <c r="D56" s="144" t="s">
        <v>160</v>
      </c>
      <c r="E56" s="144" t="s">
        <v>3134</v>
      </c>
      <c r="F56" s="144" t="s">
        <v>3135</v>
      </c>
      <c r="G56" s="145" t="s">
        <v>2947</v>
      </c>
      <c r="H56" s="145" t="s">
        <v>2833</v>
      </c>
      <c r="I56" s="145" t="s">
        <v>2833</v>
      </c>
      <c r="J56" s="145" t="s">
        <v>2947</v>
      </c>
      <c r="K56" s="145" t="s">
        <v>2833</v>
      </c>
      <c r="L56" s="145" t="s">
        <v>2833</v>
      </c>
      <c r="M56" s="145" t="s">
        <v>2947</v>
      </c>
      <c r="N56" s="145" t="s">
        <v>2833</v>
      </c>
      <c r="O56" s="145" t="s">
        <v>2833</v>
      </c>
      <c r="P56" s="145" t="s">
        <v>2947</v>
      </c>
      <c r="Q56" s="145" t="s">
        <v>2833</v>
      </c>
      <c r="R56" s="145" t="s">
        <v>2833</v>
      </c>
      <c r="S56" s="145" t="s">
        <v>2947</v>
      </c>
      <c r="T56" s="145" t="s">
        <v>2833</v>
      </c>
      <c r="U56" s="145" t="s">
        <v>2833</v>
      </c>
      <c r="V56" s="145" t="s">
        <v>2947</v>
      </c>
      <c r="W56" s="145" t="s">
        <v>2833</v>
      </c>
      <c r="X56" s="145" t="s">
        <v>2833</v>
      </c>
      <c r="Y56" s="145" t="s">
        <v>2947</v>
      </c>
      <c r="Z56" s="145" t="s">
        <v>2833</v>
      </c>
      <c r="AA56" s="145" t="s">
        <v>2833</v>
      </c>
      <c r="AB56" s="145" t="s">
        <v>2947</v>
      </c>
      <c r="AC56" s="145" t="s">
        <v>2833</v>
      </c>
      <c r="AD56" s="145" t="s">
        <v>2833</v>
      </c>
      <c r="AE56" s="145" t="s">
        <v>2947</v>
      </c>
      <c r="AF56" s="145" t="s">
        <v>2833</v>
      </c>
      <c r="AG56" s="145" t="s">
        <v>2833</v>
      </c>
      <c r="AH56" s="145" t="s">
        <v>2947</v>
      </c>
      <c r="AI56" s="145" t="s">
        <v>2833</v>
      </c>
      <c r="AJ56" s="145" t="s">
        <v>2833</v>
      </c>
      <c r="AK56" s="145" t="s">
        <v>2947</v>
      </c>
      <c r="AL56" s="145" t="s">
        <v>2833</v>
      </c>
      <c r="AM56" s="145" t="s">
        <v>2833</v>
      </c>
      <c r="AN56" s="145" t="s">
        <v>2947</v>
      </c>
      <c r="AO56" s="145" t="s">
        <v>2833</v>
      </c>
      <c r="AP56" s="145" t="s">
        <v>2833</v>
      </c>
      <c r="AQ56" s="145" t="s">
        <v>2947</v>
      </c>
      <c r="AR56" s="145" t="s">
        <v>2833</v>
      </c>
      <c r="AS56" s="145" t="s">
        <v>2833</v>
      </c>
      <c r="AT56" s="145" t="s">
        <v>2947</v>
      </c>
      <c r="AU56" s="145" t="s">
        <v>2833</v>
      </c>
      <c r="AV56" s="145" t="s">
        <v>2833</v>
      </c>
      <c r="AW56" s="145" t="s">
        <v>2947</v>
      </c>
      <c r="AX56" s="145" t="s">
        <v>2833</v>
      </c>
      <c r="AY56" s="145" t="s">
        <v>2833</v>
      </c>
      <c r="AZ56" s="145" t="s">
        <v>2947</v>
      </c>
      <c r="BA56" s="145" t="s">
        <v>2833</v>
      </c>
      <c r="BB56" s="145" t="s">
        <v>2833</v>
      </c>
      <c r="BC56" s="145" t="s">
        <v>2947</v>
      </c>
      <c r="BD56" s="145" t="s">
        <v>2833</v>
      </c>
      <c r="BE56" s="145" t="s">
        <v>2833</v>
      </c>
      <c r="BF56" s="145" t="s">
        <v>2947</v>
      </c>
      <c r="BG56" s="145" t="s">
        <v>2833</v>
      </c>
      <c r="BH56" s="145" t="s">
        <v>2833</v>
      </c>
      <c r="BI56" s="145" t="s">
        <v>2947</v>
      </c>
      <c r="BJ56" s="145" t="s">
        <v>2833</v>
      </c>
      <c r="BK56" s="145" t="s">
        <v>2833</v>
      </c>
      <c r="BL56" s="145" t="s">
        <v>2947</v>
      </c>
      <c r="BM56" s="145" t="s">
        <v>2833</v>
      </c>
      <c r="BN56" s="145" t="s">
        <v>2833</v>
      </c>
      <c r="BO56" s="145" t="s">
        <v>2947</v>
      </c>
      <c r="BP56" s="145" t="s">
        <v>2833</v>
      </c>
      <c r="BQ56" s="145" t="s">
        <v>2833</v>
      </c>
      <c r="BR56" s="145" t="s">
        <v>2947</v>
      </c>
      <c r="BS56" s="145" t="s">
        <v>2833</v>
      </c>
      <c r="BT56" s="145" t="s">
        <v>2833</v>
      </c>
      <c r="BU56" s="145" t="s">
        <v>2947</v>
      </c>
      <c r="BV56" s="145" t="s">
        <v>2833</v>
      </c>
      <c r="BW56" s="145" t="s">
        <v>2833</v>
      </c>
      <c r="BX56" s="145" t="s">
        <v>2947</v>
      </c>
      <c r="BY56" s="145" t="s">
        <v>2833</v>
      </c>
      <c r="BZ56" s="145" t="s">
        <v>2833</v>
      </c>
      <c r="CA56" s="145" t="s">
        <v>2947</v>
      </c>
      <c r="CB56" s="145" t="s">
        <v>2833</v>
      </c>
      <c r="CC56" s="145" t="s">
        <v>2833</v>
      </c>
      <c r="CD56" s="145" t="s">
        <v>2947</v>
      </c>
      <c r="CE56" s="145" t="s">
        <v>2833</v>
      </c>
      <c r="CF56" s="145" t="s">
        <v>2833</v>
      </c>
      <c r="CG56" s="145" t="s">
        <v>2947</v>
      </c>
      <c r="CH56" s="145" t="s">
        <v>2833</v>
      </c>
      <c r="CI56" s="145" t="s">
        <v>2833</v>
      </c>
      <c r="CJ56" s="145" t="s">
        <v>2947</v>
      </c>
      <c r="CK56" s="145" t="s">
        <v>2833</v>
      </c>
      <c r="CL56" s="145" t="s">
        <v>2833</v>
      </c>
      <c r="CM56" s="145" t="s">
        <v>2947</v>
      </c>
      <c r="CN56" s="145" t="s">
        <v>2833</v>
      </c>
      <c r="CO56" s="145" t="s">
        <v>2833</v>
      </c>
      <c r="CP56" s="145" t="s">
        <v>2947</v>
      </c>
      <c r="CQ56" s="145" t="s">
        <v>2833</v>
      </c>
      <c r="CR56" s="145" t="s">
        <v>2833</v>
      </c>
      <c r="CS56" s="145" t="s">
        <v>2947</v>
      </c>
      <c r="CT56" s="145" t="s">
        <v>2833</v>
      </c>
      <c r="CU56" s="145" t="s">
        <v>2833</v>
      </c>
      <c r="CV56" s="145" t="s">
        <v>2947</v>
      </c>
      <c r="CW56" s="145" t="s">
        <v>2833</v>
      </c>
      <c r="CX56" s="145" t="s">
        <v>2833</v>
      </c>
      <c r="CY56" s="145" t="s">
        <v>2947</v>
      </c>
      <c r="CZ56" s="145" t="s">
        <v>2833</v>
      </c>
      <c r="DA56" s="145" t="s">
        <v>2833</v>
      </c>
      <c r="DB56" s="145" t="s">
        <v>2947</v>
      </c>
      <c r="DC56" s="145" t="s">
        <v>2833</v>
      </c>
      <c r="DD56" s="145" t="s">
        <v>2833</v>
      </c>
      <c r="DE56" s="145" t="s">
        <v>2947</v>
      </c>
      <c r="DF56" s="145" t="s">
        <v>2833</v>
      </c>
      <c r="DG56" s="145" t="s">
        <v>2833</v>
      </c>
      <c r="DH56" s="145" t="s">
        <v>2947</v>
      </c>
      <c r="DI56" s="145" t="s">
        <v>2833</v>
      </c>
      <c r="DJ56" s="145" t="s">
        <v>2833</v>
      </c>
      <c r="DK56" s="145" t="s">
        <v>2947</v>
      </c>
      <c r="DL56" s="145" t="s">
        <v>2833</v>
      </c>
      <c r="DM56" s="145" t="s">
        <v>2833</v>
      </c>
      <c r="DN56" s="145" t="s">
        <v>2947</v>
      </c>
      <c r="DO56" s="145" t="s">
        <v>2833</v>
      </c>
      <c r="DP56" s="145" t="s">
        <v>2833</v>
      </c>
      <c r="DQ56" s="145" t="s">
        <v>2947</v>
      </c>
      <c r="DR56" s="145" t="s">
        <v>2833</v>
      </c>
      <c r="DS56" s="145" t="s">
        <v>2833</v>
      </c>
      <c r="DT56" s="145" t="s">
        <v>2947</v>
      </c>
      <c r="DU56" s="145" t="s">
        <v>2833</v>
      </c>
      <c r="DV56" s="145" t="s">
        <v>2833</v>
      </c>
      <c r="DW56" s="145" t="s">
        <v>2947</v>
      </c>
      <c r="DX56" s="145" t="s">
        <v>2833</v>
      </c>
      <c r="DY56" s="145" t="s">
        <v>2833</v>
      </c>
      <c r="DZ56" s="145" t="s">
        <v>2947</v>
      </c>
      <c r="EA56" s="145" t="s">
        <v>2833</v>
      </c>
      <c r="EB56" s="145" t="s">
        <v>2833</v>
      </c>
      <c r="EC56" s="145" t="s">
        <v>2947</v>
      </c>
      <c r="ED56" s="145" t="s">
        <v>2833</v>
      </c>
      <c r="EE56" s="145" t="s">
        <v>2833</v>
      </c>
      <c r="EF56" s="145" t="s">
        <v>2947</v>
      </c>
      <c r="EG56" s="145" t="s">
        <v>2833</v>
      </c>
      <c r="EH56" s="145" t="s">
        <v>2833</v>
      </c>
      <c r="EI56" s="145" t="s">
        <v>2947</v>
      </c>
      <c r="EJ56" s="145" t="s">
        <v>2833</v>
      </c>
      <c r="EK56" s="145" t="s">
        <v>2833</v>
      </c>
      <c r="EL56" s="145" t="s">
        <v>2947</v>
      </c>
      <c r="EM56" s="145" t="s">
        <v>2833</v>
      </c>
      <c r="EN56" s="145" t="s">
        <v>2833</v>
      </c>
      <c r="EO56" s="145" t="s">
        <v>2947</v>
      </c>
      <c r="EP56" s="145" t="s">
        <v>2833</v>
      </c>
      <c r="EQ56" s="145" t="s">
        <v>2833</v>
      </c>
      <c r="ER56" s="145" t="s">
        <v>2947</v>
      </c>
      <c r="ES56" s="145" t="s">
        <v>2833</v>
      </c>
      <c r="ET56" s="145" t="s">
        <v>2833</v>
      </c>
    </row>
    <row r="57" spans="1:150" x14ac:dyDescent="0.25">
      <c r="A57" s="1"/>
      <c r="B57" s="143" t="s">
        <v>3136</v>
      </c>
      <c r="C57" s="143" t="s">
        <v>109</v>
      </c>
      <c r="D57" s="143" t="s">
        <v>3137</v>
      </c>
      <c r="E57" s="143" t="s">
        <v>3138</v>
      </c>
      <c r="F57" s="143" t="s">
        <v>3139</v>
      </c>
      <c r="G57" s="143" t="s">
        <v>2947</v>
      </c>
      <c r="H57" s="143" t="s">
        <v>2833</v>
      </c>
      <c r="I57" s="143" t="s">
        <v>2833</v>
      </c>
      <c r="J57" s="143" t="s">
        <v>2947</v>
      </c>
      <c r="K57" s="143" t="s">
        <v>2833</v>
      </c>
      <c r="L57" s="143" t="s">
        <v>2833</v>
      </c>
      <c r="M57" s="143" t="s">
        <v>2947</v>
      </c>
      <c r="N57" s="143" t="s">
        <v>2833</v>
      </c>
      <c r="O57" s="143" t="s">
        <v>2833</v>
      </c>
      <c r="P57" s="143" t="s">
        <v>2947</v>
      </c>
      <c r="Q57" s="143" t="s">
        <v>2833</v>
      </c>
      <c r="R57" s="143" t="s">
        <v>2833</v>
      </c>
      <c r="S57" s="143" t="s">
        <v>2947</v>
      </c>
      <c r="T57" s="143" t="s">
        <v>2833</v>
      </c>
      <c r="U57" s="143" t="s">
        <v>2833</v>
      </c>
      <c r="V57" s="143" t="s">
        <v>2947</v>
      </c>
      <c r="W57" s="143" t="s">
        <v>2833</v>
      </c>
      <c r="X57" s="143" t="s">
        <v>2833</v>
      </c>
      <c r="Y57" s="143" t="s">
        <v>2947</v>
      </c>
      <c r="Z57" s="143" t="s">
        <v>2833</v>
      </c>
      <c r="AA57" s="143" t="s">
        <v>2833</v>
      </c>
      <c r="AB57" s="143" t="s">
        <v>2947</v>
      </c>
      <c r="AC57" s="143" t="s">
        <v>2833</v>
      </c>
      <c r="AD57" s="143" t="s">
        <v>2833</v>
      </c>
      <c r="AE57" s="143" t="s">
        <v>2947</v>
      </c>
      <c r="AF57" s="143" t="s">
        <v>2833</v>
      </c>
      <c r="AG57" s="143" t="s">
        <v>2833</v>
      </c>
      <c r="AH57" s="143" t="s">
        <v>2947</v>
      </c>
      <c r="AI57" s="143" t="s">
        <v>2833</v>
      </c>
      <c r="AJ57" s="143" t="s">
        <v>2833</v>
      </c>
      <c r="AK57" s="143" t="s">
        <v>2947</v>
      </c>
      <c r="AL57" s="143" t="s">
        <v>2833</v>
      </c>
      <c r="AM57" s="143" t="s">
        <v>2833</v>
      </c>
      <c r="AN57" s="143" t="s">
        <v>2947</v>
      </c>
      <c r="AO57" s="143" t="s">
        <v>2833</v>
      </c>
      <c r="AP57" s="143" t="s">
        <v>2833</v>
      </c>
      <c r="AQ57" s="143" t="s">
        <v>2947</v>
      </c>
      <c r="AR57" s="143" t="s">
        <v>2833</v>
      </c>
      <c r="AS57" s="143" t="s">
        <v>2833</v>
      </c>
      <c r="AT57" s="143" t="s">
        <v>2947</v>
      </c>
      <c r="AU57" s="143" t="s">
        <v>2833</v>
      </c>
      <c r="AV57" s="143" t="s">
        <v>2833</v>
      </c>
      <c r="AW57" s="143" t="s">
        <v>2947</v>
      </c>
      <c r="AX57" s="143" t="s">
        <v>2833</v>
      </c>
      <c r="AY57" s="143" t="s">
        <v>2833</v>
      </c>
      <c r="AZ57" s="143" t="s">
        <v>2947</v>
      </c>
      <c r="BA57" s="143" t="s">
        <v>2833</v>
      </c>
      <c r="BB57" s="143" t="s">
        <v>2833</v>
      </c>
      <c r="BC57" s="143" t="s">
        <v>2947</v>
      </c>
      <c r="BD57" s="143" t="s">
        <v>2833</v>
      </c>
      <c r="BE57" s="143" t="s">
        <v>2833</v>
      </c>
      <c r="BF57" s="143" t="s">
        <v>2947</v>
      </c>
      <c r="BG57" s="143" t="s">
        <v>2833</v>
      </c>
      <c r="BH57" s="143" t="s">
        <v>2833</v>
      </c>
      <c r="BI57" s="143" t="s">
        <v>2947</v>
      </c>
      <c r="BJ57" s="143" t="s">
        <v>2833</v>
      </c>
      <c r="BK57" s="143" t="s">
        <v>2833</v>
      </c>
      <c r="BL57" s="143" t="s">
        <v>2947</v>
      </c>
      <c r="BM57" s="143" t="s">
        <v>2833</v>
      </c>
      <c r="BN57" s="143" t="s">
        <v>2833</v>
      </c>
      <c r="BO57" s="143" t="s">
        <v>2947</v>
      </c>
      <c r="BP57" s="143" t="s">
        <v>2833</v>
      </c>
      <c r="BQ57" s="143" t="s">
        <v>2833</v>
      </c>
      <c r="BR57" s="143" t="s">
        <v>2947</v>
      </c>
      <c r="BS57" s="143" t="s">
        <v>2833</v>
      </c>
      <c r="BT57" s="143" t="s">
        <v>2833</v>
      </c>
      <c r="BU57" s="143" t="s">
        <v>2947</v>
      </c>
      <c r="BV57" s="143" t="s">
        <v>2833</v>
      </c>
      <c r="BW57" s="143" t="s">
        <v>2833</v>
      </c>
      <c r="BX57" s="143" t="s">
        <v>2947</v>
      </c>
      <c r="BY57" s="143" t="s">
        <v>2833</v>
      </c>
      <c r="BZ57" s="143" t="s">
        <v>2833</v>
      </c>
      <c r="CA57" s="143" t="s">
        <v>2947</v>
      </c>
      <c r="CB57" s="143" t="s">
        <v>2833</v>
      </c>
      <c r="CC57" s="143" t="s">
        <v>2833</v>
      </c>
      <c r="CD57" s="143" t="s">
        <v>2947</v>
      </c>
      <c r="CE57" s="143" t="s">
        <v>2833</v>
      </c>
      <c r="CF57" s="143" t="s">
        <v>2833</v>
      </c>
      <c r="CG57" s="143" t="s">
        <v>2947</v>
      </c>
      <c r="CH57" s="143" t="s">
        <v>2833</v>
      </c>
      <c r="CI57" s="143" t="s">
        <v>2833</v>
      </c>
      <c r="CJ57" s="143" t="s">
        <v>2947</v>
      </c>
      <c r="CK57" s="143" t="s">
        <v>2833</v>
      </c>
      <c r="CL57" s="143" t="s">
        <v>2833</v>
      </c>
      <c r="CM57" s="143" t="s">
        <v>2947</v>
      </c>
      <c r="CN57" s="143" t="s">
        <v>2833</v>
      </c>
      <c r="CO57" s="143" t="s">
        <v>2833</v>
      </c>
      <c r="CP57" s="143" t="s">
        <v>2947</v>
      </c>
      <c r="CQ57" s="143" t="s">
        <v>2833</v>
      </c>
      <c r="CR57" s="143" t="s">
        <v>2833</v>
      </c>
      <c r="CS57" s="143" t="s">
        <v>2947</v>
      </c>
      <c r="CT57" s="143" t="s">
        <v>2833</v>
      </c>
      <c r="CU57" s="143" t="s">
        <v>2833</v>
      </c>
      <c r="CV57" s="143" t="s">
        <v>2947</v>
      </c>
      <c r="CW57" s="143" t="s">
        <v>2833</v>
      </c>
      <c r="CX57" s="143" t="s">
        <v>2833</v>
      </c>
      <c r="CY57" s="143" t="s">
        <v>2947</v>
      </c>
      <c r="CZ57" s="143" t="s">
        <v>2833</v>
      </c>
      <c r="DA57" s="143" t="s">
        <v>2833</v>
      </c>
      <c r="DB57" s="143" t="s">
        <v>2947</v>
      </c>
      <c r="DC57" s="143" t="s">
        <v>2833</v>
      </c>
      <c r="DD57" s="143" t="s">
        <v>2833</v>
      </c>
      <c r="DE57" s="143" t="s">
        <v>2947</v>
      </c>
      <c r="DF57" s="143" t="s">
        <v>2833</v>
      </c>
      <c r="DG57" s="143" t="s">
        <v>2833</v>
      </c>
      <c r="DH57" s="143" t="s">
        <v>2947</v>
      </c>
      <c r="DI57" s="143" t="s">
        <v>2833</v>
      </c>
      <c r="DJ57" s="143" t="s">
        <v>2833</v>
      </c>
      <c r="DK57" s="143" t="s">
        <v>2947</v>
      </c>
      <c r="DL57" s="143" t="s">
        <v>2833</v>
      </c>
      <c r="DM57" s="143" t="s">
        <v>2833</v>
      </c>
      <c r="DN57" s="143" t="s">
        <v>2947</v>
      </c>
      <c r="DO57" s="143" t="s">
        <v>2833</v>
      </c>
      <c r="DP57" s="143" t="s">
        <v>2833</v>
      </c>
      <c r="DQ57" s="143" t="s">
        <v>2947</v>
      </c>
      <c r="DR57" s="143" t="s">
        <v>2833</v>
      </c>
      <c r="DS57" s="143" t="s">
        <v>2833</v>
      </c>
      <c r="DT57" s="143" t="s">
        <v>2947</v>
      </c>
      <c r="DU57" s="143" t="s">
        <v>2833</v>
      </c>
      <c r="DV57" s="143" t="s">
        <v>2833</v>
      </c>
      <c r="DW57" s="143" t="s">
        <v>2947</v>
      </c>
      <c r="DX57" s="143" t="s">
        <v>2833</v>
      </c>
      <c r="DY57" s="143" t="s">
        <v>2833</v>
      </c>
      <c r="DZ57" s="143" t="s">
        <v>2947</v>
      </c>
      <c r="EA57" s="143" t="s">
        <v>2833</v>
      </c>
      <c r="EB57" s="143" t="s">
        <v>2833</v>
      </c>
      <c r="EC57" s="143" t="s">
        <v>2947</v>
      </c>
      <c r="ED57" s="143" t="s">
        <v>2833</v>
      </c>
      <c r="EE57" s="143" t="s">
        <v>2833</v>
      </c>
      <c r="EF57" s="143" t="s">
        <v>2947</v>
      </c>
      <c r="EG57" s="143" t="s">
        <v>2833</v>
      </c>
      <c r="EH57" s="143" t="s">
        <v>2833</v>
      </c>
      <c r="EI57" s="143" t="s">
        <v>2947</v>
      </c>
      <c r="EJ57" s="143" t="s">
        <v>2833</v>
      </c>
      <c r="EK57" s="143" t="s">
        <v>2833</v>
      </c>
      <c r="EL57" s="143" t="s">
        <v>2947</v>
      </c>
      <c r="EM57" s="143" t="s">
        <v>2833</v>
      </c>
      <c r="EN57" s="143" t="s">
        <v>2833</v>
      </c>
      <c r="EO57" s="143" t="s">
        <v>2947</v>
      </c>
      <c r="EP57" s="143" t="s">
        <v>2833</v>
      </c>
      <c r="EQ57" s="143" t="s">
        <v>2833</v>
      </c>
      <c r="ER57" s="143" t="s">
        <v>2947</v>
      </c>
      <c r="ES57" s="143" t="s">
        <v>2833</v>
      </c>
      <c r="ET57" s="143" t="s">
        <v>2833</v>
      </c>
    </row>
    <row r="58" spans="1:150" x14ac:dyDescent="0.25">
      <c r="A58" s="1"/>
      <c r="B58" s="144" t="s">
        <v>3140</v>
      </c>
      <c r="C58" s="144" t="s">
        <v>109</v>
      </c>
      <c r="D58" s="144" t="s">
        <v>3137</v>
      </c>
      <c r="E58" s="144" t="s">
        <v>3141</v>
      </c>
      <c r="F58" s="144" t="s">
        <v>3142</v>
      </c>
      <c r="G58" s="145" t="s">
        <v>2947</v>
      </c>
      <c r="H58" s="145" t="s">
        <v>970</v>
      </c>
      <c r="I58" s="145" t="s">
        <v>970</v>
      </c>
      <c r="J58" s="145" t="s">
        <v>2947</v>
      </c>
      <c r="K58" s="145" t="s">
        <v>970</v>
      </c>
      <c r="L58" s="145" t="s">
        <v>970</v>
      </c>
      <c r="M58" s="145" t="s">
        <v>2947</v>
      </c>
      <c r="N58" s="145" t="s">
        <v>970</v>
      </c>
      <c r="O58" s="145" t="s">
        <v>970</v>
      </c>
      <c r="P58" s="145" t="s">
        <v>2947</v>
      </c>
      <c r="Q58" s="145" t="s">
        <v>970</v>
      </c>
      <c r="R58" s="145" t="s">
        <v>970</v>
      </c>
      <c r="S58" s="145" t="s">
        <v>2947</v>
      </c>
      <c r="T58" s="145" t="s">
        <v>970</v>
      </c>
      <c r="U58" s="145" t="s">
        <v>970</v>
      </c>
      <c r="V58" s="145" t="s">
        <v>2947</v>
      </c>
      <c r="W58" s="145" t="s">
        <v>970</v>
      </c>
      <c r="X58" s="145" t="s">
        <v>970</v>
      </c>
      <c r="Y58" s="145" t="s">
        <v>2947</v>
      </c>
      <c r="Z58" s="145" t="s">
        <v>970</v>
      </c>
      <c r="AA58" s="145" t="s">
        <v>970</v>
      </c>
      <c r="AB58" s="145" t="s">
        <v>2947</v>
      </c>
      <c r="AC58" s="145" t="s">
        <v>970</v>
      </c>
      <c r="AD58" s="145" t="s">
        <v>970</v>
      </c>
      <c r="AE58" s="145" t="s">
        <v>2947</v>
      </c>
      <c r="AF58" s="145" t="s">
        <v>970</v>
      </c>
      <c r="AG58" s="145" t="s">
        <v>970</v>
      </c>
      <c r="AH58" s="145" t="s">
        <v>2947</v>
      </c>
      <c r="AI58" s="145" t="s">
        <v>970</v>
      </c>
      <c r="AJ58" s="145" t="s">
        <v>970</v>
      </c>
      <c r="AK58" s="145" t="s">
        <v>2947</v>
      </c>
      <c r="AL58" s="145" t="s">
        <v>970</v>
      </c>
      <c r="AM58" s="145" t="s">
        <v>970</v>
      </c>
      <c r="AN58" s="145" t="s">
        <v>2947</v>
      </c>
      <c r="AO58" s="145" t="s">
        <v>970</v>
      </c>
      <c r="AP58" s="145" t="s">
        <v>970</v>
      </c>
      <c r="AQ58" s="145" t="s">
        <v>2947</v>
      </c>
      <c r="AR58" s="145" t="s">
        <v>970</v>
      </c>
      <c r="AS58" s="145" t="s">
        <v>970</v>
      </c>
      <c r="AT58" s="145" t="s">
        <v>2947</v>
      </c>
      <c r="AU58" s="145" t="s">
        <v>970</v>
      </c>
      <c r="AV58" s="145" t="s">
        <v>970</v>
      </c>
      <c r="AW58" s="145" t="s">
        <v>2947</v>
      </c>
      <c r="AX58" s="145" t="s">
        <v>970</v>
      </c>
      <c r="AY58" s="145" t="s">
        <v>970</v>
      </c>
      <c r="AZ58" s="145" t="s">
        <v>2947</v>
      </c>
      <c r="BA58" s="145" t="s">
        <v>970</v>
      </c>
      <c r="BB58" s="145" t="s">
        <v>970</v>
      </c>
      <c r="BC58" s="145" t="s">
        <v>2947</v>
      </c>
      <c r="BD58" s="145" t="s">
        <v>970</v>
      </c>
      <c r="BE58" s="145" t="s">
        <v>970</v>
      </c>
      <c r="BF58" s="145" t="s">
        <v>2947</v>
      </c>
      <c r="BG58" s="145" t="s">
        <v>970</v>
      </c>
      <c r="BH58" s="145" t="s">
        <v>970</v>
      </c>
      <c r="BI58" s="145" t="s">
        <v>2947</v>
      </c>
      <c r="BJ58" s="145" t="s">
        <v>970</v>
      </c>
      <c r="BK58" s="145" t="s">
        <v>970</v>
      </c>
      <c r="BL58" s="145" t="s">
        <v>2947</v>
      </c>
      <c r="BM58" s="145" t="s">
        <v>970</v>
      </c>
      <c r="BN58" s="145" t="s">
        <v>970</v>
      </c>
      <c r="BO58" s="145" t="s">
        <v>2947</v>
      </c>
      <c r="BP58" s="145" t="s">
        <v>970</v>
      </c>
      <c r="BQ58" s="145" t="s">
        <v>970</v>
      </c>
      <c r="BR58" s="145" t="s">
        <v>2947</v>
      </c>
      <c r="BS58" s="145" t="s">
        <v>970</v>
      </c>
      <c r="BT58" s="145" t="s">
        <v>970</v>
      </c>
      <c r="BU58" s="145" t="s">
        <v>2947</v>
      </c>
      <c r="BV58" s="145" t="s">
        <v>970</v>
      </c>
      <c r="BW58" s="145" t="s">
        <v>970</v>
      </c>
      <c r="BX58" s="145" t="s">
        <v>2947</v>
      </c>
      <c r="BY58" s="145" t="s">
        <v>970</v>
      </c>
      <c r="BZ58" s="145" t="s">
        <v>970</v>
      </c>
      <c r="CA58" s="145" t="s">
        <v>2947</v>
      </c>
      <c r="CB58" s="145" t="s">
        <v>970</v>
      </c>
      <c r="CC58" s="145" t="s">
        <v>970</v>
      </c>
      <c r="CD58" s="145" t="s">
        <v>2947</v>
      </c>
      <c r="CE58" s="145" t="s">
        <v>970</v>
      </c>
      <c r="CF58" s="145" t="s">
        <v>970</v>
      </c>
      <c r="CG58" s="145" t="s">
        <v>2947</v>
      </c>
      <c r="CH58" s="145" t="s">
        <v>970</v>
      </c>
      <c r="CI58" s="145" t="s">
        <v>970</v>
      </c>
      <c r="CJ58" s="145" t="s">
        <v>2947</v>
      </c>
      <c r="CK58" s="145" t="s">
        <v>970</v>
      </c>
      <c r="CL58" s="145" t="s">
        <v>970</v>
      </c>
      <c r="CM58" s="145" t="s">
        <v>2947</v>
      </c>
      <c r="CN58" s="145" t="s">
        <v>970</v>
      </c>
      <c r="CO58" s="145" t="s">
        <v>970</v>
      </c>
      <c r="CP58" s="145" t="s">
        <v>2947</v>
      </c>
      <c r="CQ58" s="145" t="s">
        <v>970</v>
      </c>
      <c r="CR58" s="145" t="s">
        <v>970</v>
      </c>
      <c r="CS58" s="145" t="s">
        <v>2947</v>
      </c>
      <c r="CT58" s="145" t="s">
        <v>970</v>
      </c>
      <c r="CU58" s="145" t="s">
        <v>970</v>
      </c>
      <c r="CV58" s="145" t="s">
        <v>2947</v>
      </c>
      <c r="CW58" s="145" t="s">
        <v>970</v>
      </c>
      <c r="CX58" s="145" t="s">
        <v>970</v>
      </c>
      <c r="CY58" s="145" t="s">
        <v>2947</v>
      </c>
      <c r="CZ58" s="145" t="s">
        <v>970</v>
      </c>
      <c r="DA58" s="145" t="s">
        <v>970</v>
      </c>
      <c r="DB58" s="145" t="s">
        <v>2947</v>
      </c>
      <c r="DC58" s="145" t="s">
        <v>970</v>
      </c>
      <c r="DD58" s="145" t="s">
        <v>970</v>
      </c>
      <c r="DE58" s="145" t="s">
        <v>2947</v>
      </c>
      <c r="DF58" s="145" t="s">
        <v>970</v>
      </c>
      <c r="DG58" s="145" t="s">
        <v>970</v>
      </c>
      <c r="DH58" s="145" t="s">
        <v>2947</v>
      </c>
      <c r="DI58" s="145" t="s">
        <v>970</v>
      </c>
      <c r="DJ58" s="145" t="s">
        <v>970</v>
      </c>
      <c r="DK58" s="145" t="s">
        <v>2947</v>
      </c>
      <c r="DL58" s="145" t="s">
        <v>970</v>
      </c>
      <c r="DM58" s="145" t="s">
        <v>970</v>
      </c>
      <c r="DN58" s="145" t="s">
        <v>2947</v>
      </c>
      <c r="DO58" s="145" t="s">
        <v>970</v>
      </c>
      <c r="DP58" s="145" t="s">
        <v>970</v>
      </c>
      <c r="DQ58" s="145" t="s">
        <v>2947</v>
      </c>
      <c r="DR58" s="145" t="s">
        <v>970</v>
      </c>
      <c r="DS58" s="145" t="s">
        <v>970</v>
      </c>
      <c r="DT58" s="145" t="s">
        <v>2947</v>
      </c>
      <c r="DU58" s="145" t="s">
        <v>970</v>
      </c>
      <c r="DV58" s="145" t="s">
        <v>970</v>
      </c>
      <c r="DW58" s="145" t="s">
        <v>2947</v>
      </c>
      <c r="DX58" s="145" t="s">
        <v>970</v>
      </c>
      <c r="DY58" s="145" t="s">
        <v>970</v>
      </c>
      <c r="DZ58" s="145" t="s">
        <v>2947</v>
      </c>
      <c r="EA58" s="145" t="s">
        <v>970</v>
      </c>
      <c r="EB58" s="145" t="s">
        <v>970</v>
      </c>
      <c r="EC58" s="145" t="s">
        <v>2947</v>
      </c>
      <c r="ED58" s="145" t="s">
        <v>970</v>
      </c>
      <c r="EE58" s="145" t="s">
        <v>970</v>
      </c>
      <c r="EF58" s="145" t="s">
        <v>2947</v>
      </c>
      <c r="EG58" s="145" t="s">
        <v>970</v>
      </c>
      <c r="EH58" s="145" t="s">
        <v>970</v>
      </c>
      <c r="EI58" s="145" t="s">
        <v>2947</v>
      </c>
      <c r="EJ58" s="145" t="s">
        <v>970</v>
      </c>
      <c r="EK58" s="145" t="s">
        <v>970</v>
      </c>
      <c r="EL58" s="145" t="s">
        <v>2947</v>
      </c>
      <c r="EM58" s="145" t="s">
        <v>970</v>
      </c>
      <c r="EN58" s="145" t="s">
        <v>970</v>
      </c>
      <c r="EO58" s="145" t="s">
        <v>2947</v>
      </c>
      <c r="EP58" s="145" t="s">
        <v>970</v>
      </c>
      <c r="EQ58" s="145" t="s">
        <v>970</v>
      </c>
      <c r="ER58" s="145" t="s">
        <v>2947</v>
      </c>
      <c r="ES58" s="145" t="s">
        <v>970</v>
      </c>
      <c r="ET58" s="145" t="s">
        <v>970</v>
      </c>
    </row>
    <row r="59" spans="1:150" x14ac:dyDescent="0.25">
      <c r="A59" s="1"/>
      <c r="B59" s="144" t="s">
        <v>3143</v>
      </c>
      <c r="C59" s="144" t="s">
        <v>109</v>
      </c>
      <c r="D59" s="144" t="s">
        <v>3137</v>
      </c>
      <c r="E59" s="144" t="s">
        <v>3144</v>
      </c>
      <c r="F59" s="144" t="s">
        <v>3145</v>
      </c>
      <c r="G59" s="145" t="s">
        <v>2947</v>
      </c>
      <c r="H59" s="145" t="s">
        <v>970</v>
      </c>
      <c r="I59" s="145" t="s">
        <v>970</v>
      </c>
      <c r="J59" s="145" t="s">
        <v>2947</v>
      </c>
      <c r="K59" s="145" t="s">
        <v>970</v>
      </c>
      <c r="L59" s="145" t="s">
        <v>970</v>
      </c>
      <c r="M59" s="145" t="s">
        <v>2947</v>
      </c>
      <c r="N59" s="145" t="s">
        <v>970</v>
      </c>
      <c r="O59" s="145" t="s">
        <v>970</v>
      </c>
      <c r="P59" s="145" t="s">
        <v>2947</v>
      </c>
      <c r="Q59" s="145" t="s">
        <v>970</v>
      </c>
      <c r="R59" s="145" t="s">
        <v>970</v>
      </c>
      <c r="S59" s="145" t="s">
        <v>2947</v>
      </c>
      <c r="T59" s="145" t="s">
        <v>970</v>
      </c>
      <c r="U59" s="145" t="s">
        <v>970</v>
      </c>
      <c r="V59" s="145" t="s">
        <v>2947</v>
      </c>
      <c r="W59" s="145" t="s">
        <v>970</v>
      </c>
      <c r="X59" s="145" t="s">
        <v>970</v>
      </c>
      <c r="Y59" s="145" t="s">
        <v>2947</v>
      </c>
      <c r="Z59" s="145" t="s">
        <v>970</v>
      </c>
      <c r="AA59" s="145" t="s">
        <v>970</v>
      </c>
      <c r="AB59" s="145" t="s">
        <v>2947</v>
      </c>
      <c r="AC59" s="145" t="s">
        <v>970</v>
      </c>
      <c r="AD59" s="145" t="s">
        <v>970</v>
      </c>
      <c r="AE59" s="145" t="s">
        <v>2947</v>
      </c>
      <c r="AF59" s="145" t="s">
        <v>970</v>
      </c>
      <c r="AG59" s="145" t="s">
        <v>970</v>
      </c>
      <c r="AH59" s="145" t="s">
        <v>2947</v>
      </c>
      <c r="AI59" s="145" t="s">
        <v>970</v>
      </c>
      <c r="AJ59" s="145" t="s">
        <v>970</v>
      </c>
      <c r="AK59" s="145" t="s">
        <v>2947</v>
      </c>
      <c r="AL59" s="145" t="s">
        <v>970</v>
      </c>
      <c r="AM59" s="145" t="s">
        <v>970</v>
      </c>
      <c r="AN59" s="145" t="s">
        <v>2947</v>
      </c>
      <c r="AO59" s="145" t="s">
        <v>970</v>
      </c>
      <c r="AP59" s="145" t="s">
        <v>970</v>
      </c>
      <c r="AQ59" s="145" t="s">
        <v>2947</v>
      </c>
      <c r="AR59" s="145" t="s">
        <v>970</v>
      </c>
      <c r="AS59" s="145" t="s">
        <v>970</v>
      </c>
      <c r="AT59" s="145" t="s">
        <v>2947</v>
      </c>
      <c r="AU59" s="145" t="s">
        <v>970</v>
      </c>
      <c r="AV59" s="145" t="s">
        <v>970</v>
      </c>
      <c r="AW59" s="145" t="s">
        <v>2947</v>
      </c>
      <c r="AX59" s="145" t="s">
        <v>970</v>
      </c>
      <c r="AY59" s="145" t="s">
        <v>970</v>
      </c>
      <c r="AZ59" s="145" t="s">
        <v>2947</v>
      </c>
      <c r="BA59" s="145" t="s">
        <v>970</v>
      </c>
      <c r="BB59" s="145" t="s">
        <v>970</v>
      </c>
      <c r="BC59" s="145" t="s">
        <v>2947</v>
      </c>
      <c r="BD59" s="145" t="s">
        <v>970</v>
      </c>
      <c r="BE59" s="145" t="s">
        <v>970</v>
      </c>
      <c r="BF59" s="145" t="s">
        <v>2947</v>
      </c>
      <c r="BG59" s="145" t="s">
        <v>970</v>
      </c>
      <c r="BH59" s="145" t="s">
        <v>970</v>
      </c>
      <c r="BI59" s="145" t="s">
        <v>2947</v>
      </c>
      <c r="BJ59" s="145" t="s">
        <v>970</v>
      </c>
      <c r="BK59" s="145" t="s">
        <v>970</v>
      </c>
      <c r="BL59" s="145" t="s">
        <v>2947</v>
      </c>
      <c r="BM59" s="145" t="s">
        <v>970</v>
      </c>
      <c r="BN59" s="145" t="s">
        <v>970</v>
      </c>
      <c r="BO59" s="145" t="s">
        <v>2947</v>
      </c>
      <c r="BP59" s="145" t="s">
        <v>970</v>
      </c>
      <c r="BQ59" s="145" t="s">
        <v>970</v>
      </c>
      <c r="BR59" s="145" t="s">
        <v>2947</v>
      </c>
      <c r="BS59" s="145" t="s">
        <v>970</v>
      </c>
      <c r="BT59" s="145" t="s">
        <v>970</v>
      </c>
      <c r="BU59" s="145" t="s">
        <v>2947</v>
      </c>
      <c r="BV59" s="145" t="s">
        <v>970</v>
      </c>
      <c r="BW59" s="145" t="s">
        <v>970</v>
      </c>
      <c r="BX59" s="145" t="s">
        <v>2947</v>
      </c>
      <c r="BY59" s="145" t="s">
        <v>970</v>
      </c>
      <c r="BZ59" s="145" t="s">
        <v>970</v>
      </c>
      <c r="CA59" s="145" t="s">
        <v>2947</v>
      </c>
      <c r="CB59" s="145" t="s">
        <v>970</v>
      </c>
      <c r="CC59" s="145" t="s">
        <v>970</v>
      </c>
      <c r="CD59" s="145" t="s">
        <v>2947</v>
      </c>
      <c r="CE59" s="145" t="s">
        <v>970</v>
      </c>
      <c r="CF59" s="145" t="s">
        <v>970</v>
      </c>
      <c r="CG59" s="145" t="s">
        <v>2947</v>
      </c>
      <c r="CH59" s="145" t="s">
        <v>970</v>
      </c>
      <c r="CI59" s="145" t="s">
        <v>970</v>
      </c>
      <c r="CJ59" s="145" t="s">
        <v>2947</v>
      </c>
      <c r="CK59" s="145" t="s">
        <v>970</v>
      </c>
      <c r="CL59" s="145" t="s">
        <v>970</v>
      </c>
      <c r="CM59" s="145" t="s">
        <v>2947</v>
      </c>
      <c r="CN59" s="145" t="s">
        <v>970</v>
      </c>
      <c r="CO59" s="145" t="s">
        <v>970</v>
      </c>
      <c r="CP59" s="145" t="s">
        <v>2947</v>
      </c>
      <c r="CQ59" s="145" t="s">
        <v>970</v>
      </c>
      <c r="CR59" s="145" t="s">
        <v>970</v>
      </c>
      <c r="CS59" s="145" t="s">
        <v>2947</v>
      </c>
      <c r="CT59" s="145" t="s">
        <v>970</v>
      </c>
      <c r="CU59" s="145" t="s">
        <v>970</v>
      </c>
      <c r="CV59" s="145" t="s">
        <v>2947</v>
      </c>
      <c r="CW59" s="145" t="s">
        <v>970</v>
      </c>
      <c r="CX59" s="145" t="s">
        <v>970</v>
      </c>
      <c r="CY59" s="145" t="s">
        <v>2947</v>
      </c>
      <c r="CZ59" s="145" t="s">
        <v>970</v>
      </c>
      <c r="DA59" s="145" t="s">
        <v>970</v>
      </c>
      <c r="DB59" s="145" t="s">
        <v>2947</v>
      </c>
      <c r="DC59" s="145" t="s">
        <v>970</v>
      </c>
      <c r="DD59" s="145" t="s">
        <v>970</v>
      </c>
      <c r="DE59" s="145" t="s">
        <v>2947</v>
      </c>
      <c r="DF59" s="145" t="s">
        <v>970</v>
      </c>
      <c r="DG59" s="145" t="s">
        <v>970</v>
      </c>
      <c r="DH59" s="145" t="s">
        <v>2947</v>
      </c>
      <c r="DI59" s="145" t="s">
        <v>970</v>
      </c>
      <c r="DJ59" s="145" t="s">
        <v>970</v>
      </c>
      <c r="DK59" s="145" t="s">
        <v>2947</v>
      </c>
      <c r="DL59" s="145" t="s">
        <v>970</v>
      </c>
      <c r="DM59" s="145" t="s">
        <v>970</v>
      </c>
      <c r="DN59" s="145" t="s">
        <v>2947</v>
      </c>
      <c r="DO59" s="145" t="s">
        <v>970</v>
      </c>
      <c r="DP59" s="145" t="s">
        <v>970</v>
      </c>
      <c r="DQ59" s="145" t="s">
        <v>2947</v>
      </c>
      <c r="DR59" s="145" t="s">
        <v>970</v>
      </c>
      <c r="DS59" s="145" t="s">
        <v>970</v>
      </c>
      <c r="DT59" s="145" t="s">
        <v>2947</v>
      </c>
      <c r="DU59" s="145" t="s">
        <v>970</v>
      </c>
      <c r="DV59" s="145" t="s">
        <v>970</v>
      </c>
      <c r="DW59" s="145" t="s">
        <v>2947</v>
      </c>
      <c r="DX59" s="145" t="s">
        <v>970</v>
      </c>
      <c r="DY59" s="145" t="s">
        <v>970</v>
      </c>
      <c r="DZ59" s="145" t="s">
        <v>2947</v>
      </c>
      <c r="EA59" s="145" t="s">
        <v>970</v>
      </c>
      <c r="EB59" s="145" t="s">
        <v>970</v>
      </c>
      <c r="EC59" s="145" t="s">
        <v>2947</v>
      </c>
      <c r="ED59" s="145" t="s">
        <v>970</v>
      </c>
      <c r="EE59" s="145" t="s">
        <v>970</v>
      </c>
      <c r="EF59" s="145" t="s">
        <v>2947</v>
      </c>
      <c r="EG59" s="145" t="s">
        <v>970</v>
      </c>
      <c r="EH59" s="145" t="s">
        <v>970</v>
      </c>
      <c r="EI59" s="145" t="s">
        <v>2947</v>
      </c>
      <c r="EJ59" s="145" t="s">
        <v>970</v>
      </c>
      <c r="EK59" s="145" t="s">
        <v>970</v>
      </c>
      <c r="EL59" s="145" t="s">
        <v>2947</v>
      </c>
      <c r="EM59" s="145" t="s">
        <v>970</v>
      </c>
      <c r="EN59" s="145" t="s">
        <v>970</v>
      </c>
      <c r="EO59" s="145" t="s">
        <v>2947</v>
      </c>
      <c r="EP59" s="145" t="s">
        <v>970</v>
      </c>
      <c r="EQ59" s="145" t="s">
        <v>970</v>
      </c>
      <c r="ER59" s="145" t="s">
        <v>2947</v>
      </c>
      <c r="ES59" s="145" t="s">
        <v>970</v>
      </c>
      <c r="ET59" s="145" t="s">
        <v>970</v>
      </c>
    </row>
    <row r="60" spans="1:150" x14ac:dyDescent="0.25">
      <c r="A60" s="1"/>
      <c r="B60" s="144" t="s">
        <v>3146</v>
      </c>
      <c r="C60" s="144" t="s">
        <v>109</v>
      </c>
      <c r="D60" s="144" t="s">
        <v>3137</v>
      </c>
      <c r="E60" s="144" t="s">
        <v>3147</v>
      </c>
      <c r="F60" s="144" t="s">
        <v>3148</v>
      </c>
      <c r="G60" s="145" t="s">
        <v>2947</v>
      </c>
      <c r="H60" s="145" t="s">
        <v>970</v>
      </c>
      <c r="I60" s="145" t="s">
        <v>970</v>
      </c>
      <c r="J60" s="145" t="s">
        <v>2947</v>
      </c>
      <c r="K60" s="145" t="s">
        <v>970</v>
      </c>
      <c r="L60" s="145" t="s">
        <v>970</v>
      </c>
      <c r="M60" s="145" t="s">
        <v>2947</v>
      </c>
      <c r="N60" s="145" t="s">
        <v>970</v>
      </c>
      <c r="O60" s="145" t="s">
        <v>970</v>
      </c>
      <c r="P60" s="145" t="s">
        <v>2947</v>
      </c>
      <c r="Q60" s="145" t="s">
        <v>970</v>
      </c>
      <c r="R60" s="145" t="s">
        <v>970</v>
      </c>
      <c r="S60" s="145" t="s">
        <v>2947</v>
      </c>
      <c r="T60" s="145" t="s">
        <v>970</v>
      </c>
      <c r="U60" s="145" t="s">
        <v>970</v>
      </c>
      <c r="V60" s="145" t="s">
        <v>2947</v>
      </c>
      <c r="W60" s="145" t="s">
        <v>970</v>
      </c>
      <c r="X60" s="145" t="s">
        <v>970</v>
      </c>
      <c r="Y60" s="145" t="s">
        <v>2947</v>
      </c>
      <c r="Z60" s="145" t="s">
        <v>970</v>
      </c>
      <c r="AA60" s="145" t="s">
        <v>970</v>
      </c>
      <c r="AB60" s="145" t="s">
        <v>2947</v>
      </c>
      <c r="AC60" s="145" t="s">
        <v>970</v>
      </c>
      <c r="AD60" s="145" t="s">
        <v>970</v>
      </c>
      <c r="AE60" s="145" t="s">
        <v>2947</v>
      </c>
      <c r="AF60" s="145" t="s">
        <v>970</v>
      </c>
      <c r="AG60" s="145" t="s">
        <v>970</v>
      </c>
      <c r="AH60" s="145" t="s">
        <v>2947</v>
      </c>
      <c r="AI60" s="145" t="s">
        <v>970</v>
      </c>
      <c r="AJ60" s="145" t="s">
        <v>970</v>
      </c>
      <c r="AK60" s="145" t="s">
        <v>2947</v>
      </c>
      <c r="AL60" s="145" t="s">
        <v>970</v>
      </c>
      <c r="AM60" s="145" t="s">
        <v>970</v>
      </c>
      <c r="AN60" s="145" t="s">
        <v>2947</v>
      </c>
      <c r="AO60" s="145" t="s">
        <v>970</v>
      </c>
      <c r="AP60" s="145" t="s">
        <v>970</v>
      </c>
      <c r="AQ60" s="145" t="s">
        <v>2947</v>
      </c>
      <c r="AR60" s="145" t="s">
        <v>970</v>
      </c>
      <c r="AS60" s="145" t="s">
        <v>970</v>
      </c>
      <c r="AT60" s="145" t="s">
        <v>2947</v>
      </c>
      <c r="AU60" s="145" t="s">
        <v>970</v>
      </c>
      <c r="AV60" s="145" t="s">
        <v>970</v>
      </c>
      <c r="AW60" s="145" t="s">
        <v>2947</v>
      </c>
      <c r="AX60" s="145" t="s">
        <v>970</v>
      </c>
      <c r="AY60" s="145" t="s">
        <v>970</v>
      </c>
      <c r="AZ60" s="145" t="s">
        <v>2947</v>
      </c>
      <c r="BA60" s="145" t="s">
        <v>970</v>
      </c>
      <c r="BB60" s="145" t="s">
        <v>970</v>
      </c>
      <c r="BC60" s="145" t="s">
        <v>2947</v>
      </c>
      <c r="BD60" s="145" t="s">
        <v>970</v>
      </c>
      <c r="BE60" s="145" t="s">
        <v>970</v>
      </c>
      <c r="BF60" s="145" t="s">
        <v>2947</v>
      </c>
      <c r="BG60" s="145" t="s">
        <v>970</v>
      </c>
      <c r="BH60" s="145" t="s">
        <v>970</v>
      </c>
      <c r="BI60" s="145" t="s">
        <v>2947</v>
      </c>
      <c r="BJ60" s="145" t="s">
        <v>970</v>
      </c>
      <c r="BK60" s="145" t="s">
        <v>970</v>
      </c>
      <c r="BL60" s="145" t="s">
        <v>2947</v>
      </c>
      <c r="BM60" s="145" t="s">
        <v>970</v>
      </c>
      <c r="BN60" s="145" t="s">
        <v>970</v>
      </c>
      <c r="BO60" s="145" t="s">
        <v>2947</v>
      </c>
      <c r="BP60" s="145" t="s">
        <v>970</v>
      </c>
      <c r="BQ60" s="145" t="s">
        <v>970</v>
      </c>
      <c r="BR60" s="145" t="s">
        <v>2947</v>
      </c>
      <c r="BS60" s="145" t="s">
        <v>970</v>
      </c>
      <c r="BT60" s="145" t="s">
        <v>970</v>
      </c>
      <c r="BU60" s="145" t="s">
        <v>2947</v>
      </c>
      <c r="BV60" s="145" t="s">
        <v>970</v>
      </c>
      <c r="BW60" s="145" t="s">
        <v>970</v>
      </c>
      <c r="BX60" s="145" t="s">
        <v>2947</v>
      </c>
      <c r="BY60" s="145" t="s">
        <v>970</v>
      </c>
      <c r="BZ60" s="145" t="s">
        <v>970</v>
      </c>
      <c r="CA60" s="145" t="s">
        <v>2947</v>
      </c>
      <c r="CB60" s="145" t="s">
        <v>970</v>
      </c>
      <c r="CC60" s="145" t="s">
        <v>970</v>
      </c>
      <c r="CD60" s="145" t="s">
        <v>2947</v>
      </c>
      <c r="CE60" s="145" t="s">
        <v>970</v>
      </c>
      <c r="CF60" s="145" t="s">
        <v>970</v>
      </c>
      <c r="CG60" s="145" t="s">
        <v>2947</v>
      </c>
      <c r="CH60" s="145" t="s">
        <v>970</v>
      </c>
      <c r="CI60" s="145" t="s">
        <v>970</v>
      </c>
      <c r="CJ60" s="145" t="s">
        <v>2947</v>
      </c>
      <c r="CK60" s="145" t="s">
        <v>970</v>
      </c>
      <c r="CL60" s="145" t="s">
        <v>970</v>
      </c>
      <c r="CM60" s="145" t="s">
        <v>2947</v>
      </c>
      <c r="CN60" s="145" t="s">
        <v>970</v>
      </c>
      <c r="CO60" s="145" t="s">
        <v>970</v>
      </c>
      <c r="CP60" s="145" t="s">
        <v>2947</v>
      </c>
      <c r="CQ60" s="145" t="s">
        <v>970</v>
      </c>
      <c r="CR60" s="145" t="s">
        <v>970</v>
      </c>
      <c r="CS60" s="145" t="s">
        <v>2947</v>
      </c>
      <c r="CT60" s="145" t="s">
        <v>970</v>
      </c>
      <c r="CU60" s="145" t="s">
        <v>970</v>
      </c>
      <c r="CV60" s="145" t="s">
        <v>2947</v>
      </c>
      <c r="CW60" s="145" t="s">
        <v>970</v>
      </c>
      <c r="CX60" s="145" t="s">
        <v>970</v>
      </c>
      <c r="CY60" s="145" t="s">
        <v>2947</v>
      </c>
      <c r="CZ60" s="145" t="s">
        <v>970</v>
      </c>
      <c r="DA60" s="145" t="s">
        <v>970</v>
      </c>
      <c r="DB60" s="145" t="s">
        <v>2947</v>
      </c>
      <c r="DC60" s="145" t="s">
        <v>970</v>
      </c>
      <c r="DD60" s="145" t="s">
        <v>970</v>
      </c>
      <c r="DE60" s="145" t="s">
        <v>2947</v>
      </c>
      <c r="DF60" s="145" t="s">
        <v>970</v>
      </c>
      <c r="DG60" s="145" t="s">
        <v>970</v>
      </c>
      <c r="DH60" s="145" t="s">
        <v>2947</v>
      </c>
      <c r="DI60" s="145" t="s">
        <v>970</v>
      </c>
      <c r="DJ60" s="145" t="s">
        <v>970</v>
      </c>
      <c r="DK60" s="145" t="s">
        <v>2947</v>
      </c>
      <c r="DL60" s="145" t="s">
        <v>970</v>
      </c>
      <c r="DM60" s="145" t="s">
        <v>970</v>
      </c>
      <c r="DN60" s="145" t="s">
        <v>2947</v>
      </c>
      <c r="DO60" s="145" t="s">
        <v>970</v>
      </c>
      <c r="DP60" s="145" t="s">
        <v>970</v>
      </c>
      <c r="DQ60" s="145" t="s">
        <v>2947</v>
      </c>
      <c r="DR60" s="145" t="s">
        <v>970</v>
      </c>
      <c r="DS60" s="145" t="s">
        <v>970</v>
      </c>
      <c r="DT60" s="145" t="s">
        <v>2947</v>
      </c>
      <c r="DU60" s="145" t="s">
        <v>970</v>
      </c>
      <c r="DV60" s="145" t="s">
        <v>970</v>
      </c>
      <c r="DW60" s="145" t="s">
        <v>2947</v>
      </c>
      <c r="DX60" s="145" t="s">
        <v>970</v>
      </c>
      <c r="DY60" s="145" t="s">
        <v>970</v>
      </c>
      <c r="DZ60" s="145" t="s">
        <v>2947</v>
      </c>
      <c r="EA60" s="145" t="s">
        <v>970</v>
      </c>
      <c r="EB60" s="145" t="s">
        <v>970</v>
      </c>
      <c r="EC60" s="145" t="s">
        <v>2947</v>
      </c>
      <c r="ED60" s="145" t="s">
        <v>970</v>
      </c>
      <c r="EE60" s="145" t="s">
        <v>970</v>
      </c>
      <c r="EF60" s="145" t="s">
        <v>2947</v>
      </c>
      <c r="EG60" s="145" t="s">
        <v>970</v>
      </c>
      <c r="EH60" s="145" t="s">
        <v>970</v>
      </c>
      <c r="EI60" s="145" t="s">
        <v>2947</v>
      </c>
      <c r="EJ60" s="145" t="s">
        <v>970</v>
      </c>
      <c r="EK60" s="145" t="s">
        <v>970</v>
      </c>
      <c r="EL60" s="145" t="s">
        <v>2947</v>
      </c>
      <c r="EM60" s="145" t="s">
        <v>970</v>
      </c>
      <c r="EN60" s="145" t="s">
        <v>970</v>
      </c>
      <c r="EO60" s="145" t="s">
        <v>2947</v>
      </c>
      <c r="EP60" s="145" t="s">
        <v>970</v>
      </c>
      <c r="EQ60" s="145" t="s">
        <v>970</v>
      </c>
      <c r="ER60" s="145" t="s">
        <v>2947</v>
      </c>
      <c r="ES60" s="145" t="s">
        <v>970</v>
      </c>
      <c r="ET60" s="145" t="s">
        <v>970</v>
      </c>
    </row>
    <row r="61" spans="1:150" x14ac:dyDescent="0.25">
      <c r="A61" s="1"/>
      <c r="B61" s="144" t="s">
        <v>3149</v>
      </c>
      <c r="C61" s="144" t="s">
        <v>109</v>
      </c>
      <c r="D61" s="144" t="s">
        <v>3137</v>
      </c>
      <c r="E61" s="144" t="s">
        <v>3150</v>
      </c>
      <c r="F61" s="144" t="s">
        <v>3151</v>
      </c>
      <c r="G61" s="145" t="s">
        <v>2947</v>
      </c>
      <c r="H61" s="145" t="s">
        <v>2833</v>
      </c>
      <c r="I61" s="145" t="s">
        <v>2833</v>
      </c>
      <c r="J61" s="145" t="s">
        <v>2947</v>
      </c>
      <c r="K61" s="145" t="s">
        <v>2833</v>
      </c>
      <c r="L61" s="145" t="s">
        <v>2833</v>
      </c>
      <c r="M61" s="145" t="s">
        <v>2947</v>
      </c>
      <c r="N61" s="145" t="s">
        <v>2833</v>
      </c>
      <c r="O61" s="145" t="s">
        <v>2833</v>
      </c>
      <c r="P61" s="145" t="s">
        <v>2947</v>
      </c>
      <c r="Q61" s="145" t="s">
        <v>2833</v>
      </c>
      <c r="R61" s="145" t="s">
        <v>2833</v>
      </c>
      <c r="S61" s="145" t="s">
        <v>2947</v>
      </c>
      <c r="T61" s="145" t="s">
        <v>2833</v>
      </c>
      <c r="U61" s="145" t="s">
        <v>2833</v>
      </c>
      <c r="V61" s="145" t="s">
        <v>2947</v>
      </c>
      <c r="W61" s="145" t="s">
        <v>2833</v>
      </c>
      <c r="X61" s="145" t="s">
        <v>2833</v>
      </c>
      <c r="Y61" s="145" t="s">
        <v>2947</v>
      </c>
      <c r="Z61" s="145" t="s">
        <v>2833</v>
      </c>
      <c r="AA61" s="145" t="s">
        <v>2833</v>
      </c>
      <c r="AB61" s="145" t="s">
        <v>2947</v>
      </c>
      <c r="AC61" s="145" t="s">
        <v>2833</v>
      </c>
      <c r="AD61" s="145" t="s">
        <v>2833</v>
      </c>
      <c r="AE61" s="145" t="s">
        <v>2947</v>
      </c>
      <c r="AF61" s="145" t="s">
        <v>2833</v>
      </c>
      <c r="AG61" s="145" t="s">
        <v>2833</v>
      </c>
      <c r="AH61" s="145" t="s">
        <v>2947</v>
      </c>
      <c r="AI61" s="145" t="s">
        <v>2833</v>
      </c>
      <c r="AJ61" s="145" t="s">
        <v>2833</v>
      </c>
      <c r="AK61" s="145" t="s">
        <v>2947</v>
      </c>
      <c r="AL61" s="145" t="s">
        <v>2833</v>
      </c>
      <c r="AM61" s="145" t="s">
        <v>2833</v>
      </c>
      <c r="AN61" s="145" t="s">
        <v>2947</v>
      </c>
      <c r="AO61" s="145" t="s">
        <v>2833</v>
      </c>
      <c r="AP61" s="145" t="s">
        <v>2833</v>
      </c>
      <c r="AQ61" s="145" t="s">
        <v>2947</v>
      </c>
      <c r="AR61" s="145" t="s">
        <v>2833</v>
      </c>
      <c r="AS61" s="145" t="s">
        <v>2833</v>
      </c>
      <c r="AT61" s="145" t="s">
        <v>2947</v>
      </c>
      <c r="AU61" s="145" t="s">
        <v>2833</v>
      </c>
      <c r="AV61" s="145" t="s">
        <v>2833</v>
      </c>
      <c r="AW61" s="145" t="s">
        <v>2947</v>
      </c>
      <c r="AX61" s="145" t="s">
        <v>2833</v>
      </c>
      <c r="AY61" s="145" t="s">
        <v>2833</v>
      </c>
      <c r="AZ61" s="145" t="s">
        <v>2947</v>
      </c>
      <c r="BA61" s="145" t="s">
        <v>2833</v>
      </c>
      <c r="BB61" s="145" t="s">
        <v>2833</v>
      </c>
      <c r="BC61" s="145" t="s">
        <v>2947</v>
      </c>
      <c r="BD61" s="145" t="s">
        <v>2833</v>
      </c>
      <c r="BE61" s="145" t="s">
        <v>2833</v>
      </c>
      <c r="BF61" s="145" t="s">
        <v>2947</v>
      </c>
      <c r="BG61" s="145" t="s">
        <v>2833</v>
      </c>
      <c r="BH61" s="145" t="s">
        <v>2833</v>
      </c>
      <c r="BI61" s="145" t="s">
        <v>2947</v>
      </c>
      <c r="BJ61" s="145" t="s">
        <v>2833</v>
      </c>
      <c r="BK61" s="145" t="s">
        <v>2833</v>
      </c>
      <c r="BL61" s="145" t="s">
        <v>2947</v>
      </c>
      <c r="BM61" s="145" t="s">
        <v>2833</v>
      </c>
      <c r="BN61" s="145" t="s">
        <v>2833</v>
      </c>
      <c r="BO61" s="145" t="s">
        <v>2947</v>
      </c>
      <c r="BP61" s="145" t="s">
        <v>2833</v>
      </c>
      <c r="BQ61" s="145" t="s">
        <v>2833</v>
      </c>
      <c r="BR61" s="145" t="s">
        <v>2947</v>
      </c>
      <c r="BS61" s="145" t="s">
        <v>2833</v>
      </c>
      <c r="BT61" s="145" t="s">
        <v>2833</v>
      </c>
      <c r="BU61" s="145" t="s">
        <v>2947</v>
      </c>
      <c r="BV61" s="145" t="s">
        <v>2833</v>
      </c>
      <c r="BW61" s="145" t="s">
        <v>2833</v>
      </c>
      <c r="BX61" s="145" t="s">
        <v>2947</v>
      </c>
      <c r="BY61" s="145" t="s">
        <v>2833</v>
      </c>
      <c r="BZ61" s="145" t="s">
        <v>2833</v>
      </c>
      <c r="CA61" s="145" t="s">
        <v>2947</v>
      </c>
      <c r="CB61" s="145" t="s">
        <v>2833</v>
      </c>
      <c r="CC61" s="145" t="s">
        <v>2833</v>
      </c>
      <c r="CD61" s="145" t="s">
        <v>2947</v>
      </c>
      <c r="CE61" s="145" t="s">
        <v>2833</v>
      </c>
      <c r="CF61" s="145" t="s">
        <v>2833</v>
      </c>
      <c r="CG61" s="145" t="s">
        <v>2947</v>
      </c>
      <c r="CH61" s="145" t="s">
        <v>2833</v>
      </c>
      <c r="CI61" s="145" t="s">
        <v>2833</v>
      </c>
      <c r="CJ61" s="145" t="s">
        <v>2947</v>
      </c>
      <c r="CK61" s="145" t="s">
        <v>2833</v>
      </c>
      <c r="CL61" s="145" t="s">
        <v>2833</v>
      </c>
      <c r="CM61" s="145" t="s">
        <v>2947</v>
      </c>
      <c r="CN61" s="145" t="s">
        <v>2833</v>
      </c>
      <c r="CO61" s="145" t="s">
        <v>2833</v>
      </c>
      <c r="CP61" s="145" t="s">
        <v>2947</v>
      </c>
      <c r="CQ61" s="145" t="s">
        <v>2833</v>
      </c>
      <c r="CR61" s="145" t="s">
        <v>2833</v>
      </c>
      <c r="CS61" s="145" t="s">
        <v>2947</v>
      </c>
      <c r="CT61" s="145" t="s">
        <v>2833</v>
      </c>
      <c r="CU61" s="145" t="s">
        <v>2833</v>
      </c>
      <c r="CV61" s="145" t="s">
        <v>2947</v>
      </c>
      <c r="CW61" s="145" t="s">
        <v>2833</v>
      </c>
      <c r="CX61" s="145" t="s">
        <v>2833</v>
      </c>
      <c r="CY61" s="145" t="s">
        <v>2947</v>
      </c>
      <c r="CZ61" s="145" t="s">
        <v>2833</v>
      </c>
      <c r="DA61" s="145" t="s">
        <v>2833</v>
      </c>
      <c r="DB61" s="145" t="s">
        <v>2947</v>
      </c>
      <c r="DC61" s="145" t="s">
        <v>2833</v>
      </c>
      <c r="DD61" s="145" t="s">
        <v>2833</v>
      </c>
      <c r="DE61" s="145" t="s">
        <v>2947</v>
      </c>
      <c r="DF61" s="145" t="s">
        <v>2833</v>
      </c>
      <c r="DG61" s="145" t="s">
        <v>2833</v>
      </c>
      <c r="DH61" s="145" t="s">
        <v>2947</v>
      </c>
      <c r="DI61" s="145" t="s">
        <v>2833</v>
      </c>
      <c r="DJ61" s="145" t="s">
        <v>2833</v>
      </c>
      <c r="DK61" s="145" t="s">
        <v>2947</v>
      </c>
      <c r="DL61" s="145" t="s">
        <v>2833</v>
      </c>
      <c r="DM61" s="145" t="s">
        <v>2833</v>
      </c>
      <c r="DN61" s="145" t="s">
        <v>2947</v>
      </c>
      <c r="DO61" s="145" t="s">
        <v>2833</v>
      </c>
      <c r="DP61" s="145" t="s">
        <v>2833</v>
      </c>
      <c r="DQ61" s="145" t="s">
        <v>2947</v>
      </c>
      <c r="DR61" s="145" t="s">
        <v>2833</v>
      </c>
      <c r="DS61" s="145" t="s">
        <v>2833</v>
      </c>
      <c r="DT61" s="145" t="s">
        <v>2947</v>
      </c>
      <c r="DU61" s="145" t="s">
        <v>2833</v>
      </c>
      <c r="DV61" s="145" t="s">
        <v>2833</v>
      </c>
      <c r="DW61" s="145" t="s">
        <v>2947</v>
      </c>
      <c r="DX61" s="145" t="s">
        <v>2833</v>
      </c>
      <c r="DY61" s="145" t="s">
        <v>2833</v>
      </c>
      <c r="DZ61" s="145" t="s">
        <v>2947</v>
      </c>
      <c r="EA61" s="145" t="s">
        <v>2833</v>
      </c>
      <c r="EB61" s="145" t="s">
        <v>2833</v>
      </c>
      <c r="EC61" s="145" t="s">
        <v>2947</v>
      </c>
      <c r="ED61" s="145" t="s">
        <v>2833</v>
      </c>
      <c r="EE61" s="145" t="s">
        <v>2833</v>
      </c>
      <c r="EF61" s="145" t="s">
        <v>2947</v>
      </c>
      <c r="EG61" s="145" t="s">
        <v>2833</v>
      </c>
      <c r="EH61" s="145" t="s">
        <v>2833</v>
      </c>
      <c r="EI61" s="145" t="s">
        <v>2947</v>
      </c>
      <c r="EJ61" s="145" t="s">
        <v>2833</v>
      </c>
      <c r="EK61" s="145" t="s">
        <v>2833</v>
      </c>
      <c r="EL61" s="145" t="s">
        <v>2947</v>
      </c>
      <c r="EM61" s="145" t="s">
        <v>2833</v>
      </c>
      <c r="EN61" s="145" t="s">
        <v>2833</v>
      </c>
      <c r="EO61" s="145" t="s">
        <v>2947</v>
      </c>
      <c r="EP61" s="145" t="s">
        <v>2833</v>
      </c>
      <c r="EQ61" s="145" t="s">
        <v>2833</v>
      </c>
      <c r="ER61" s="145" t="s">
        <v>2947</v>
      </c>
      <c r="ES61" s="145" t="s">
        <v>2833</v>
      </c>
      <c r="ET61" s="145" t="s">
        <v>2833</v>
      </c>
    </row>
    <row r="62" spans="1:150" x14ac:dyDescent="0.25">
      <c r="A62" s="1"/>
      <c r="B62" s="143" t="s">
        <v>3152</v>
      </c>
      <c r="C62" s="143" t="s">
        <v>120</v>
      </c>
      <c r="D62" s="143" t="s">
        <v>121</v>
      </c>
      <c r="E62" s="143" t="s">
        <v>3153</v>
      </c>
      <c r="F62" s="143" t="s">
        <v>3154</v>
      </c>
      <c r="G62" s="143" t="s">
        <v>2947</v>
      </c>
      <c r="H62" s="143" t="s">
        <v>2990</v>
      </c>
      <c r="I62" s="143" t="s">
        <v>3155</v>
      </c>
      <c r="J62" s="143" t="s">
        <v>2947</v>
      </c>
      <c r="K62" s="143" t="s">
        <v>2990</v>
      </c>
      <c r="L62" s="143" t="s">
        <v>3156</v>
      </c>
      <c r="M62" s="143" t="s">
        <v>2947</v>
      </c>
      <c r="N62" s="143" t="s">
        <v>2990</v>
      </c>
      <c r="O62" s="143" t="s">
        <v>3155</v>
      </c>
      <c r="P62" s="143" t="s">
        <v>2947</v>
      </c>
      <c r="Q62" s="143" t="s">
        <v>2990</v>
      </c>
      <c r="R62" s="143" t="s">
        <v>3155</v>
      </c>
      <c r="S62" s="143" t="s">
        <v>2947</v>
      </c>
      <c r="T62" s="143" t="s">
        <v>2990</v>
      </c>
      <c r="U62" s="143" t="s">
        <v>3157</v>
      </c>
      <c r="V62" s="143" t="s">
        <v>2947</v>
      </c>
      <c r="W62" s="143" t="s">
        <v>2990</v>
      </c>
      <c r="X62" s="143" t="s">
        <v>3158</v>
      </c>
      <c r="Y62" s="143" t="s">
        <v>2947</v>
      </c>
      <c r="Z62" s="143" t="s">
        <v>2990</v>
      </c>
      <c r="AA62" s="143" t="s">
        <v>3155</v>
      </c>
      <c r="AB62" s="143" t="s">
        <v>2947</v>
      </c>
      <c r="AC62" s="143" t="s">
        <v>2990</v>
      </c>
      <c r="AD62" s="143" t="s">
        <v>3159</v>
      </c>
      <c r="AE62" s="143" t="s">
        <v>2947</v>
      </c>
      <c r="AF62" s="143" t="s">
        <v>2990</v>
      </c>
      <c r="AG62" s="143" t="s">
        <v>3160</v>
      </c>
      <c r="AH62" s="143" t="s">
        <v>2947</v>
      </c>
      <c r="AI62" s="143" t="s">
        <v>2990</v>
      </c>
      <c r="AJ62" s="143" t="s">
        <v>3157</v>
      </c>
      <c r="AK62" s="143" t="s">
        <v>2947</v>
      </c>
      <c r="AL62" s="143" t="s">
        <v>2990</v>
      </c>
      <c r="AM62" s="143" t="s">
        <v>3155</v>
      </c>
      <c r="AN62" s="143" t="s">
        <v>2947</v>
      </c>
      <c r="AO62" s="143" t="s">
        <v>2990</v>
      </c>
      <c r="AP62" s="143" t="s">
        <v>3157</v>
      </c>
      <c r="AQ62" s="143" t="s">
        <v>2947</v>
      </c>
      <c r="AR62" s="143" t="s">
        <v>3161</v>
      </c>
      <c r="AS62" s="143" t="s">
        <v>3162</v>
      </c>
      <c r="AT62" s="143" t="s">
        <v>2947</v>
      </c>
      <c r="AU62" s="143" t="s">
        <v>3161</v>
      </c>
      <c r="AV62" s="143" t="s">
        <v>3163</v>
      </c>
      <c r="AW62" s="143" t="s">
        <v>2947</v>
      </c>
      <c r="AX62" s="143" t="s">
        <v>3161</v>
      </c>
      <c r="AY62" s="143" t="s">
        <v>3163</v>
      </c>
      <c r="AZ62" s="143" t="s">
        <v>2947</v>
      </c>
      <c r="BA62" s="143" t="s">
        <v>3161</v>
      </c>
      <c r="BB62" s="143" t="s">
        <v>3162</v>
      </c>
      <c r="BC62" s="143" t="s">
        <v>2947</v>
      </c>
      <c r="BD62" s="143" t="s">
        <v>3161</v>
      </c>
      <c r="BE62" s="143" t="s">
        <v>3162</v>
      </c>
      <c r="BF62" s="143" t="s">
        <v>2947</v>
      </c>
      <c r="BG62" s="143" t="s">
        <v>3161</v>
      </c>
      <c r="BH62" s="143" t="s">
        <v>3162</v>
      </c>
      <c r="BI62" s="143" t="s">
        <v>2947</v>
      </c>
      <c r="BJ62" s="143" t="s">
        <v>3161</v>
      </c>
      <c r="BK62" s="143" t="s">
        <v>3163</v>
      </c>
      <c r="BL62" s="143" t="s">
        <v>2947</v>
      </c>
      <c r="BM62" s="143" t="s">
        <v>3161</v>
      </c>
      <c r="BN62" s="143" t="s">
        <v>3163</v>
      </c>
      <c r="BO62" s="143" t="s">
        <v>2947</v>
      </c>
      <c r="BP62" s="143" t="s">
        <v>3161</v>
      </c>
      <c r="BQ62" s="143" t="s">
        <v>3163</v>
      </c>
      <c r="BR62" s="143" t="s">
        <v>2947</v>
      </c>
      <c r="BS62" s="143" t="s">
        <v>3161</v>
      </c>
      <c r="BT62" s="143" t="s">
        <v>3163</v>
      </c>
      <c r="BU62" s="143" t="s">
        <v>2947</v>
      </c>
      <c r="BV62" s="143" t="s">
        <v>3161</v>
      </c>
      <c r="BW62" s="143" t="s">
        <v>3164</v>
      </c>
      <c r="BX62" s="143" t="s">
        <v>2947</v>
      </c>
      <c r="BY62" s="143" t="s">
        <v>3161</v>
      </c>
      <c r="BZ62" s="143" t="s">
        <v>3164</v>
      </c>
      <c r="CA62" s="143" t="s">
        <v>2947</v>
      </c>
      <c r="CB62" s="143" t="s">
        <v>3161</v>
      </c>
      <c r="CC62" s="143" t="s">
        <v>3165</v>
      </c>
      <c r="CD62" s="143" t="s">
        <v>2947</v>
      </c>
      <c r="CE62" s="143" t="s">
        <v>3161</v>
      </c>
      <c r="CF62" s="143" t="s">
        <v>3166</v>
      </c>
      <c r="CG62" s="143" t="s">
        <v>2947</v>
      </c>
      <c r="CH62" s="143" t="s">
        <v>3161</v>
      </c>
      <c r="CI62" s="143" t="s">
        <v>3166</v>
      </c>
      <c r="CJ62" s="143" t="s">
        <v>2947</v>
      </c>
      <c r="CK62" s="143" t="s">
        <v>3161</v>
      </c>
      <c r="CL62" s="143" t="s">
        <v>3166</v>
      </c>
      <c r="CM62" s="143" t="s">
        <v>2947</v>
      </c>
      <c r="CN62" s="143" t="s">
        <v>3161</v>
      </c>
      <c r="CO62" s="143" t="s">
        <v>3167</v>
      </c>
      <c r="CP62" s="143" t="s">
        <v>2947</v>
      </c>
      <c r="CQ62" s="143" t="s">
        <v>3161</v>
      </c>
      <c r="CR62" s="143" t="s">
        <v>3168</v>
      </c>
      <c r="CS62" s="143" t="s">
        <v>2947</v>
      </c>
      <c r="CT62" s="143" t="s">
        <v>3161</v>
      </c>
      <c r="CU62" s="143" t="s">
        <v>3166</v>
      </c>
      <c r="CV62" s="143" t="s">
        <v>2947</v>
      </c>
      <c r="CW62" s="143" t="s">
        <v>3161</v>
      </c>
      <c r="CX62" s="143" t="s">
        <v>3165</v>
      </c>
      <c r="CY62" s="143" t="s">
        <v>2947</v>
      </c>
      <c r="CZ62" s="143" t="s">
        <v>3161</v>
      </c>
      <c r="DA62" s="143" t="s">
        <v>3165</v>
      </c>
      <c r="DB62" s="143" t="s">
        <v>2947</v>
      </c>
      <c r="DC62" s="143" t="s">
        <v>3161</v>
      </c>
      <c r="DD62" s="143" t="s">
        <v>3165</v>
      </c>
      <c r="DE62" s="143" t="s">
        <v>2947</v>
      </c>
      <c r="DF62" s="143" t="s">
        <v>3161</v>
      </c>
      <c r="DG62" s="143" t="s">
        <v>3165</v>
      </c>
      <c r="DH62" s="143" t="s">
        <v>2947</v>
      </c>
      <c r="DI62" s="143" t="s">
        <v>3161</v>
      </c>
      <c r="DJ62" s="143" t="s">
        <v>3165</v>
      </c>
      <c r="DK62" s="143" t="s">
        <v>2947</v>
      </c>
      <c r="DL62" s="143" t="s">
        <v>3161</v>
      </c>
      <c r="DM62" s="143" t="s">
        <v>3169</v>
      </c>
      <c r="DN62" s="143" t="s">
        <v>2947</v>
      </c>
      <c r="DO62" s="143" t="s">
        <v>3161</v>
      </c>
      <c r="DP62" s="143" t="s">
        <v>3165</v>
      </c>
      <c r="DQ62" s="143" t="s">
        <v>2947</v>
      </c>
      <c r="DR62" s="143" t="s">
        <v>2990</v>
      </c>
      <c r="DS62" s="143" t="s">
        <v>3170</v>
      </c>
      <c r="DT62" s="143" t="s">
        <v>2947</v>
      </c>
      <c r="DU62" s="143" t="s">
        <v>2990</v>
      </c>
      <c r="DV62" s="143" t="s">
        <v>3171</v>
      </c>
      <c r="DW62" s="143" t="s">
        <v>2947</v>
      </c>
      <c r="DX62" s="143" t="s">
        <v>2990</v>
      </c>
      <c r="DY62" s="143" t="s">
        <v>3172</v>
      </c>
      <c r="DZ62" s="143" t="s">
        <v>2947</v>
      </c>
      <c r="EA62" s="143" t="s">
        <v>3161</v>
      </c>
      <c r="EB62" s="143" t="s">
        <v>3173</v>
      </c>
      <c r="EC62" s="143" t="s">
        <v>2947</v>
      </c>
      <c r="ED62" s="143" t="s">
        <v>3161</v>
      </c>
      <c r="EE62" s="143" t="s">
        <v>3174</v>
      </c>
      <c r="EF62" s="143" t="s">
        <v>2947</v>
      </c>
      <c r="EG62" s="143" t="s">
        <v>3161</v>
      </c>
      <c r="EH62" s="143" t="s">
        <v>3174</v>
      </c>
      <c r="EI62" s="143" t="s">
        <v>2947</v>
      </c>
      <c r="EJ62" s="143" t="s">
        <v>3161</v>
      </c>
      <c r="EK62" s="143" t="s">
        <v>3175</v>
      </c>
      <c r="EL62" s="143" t="s">
        <v>2947</v>
      </c>
      <c r="EM62" s="143" t="s">
        <v>3161</v>
      </c>
      <c r="EN62" s="143" t="s">
        <v>3175</v>
      </c>
      <c r="EO62" s="143" t="s">
        <v>2947</v>
      </c>
      <c r="EP62" s="143" t="s">
        <v>3176</v>
      </c>
      <c r="EQ62" s="143" t="s">
        <v>3177</v>
      </c>
      <c r="ER62" s="143" t="s">
        <v>2947</v>
      </c>
      <c r="ES62" s="143" t="s">
        <v>3161</v>
      </c>
      <c r="ET62" s="143" t="s">
        <v>3178</v>
      </c>
    </row>
    <row r="63" spans="1:150" x14ac:dyDescent="0.25">
      <c r="A63" s="1"/>
      <c r="B63" s="144" t="s">
        <v>3179</v>
      </c>
      <c r="C63" s="144" t="s">
        <v>120</v>
      </c>
      <c r="D63" s="144" t="s">
        <v>121</v>
      </c>
      <c r="E63" s="144" t="s">
        <v>3180</v>
      </c>
      <c r="F63" s="144" t="s">
        <v>3181</v>
      </c>
      <c r="G63" s="145" t="s">
        <v>2947</v>
      </c>
      <c r="H63" s="145" t="s">
        <v>2833</v>
      </c>
      <c r="I63" s="145" t="s">
        <v>2833</v>
      </c>
      <c r="J63" s="145" t="s">
        <v>2947</v>
      </c>
      <c r="K63" s="145" t="s">
        <v>2833</v>
      </c>
      <c r="L63" s="145" t="s">
        <v>2833</v>
      </c>
      <c r="M63" s="145" t="s">
        <v>2947</v>
      </c>
      <c r="N63" s="145" t="s">
        <v>2833</v>
      </c>
      <c r="O63" s="145" t="s">
        <v>2833</v>
      </c>
      <c r="P63" s="145" t="s">
        <v>2947</v>
      </c>
      <c r="Q63" s="145" t="s">
        <v>2833</v>
      </c>
      <c r="R63" s="145" t="s">
        <v>2833</v>
      </c>
      <c r="S63" s="145" t="s">
        <v>2947</v>
      </c>
      <c r="T63" s="145" t="s">
        <v>2833</v>
      </c>
      <c r="U63" s="145" t="s">
        <v>2833</v>
      </c>
      <c r="V63" s="145" t="s">
        <v>2947</v>
      </c>
      <c r="W63" s="145" t="s">
        <v>2833</v>
      </c>
      <c r="X63" s="145" t="s">
        <v>2833</v>
      </c>
      <c r="Y63" s="145" t="s">
        <v>2947</v>
      </c>
      <c r="Z63" s="145" t="s">
        <v>2833</v>
      </c>
      <c r="AA63" s="145" t="s">
        <v>2833</v>
      </c>
      <c r="AB63" s="145" t="s">
        <v>2947</v>
      </c>
      <c r="AC63" s="145" t="s">
        <v>2833</v>
      </c>
      <c r="AD63" s="145" t="s">
        <v>2833</v>
      </c>
      <c r="AE63" s="145" t="s">
        <v>2947</v>
      </c>
      <c r="AF63" s="145" t="s">
        <v>2833</v>
      </c>
      <c r="AG63" s="145" t="s">
        <v>2833</v>
      </c>
      <c r="AH63" s="145" t="s">
        <v>2947</v>
      </c>
      <c r="AI63" s="145" t="s">
        <v>2833</v>
      </c>
      <c r="AJ63" s="145" t="s">
        <v>2833</v>
      </c>
      <c r="AK63" s="145" t="s">
        <v>2947</v>
      </c>
      <c r="AL63" s="145" t="s">
        <v>2833</v>
      </c>
      <c r="AM63" s="145" t="s">
        <v>2833</v>
      </c>
      <c r="AN63" s="145" t="s">
        <v>2947</v>
      </c>
      <c r="AO63" s="145" t="s">
        <v>2833</v>
      </c>
      <c r="AP63" s="145" t="s">
        <v>2833</v>
      </c>
      <c r="AQ63" s="145" t="s">
        <v>2947</v>
      </c>
      <c r="AR63" s="145" t="s">
        <v>2833</v>
      </c>
      <c r="AS63" s="145" t="s">
        <v>2833</v>
      </c>
      <c r="AT63" s="145" t="s">
        <v>2947</v>
      </c>
      <c r="AU63" s="145" t="s">
        <v>2833</v>
      </c>
      <c r="AV63" s="145" t="s">
        <v>2833</v>
      </c>
      <c r="AW63" s="145" t="s">
        <v>2947</v>
      </c>
      <c r="AX63" s="145" t="s">
        <v>2833</v>
      </c>
      <c r="AY63" s="145" t="s">
        <v>2833</v>
      </c>
      <c r="AZ63" s="145" t="s">
        <v>2947</v>
      </c>
      <c r="BA63" s="145" t="s">
        <v>2833</v>
      </c>
      <c r="BB63" s="145" t="s">
        <v>2833</v>
      </c>
      <c r="BC63" s="145" t="s">
        <v>2947</v>
      </c>
      <c r="BD63" s="145" t="s">
        <v>2833</v>
      </c>
      <c r="BE63" s="145" t="s">
        <v>2833</v>
      </c>
      <c r="BF63" s="145" t="s">
        <v>2947</v>
      </c>
      <c r="BG63" s="145" t="s">
        <v>2833</v>
      </c>
      <c r="BH63" s="145" t="s">
        <v>2833</v>
      </c>
      <c r="BI63" s="145" t="s">
        <v>2947</v>
      </c>
      <c r="BJ63" s="145" t="s">
        <v>2833</v>
      </c>
      <c r="BK63" s="145" t="s">
        <v>2833</v>
      </c>
      <c r="BL63" s="145" t="s">
        <v>2947</v>
      </c>
      <c r="BM63" s="145" t="s">
        <v>2833</v>
      </c>
      <c r="BN63" s="145" t="s">
        <v>2833</v>
      </c>
      <c r="BO63" s="145" t="s">
        <v>2947</v>
      </c>
      <c r="BP63" s="145" t="s">
        <v>2833</v>
      </c>
      <c r="BQ63" s="145" t="s">
        <v>2833</v>
      </c>
      <c r="BR63" s="145" t="s">
        <v>2947</v>
      </c>
      <c r="BS63" s="145" t="s">
        <v>2833</v>
      </c>
      <c r="BT63" s="145" t="s">
        <v>2833</v>
      </c>
      <c r="BU63" s="145" t="s">
        <v>2947</v>
      </c>
      <c r="BV63" s="145" t="s">
        <v>2833</v>
      </c>
      <c r="BW63" s="145" t="s">
        <v>2833</v>
      </c>
      <c r="BX63" s="145" t="s">
        <v>2947</v>
      </c>
      <c r="BY63" s="145" t="s">
        <v>2833</v>
      </c>
      <c r="BZ63" s="145" t="s">
        <v>2833</v>
      </c>
      <c r="CA63" s="145" t="s">
        <v>2947</v>
      </c>
      <c r="CB63" s="145" t="s">
        <v>2833</v>
      </c>
      <c r="CC63" s="145" t="s">
        <v>2833</v>
      </c>
      <c r="CD63" s="145" t="s">
        <v>2947</v>
      </c>
      <c r="CE63" s="145" t="s">
        <v>2833</v>
      </c>
      <c r="CF63" s="145" t="s">
        <v>2833</v>
      </c>
      <c r="CG63" s="145" t="s">
        <v>2947</v>
      </c>
      <c r="CH63" s="145" t="s">
        <v>2833</v>
      </c>
      <c r="CI63" s="145" t="s">
        <v>2833</v>
      </c>
      <c r="CJ63" s="145" t="s">
        <v>2947</v>
      </c>
      <c r="CK63" s="145" t="s">
        <v>2833</v>
      </c>
      <c r="CL63" s="145" t="s">
        <v>2833</v>
      </c>
      <c r="CM63" s="145" t="s">
        <v>2947</v>
      </c>
      <c r="CN63" s="145" t="s">
        <v>2833</v>
      </c>
      <c r="CO63" s="145" t="s">
        <v>2833</v>
      </c>
      <c r="CP63" s="145" t="s">
        <v>2947</v>
      </c>
      <c r="CQ63" s="145" t="s">
        <v>2833</v>
      </c>
      <c r="CR63" s="145" t="s">
        <v>2833</v>
      </c>
      <c r="CS63" s="145" t="s">
        <v>2947</v>
      </c>
      <c r="CT63" s="145" t="s">
        <v>2833</v>
      </c>
      <c r="CU63" s="145" t="s">
        <v>2833</v>
      </c>
      <c r="CV63" s="145" t="s">
        <v>2947</v>
      </c>
      <c r="CW63" s="145" t="s">
        <v>2833</v>
      </c>
      <c r="CX63" s="145" t="s">
        <v>2833</v>
      </c>
      <c r="CY63" s="145" t="s">
        <v>2947</v>
      </c>
      <c r="CZ63" s="145" t="s">
        <v>2833</v>
      </c>
      <c r="DA63" s="145" t="s">
        <v>2833</v>
      </c>
      <c r="DB63" s="145" t="s">
        <v>2947</v>
      </c>
      <c r="DC63" s="145" t="s">
        <v>2833</v>
      </c>
      <c r="DD63" s="145" t="s">
        <v>2833</v>
      </c>
      <c r="DE63" s="145" t="s">
        <v>2947</v>
      </c>
      <c r="DF63" s="145" t="s">
        <v>2833</v>
      </c>
      <c r="DG63" s="145" t="s">
        <v>2833</v>
      </c>
      <c r="DH63" s="145" t="s">
        <v>2947</v>
      </c>
      <c r="DI63" s="145" t="s">
        <v>2833</v>
      </c>
      <c r="DJ63" s="145" t="s">
        <v>2833</v>
      </c>
      <c r="DK63" s="145" t="s">
        <v>2947</v>
      </c>
      <c r="DL63" s="145" t="s">
        <v>2833</v>
      </c>
      <c r="DM63" s="145" t="s">
        <v>2833</v>
      </c>
      <c r="DN63" s="145" t="s">
        <v>2947</v>
      </c>
      <c r="DO63" s="145" t="s">
        <v>2833</v>
      </c>
      <c r="DP63" s="145" t="s">
        <v>2833</v>
      </c>
      <c r="DQ63" s="145" t="s">
        <v>2947</v>
      </c>
      <c r="DR63" s="145" t="s">
        <v>2833</v>
      </c>
      <c r="DS63" s="145" t="s">
        <v>2833</v>
      </c>
      <c r="DT63" s="145" t="s">
        <v>2947</v>
      </c>
      <c r="DU63" s="145" t="s">
        <v>2833</v>
      </c>
      <c r="DV63" s="145" t="s">
        <v>2833</v>
      </c>
      <c r="DW63" s="145" t="s">
        <v>2947</v>
      </c>
      <c r="DX63" s="145" t="s">
        <v>2833</v>
      </c>
      <c r="DY63" s="145" t="s">
        <v>2833</v>
      </c>
      <c r="DZ63" s="145" t="s">
        <v>2947</v>
      </c>
      <c r="EA63" s="145" t="s">
        <v>2833</v>
      </c>
      <c r="EB63" s="145" t="s">
        <v>2833</v>
      </c>
      <c r="EC63" s="145" t="s">
        <v>2947</v>
      </c>
      <c r="ED63" s="145" t="s">
        <v>2833</v>
      </c>
      <c r="EE63" s="145" t="s">
        <v>2833</v>
      </c>
      <c r="EF63" s="145" t="s">
        <v>2947</v>
      </c>
      <c r="EG63" s="145" t="s">
        <v>2833</v>
      </c>
      <c r="EH63" s="145" t="s">
        <v>2833</v>
      </c>
      <c r="EI63" s="145" t="s">
        <v>2947</v>
      </c>
      <c r="EJ63" s="145" t="s">
        <v>2833</v>
      </c>
      <c r="EK63" s="145" t="s">
        <v>2833</v>
      </c>
      <c r="EL63" s="145" t="s">
        <v>2947</v>
      </c>
      <c r="EM63" s="145" t="s">
        <v>2833</v>
      </c>
      <c r="EN63" s="145" t="s">
        <v>2833</v>
      </c>
      <c r="EO63" s="145" t="s">
        <v>2947</v>
      </c>
      <c r="EP63" s="145" t="s">
        <v>2833</v>
      </c>
      <c r="EQ63" s="145" t="s">
        <v>2833</v>
      </c>
      <c r="ER63" s="145" t="s">
        <v>2947</v>
      </c>
      <c r="ES63" s="145" t="s">
        <v>2833</v>
      </c>
      <c r="ET63" s="145" t="s">
        <v>2833</v>
      </c>
    </row>
    <row r="64" spans="1:150" x14ac:dyDescent="0.25">
      <c r="A64" s="1"/>
      <c r="B64" s="144" t="s">
        <v>3182</v>
      </c>
      <c r="C64" s="144" t="s">
        <v>120</v>
      </c>
      <c r="D64" s="144" t="s">
        <v>121</v>
      </c>
      <c r="E64" s="144" t="s">
        <v>3183</v>
      </c>
      <c r="F64" s="144" t="s">
        <v>3184</v>
      </c>
      <c r="G64" s="145" t="s">
        <v>2947</v>
      </c>
      <c r="H64" s="145" t="s">
        <v>2990</v>
      </c>
      <c r="I64" s="145" t="s">
        <v>3155</v>
      </c>
      <c r="J64" s="145" t="s">
        <v>2947</v>
      </c>
      <c r="K64" s="145" t="s">
        <v>2990</v>
      </c>
      <c r="L64" s="145" t="s">
        <v>3156</v>
      </c>
      <c r="M64" s="145" t="s">
        <v>2947</v>
      </c>
      <c r="N64" s="145" t="s">
        <v>2990</v>
      </c>
      <c r="O64" s="145" t="s">
        <v>3155</v>
      </c>
      <c r="P64" s="145" t="s">
        <v>2947</v>
      </c>
      <c r="Q64" s="145" t="s">
        <v>2990</v>
      </c>
      <c r="R64" s="145" t="s">
        <v>3155</v>
      </c>
      <c r="S64" s="145" t="s">
        <v>2947</v>
      </c>
      <c r="T64" s="145" t="s">
        <v>2990</v>
      </c>
      <c r="U64" s="145" t="s">
        <v>3157</v>
      </c>
      <c r="V64" s="145" t="s">
        <v>2947</v>
      </c>
      <c r="W64" s="145" t="s">
        <v>2990</v>
      </c>
      <c r="X64" s="145" t="s">
        <v>3158</v>
      </c>
      <c r="Y64" s="145" t="s">
        <v>2947</v>
      </c>
      <c r="Z64" s="145" t="s">
        <v>2990</v>
      </c>
      <c r="AA64" s="145" t="s">
        <v>3155</v>
      </c>
      <c r="AB64" s="145" t="s">
        <v>2947</v>
      </c>
      <c r="AC64" s="145" t="s">
        <v>2990</v>
      </c>
      <c r="AD64" s="145" t="s">
        <v>3159</v>
      </c>
      <c r="AE64" s="145" t="s">
        <v>2947</v>
      </c>
      <c r="AF64" s="145" t="s">
        <v>2990</v>
      </c>
      <c r="AG64" s="145" t="s">
        <v>3160</v>
      </c>
      <c r="AH64" s="145" t="s">
        <v>2947</v>
      </c>
      <c r="AI64" s="145" t="s">
        <v>2990</v>
      </c>
      <c r="AJ64" s="145" t="s">
        <v>3157</v>
      </c>
      <c r="AK64" s="145" t="s">
        <v>2947</v>
      </c>
      <c r="AL64" s="145" t="s">
        <v>2990</v>
      </c>
      <c r="AM64" s="145" t="s">
        <v>3155</v>
      </c>
      <c r="AN64" s="145" t="s">
        <v>2947</v>
      </c>
      <c r="AO64" s="145" t="s">
        <v>2990</v>
      </c>
      <c r="AP64" s="145" t="s">
        <v>3157</v>
      </c>
      <c r="AQ64" s="145" t="s">
        <v>2947</v>
      </c>
      <c r="AR64" s="145" t="s">
        <v>3161</v>
      </c>
      <c r="AS64" s="145" t="s">
        <v>3162</v>
      </c>
      <c r="AT64" s="145" t="s">
        <v>2947</v>
      </c>
      <c r="AU64" s="145" t="s">
        <v>3161</v>
      </c>
      <c r="AV64" s="145" t="s">
        <v>3163</v>
      </c>
      <c r="AW64" s="145" t="s">
        <v>2947</v>
      </c>
      <c r="AX64" s="145" t="s">
        <v>3161</v>
      </c>
      <c r="AY64" s="145" t="s">
        <v>3163</v>
      </c>
      <c r="AZ64" s="145" t="s">
        <v>2947</v>
      </c>
      <c r="BA64" s="145" t="s">
        <v>3161</v>
      </c>
      <c r="BB64" s="145" t="s">
        <v>3162</v>
      </c>
      <c r="BC64" s="145" t="s">
        <v>2947</v>
      </c>
      <c r="BD64" s="145" t="s">
        <v>3161</v>
      </c>
      <c r="BE64" s="145" t="s">
        <v>3162</v>
      </c>
      <c r="BF64" s="145" t="s">
        <v>2947</v>
      </c>
      <c r="BG64" s="145" t="s">
        <v>3161</v>
      </c>
      <c r="BH64" s="145" t="s">
        <v>3162</v>
      </c>
      <c r="BI64" s="145" t="s">
        <v>2947</v>
      </c>
      <c r="BJ64" s="145" t="s">
        <v>3161</v>
      </c>
      <c r="BK64" s="145" t="s">
        <v>3163</v>
      </c>
      <c r="BL64" s="145" t="s">
        <v>2947</v>
      </c>
      <c r="BM64" s="145" t="s">
        <v>3161</v>
      </c>
      <c r="BN64" s="145" t="s">
        <v>3163</v>
      </c>
      <c r="BO64" s="145" t="s">
        <v>2947</v>
      </c>
      <c r="BP64" s="145" t="s">
        <v>3161</v>
      </c>
      <c r="BQ64" s="145" t="s">
        <v>3163</v>
      </c>
      <c r="BR64" s="145" t="s">
        <v>2947</v>
      </c>
      <c r="BS64" s="145" t="s">
        <v>3161</v>
      </c>
      <c r="BT64" s="145" t="s">
        <v>3163</v>
      </c>
      <c r="BU64" s="145" t="s">
        <v>2947</v>
      </c>
      <c r="BV64" s="145" t="s">
        <v>3161</v>
      </c>
      <c r="BW64" s="145" t="s">
        <v>3164</v>
      </c>
      <c r="BX64" s="145" t="s">
        <v>2947</v>
      </c>
      <c r="BY64" s="145" t="s">
        <v>3161</v>
      </c>
      <c r="BZ64" s="145" t="s">
        <v>3164</v>
      </c>
      <c r="CA64" s="145" t="s">
        <v>2947</v>
      </c>
      <c r="CB64" s="145" t="s">
        <v>3161</v>
      </c>
      <c r="CC64" s="145" t="s">
        <v>3165</v>
      </c>
      <c r="CD64" s="145" t="s">
        <v>2947</v>
      </c>
      <c r="CE64" s="145" t="s">
        <v>3161</v>
      </c>
      <c r="CF64" s="145" t="s">
        <v>3166</v>
      </c>
      <c r="CG64" s="145" t="s">
        <v>2947</v>
      </c>
      <c r="CH64" s="145" t="s">
        <v>3161</v>
      </c>
      <c r="CI64" s="145" t="s">
        <v>3166</v>
      </c>
      <c r="CJ64" s="145" t="s">
        <v>2947</v>
      </c>
      <c r="CK64" s="145" t="s">
        <v>3161</v>
      </c>
      <c r="CL64" s="145" t="s">
        <v>3166</v>
      </c>
      <c r="CM64" s="145" t="s">
        <v>2947</v>
      </c>
      <c r="CN64" s="145" t="s">
        <v>3161</v>
      </c>
      <c r="CO64" s="145" t="s">
        <v>3167</v>
      </c>
      <c r="CP64" s="145" t="s">
        <v>2947</v>
      </c>
      <c r="CQ64" s="145" t="s">
        <v>3161</v>
      </c>
      <c r="CR64" s="145" t="s">
        <v>3168</v>
      </c>
      <c r="CS64" s="145" t="s">
        <v>2947</v>
      </c>
      <c r="CT64" s="145" t="s">
        <v>3161</v>
      </c>
      <c r="CU64" s="145" t="s">
        <v>3166</v>
      </c>
      <c r="CV64" s="145" t="s">
        <v>2947</v>
      </c>
      <c r="CW64" s="145" t="s">
        <v>3161</v>
      </c>
      <c r="CX64" s="145" t="s">
        <v>3165</v>
      </c>
      <c r="CY64" s="145" t="s">
        <v>2947</v>
      </c>
      <c r="CZ64" s="145" t="s">
        <v>3161</v>
      </c>
      <c r="DA64" s="145" t="s">
        <v>3165</v>
      </c>
      <c r="DB64" s="145" t="s">
        <v>2947</v>
      </c>
      <c r="DC64" s="145" t="s">
        <v>3161</v>
      </c>
      <c r="DD64" s="145" t="s">
        <v>3165</v>
      </c>
      <c r="DE64" s="145" t="s">
        <v>2947</v>
      </c>
      <c r="DF64" s="145" t="s">
        <v>3161</v>
      </c>
      <c r="DG64" s="145" t="s">
        <v>3165</v>
      </c>
      <c r="DH64" s="145" t="s">
        <v>2947</v>
      </c>
      <c r="DI64" s="145" t="s">
        <v>3161</v>
      </c>
      <c r="DJ64" s="145" t="s">
        <v>3165</v>
      </c>
      <c r="DK64" s="145" t="s">
        <v>2947</v>
      </c>
      <c r="DL64" s="145" t="s">
        <v>3161</v>
      </c>
      <c r="DM64" s="145" t="s">
        <v>3169</v>
      </c>
      <c r="DN64" s="145" t="s">
        <v>2947</v>
      </c>
      <c r="DO64" s="145" t="s">
        <v>3161</v>
      </c>
      <c r="DP64" s="145" t="s">
        <v>3165</v>
      </c>
      <c r="DQ64" s="145" t="s">
        <v>2947</v>
      </c>
      <c r="DR64" s="145" t="s">
        <v>2990</v>
      </c>
      <c r="DS64" s="145" t="s">
        <v>3170</v>
      </c>
      <c r="DT64" s="145" t="s">
        <v>2947</v>
      </c>
      <c r="DU64" s="145" t="s">
        <v>2990</v>
      </c>
      <c r="DV64" s="145" t="s">
        <v>3171</v>
      </c>
      <c r="DW64" s="145" t="s">
        <v>2947</v>
      </c>
      <c r="DX64" s="145" t="s">
        <v>2990</v>
      </c>
      <c r="DY64" s="145" t="s">
        <v>3172</v>
      </c>
      <c r="DZ64" s="145" t="s">
        <v>2947</v>
      </c>
      <c r="EA64" s="145" t="s">
        <v>3161</v>
      </c>
      <c r="EB64" s="145" t="s">
        <v>3173</v>
      </c>
      <c r="EC64" s="145" t="s">
        <v>2947</v>
      </c>
      <c r="ED64" s="145" t="s">
        <v>3161</v>
      </c>
      <c r="EE64" s="145" t="s">
        <v>3174</v>
      </c>
      <c r="EF64" s="145" t="s">
        <v>2947</v>
      </c>
      <c r="EG64" s="145" t="s">
        <v>3161</v>
      </c>
      <c r="EH64" s="145" t="s">
        <v>3174</v>
      </c>
      <c r="EI64" s="145" t="s">
        <v>2947</v>
      </c>
      <c r="EJ64" s="145" t="s">
        <v>3161</v>
      </c>
      <c r="EK64" s="145" t="s">
        <v>3175</v>
      </c>
      <c r="EL64" s="145" t="s">
        <v>2947</v>
      </c>
      <c r="EM64" s="145" t="s">
        <v>3161</v>
      </c>
      <c r="EN64" s="145" t="s">
        <v>3175</v>
      </c>
      <c r="EO64" s="145" t="s">
        <v>2947</v>
      </c>
      <c r="EP64" s="145" t="s">
        <v>3176</v>
      </c>
      <c r="EQ64" s="145" t="s">
        <v>3177</v>
      </c>
      <c r="ER64" s="145" t="s">
        <v>2947</v>
      </c>
      <c r="ES64" s="145" t="s">
        <v>3161</v>
      </c>
      <c r="ET64" s="145" t="s">
        <v>3178</v>
      </c>
    </row>
    <row r="65" spans="1:150" x14ac:dyDescent="0.25">
      <c r="A65" s="1"/>
      <c r="B65" s="144" t="s">
        <v>3185</v>
      </c>
      <c r="C65" s="144" t="s">
        <v>120</v>
      </c>
      <c r="D65" s="144" t="s">
        <v>121</v>
      </c>
      <c r="E65" s="144" t="s">
        <v>3186</v>
      </c>
      <c r="F65" s="144" t="s">
        <v>3187</v>
      </c>
      <c r="G65" s="145" t="s">
        <v>2947</v>
      </c>
      <c r="H65" s="145" t="s">
        <v>2833</v>
      </c>
      <c r="I65" s="145" t="s">
        <v>2833</v>
      </c>
      <c r="J65" s="145" t="s">
        <v>2947</v>
      </c>
      <c r="K65" s="145" t="s">
        <v>2833</v>
      </c>
      <c r="L65" s="145" t="s">
        <v>2833</v>
      </c>
      <c r="M65" s="145" t="s">
        <v>2947</v>
      </c>
      <c r="N65" s="145" t="s">
        <v>2833</v>
      </c>
      <c r="O65" s="145" t="s">
        <v>2833</v>
      </c>
      <c r="P65" s="145" t="s">
        <v>2947</v>
      </c>
      <c r="Q65" s="145" t="s">
        <v>2833</v>
      </c>
      <c r="R65" s="145" t="s">
        <v>2833</v>
      </c>
      <c r="S65" s="145" t="s">
        <v>2947</v>
      </c>
      <c r="T65" s="145" t="s">
        <v>2833</v>
      </c>
      <c r="U65" s="145" t="s">
        <v>2833</v>
      </c>
      <c r="V65" s="145" t="s">
        <v>2947</v>
      </c>
      <c r="W65" s="145" t="s">
        <v>2833</v>
      </c>
      <c r="X65" s="145" t="s">
        <v>2833</v>
      </c>
      <c r="Y65" s="145" t="s">
        <v>2947</v>
      </c>
      <c r="Z65" s="145" t="s">
        <v>2833</v>
      </c>
      <c r="AA65" s="145" t="s">
        <v>2833</v>
      </c>
      <c r="AB65" s="145" t="s">
        <v>2947</v>
      </c>
      <c r="AC65" s="145" t="s">
        <v>2833</v>
      </c>
      <c r="AD65" s="145" t="s">
        <v>2833</v>
      </c>
      <c r="AE65" s="145" t="s">
        <v>2947</v>
      </c>
      <c r="AF65" s="145" t="s">
        <v>2833</v>
      </c>
      <c r="AG65" s="145" t="s">
        <v>2833</v>
      </c>
      <c r="AH65" s="145" t="s">
        <v>2947</v>
      </c>
      <c r="AI65" s="145" t="s">
        <v>2833</v>
      </c>
      <c r="AJ65" s="145" t="s">
        <v>2833</v>
      </c>
      <c r="AK65" s="145" t="s">
        <v>2947</v>
      </c>
      <c r="AL65" s="145" t="s">
        <v>2833</v>
      </c>
      <c r="AM65" s="145" t="s">
        <v>2833</v>
      </c>
      <c r="AN65" s="145" t="s">
        <v>2947</v>
      </c>
      <c r="AO65" s="145" t="s">
        <v>2833</v>
      </c>
      <c r="AP65" s="145" t="s">
        <v>2833</v>
      </c>
      <c r="AQ65" s="145" t="s">
        <v>2947</v>
      </c>
      <c r="AR65" s="145" t="s">
        <v>2833</v>
      </c>
      <c r="AS65" s="145" t="s">
        <v>2833</v>
      </c>
      <c r="AT65" s="145" t="s">
        <v>2947</v>
      </c>
      <c r="AU65" s="145" t="s">
        <v>2833</v>
      </c>
      <c r="AV65" s="145" t="s">
        <v>2833</v>
      </c>
      <c r="AW65" s="145" t="s">
        <v>2947</v>
      </c>
      <c r="AX65" s="145" t="s">
        <v>2833</v>
      </c>
      <c r="AY65" s="145" t="s">
        <v>2833</v>
      </c>
      <c r="AZ65" s="145" t="s">
        <v>2947</v>
      </c>
      <c r="BA65" s="145" t="s">
        <v>2833</v>
      </c>
      <c r="BB65" s="145" t="s">
        <v>2833</v>
      </c>
      <c r="BC65" s="145" t="s">
        <v>2947</v>
      </c>
      <c r="BD65" s="145" t="s">
        <v>2833</v>
      </c>
      <c r="BE65" s="145" t="s">
        <v>2833</v>
      </c>
      <c r="BF65" s="145" t="s">
        <v>2947</v>
      </c>
      <c r="BG65" s="145" t="s">
        <v>2833</v>
      </c>
      <c r="BH65" s="145" t="s">
        <v>2833</v>
      </c>
      <c r="BI65" s="145" t="s">
        <v>2947</v>
      </c>
      <c r="BJ65" s="145" t="s">
        <v>2833</v>
      </c>
      <c r="BK65" s="145" t="s">
        <v>2833</v>
      </c>
      <c r="BL65" s="145" t="s">
        <v>2947</v>
      </c>
      <c r="BM65" s="145" t="s">
        <v>2833</v>
      </c>
      <c r="BN65" s="145" t="s">
        <v>2833</v>
      </c>
      <c r="BO65" s="145" t="s">
        <v>2947</v>
      </c>
      <c r="BP65" s="145" t="s">
        <v>2833</v>
      </c>
      <c r="BQ65" s="145" t="s">
        <v>2833</v>
      </c>
      <c r="BR65" s="145" t="s">
        <v>2947</v>
      </c>
      <c r="BS65" s="145" t="s">
        <v>2833</v>
      </c>
      <c r="BT65" s="145" t="s">
        <v>2833</v>
      </c>
      <c r="BU65" s="145" t="s">
        <v>2947</v>
      </c>
      <c r="BV65" s="145" t="s">
        <v>2833</v>
      </c>
      <c r="BW65" s="145" t="s">
        <v>2833</v>
      </c>
      <c r="BX65" s="145" t="s">
        <v>2947</v>
      </c>
      <c r="BY65" s="145" t="s">
        <v>2833</v>
      </c>
      <c r="BZ65" s="145" t="s">
        <v>2833</v>
      </c>
      <c r="CA65" s="145" t="s">
        <v>2947</v>
      </c>
      <c r="CB65" s="145" t="s">
        <v>2833</v>
      </c>
      <c r="CC65" s="145" t="s">
        <v>2833</v>
      </c>
      <c r="CD65" s="145" t="s">
        <v>2947</v>
      </c>
      <c r="CE65" s="145" t="s">
        <v>2833</v>
      </c>
      <c r="CF65" s="145" t="s">
        <v>2833</v>
      </c>
      <c r="CG65" s="145" t="s">
        <v>2947</v>
      </c>
      <c r="CH65" s="145" t="s">
        <v>2833</v>
      </c>
      <c r="CI65" s="145" t="s">
        <v>2833</v>
      </c>
      <c r="CJ65" s="145" t="s">
        <v>2947</v>
      </c>
      <c r="CK65" s="145" t="s">
        <v>2833</v>
      </c>
      <c r="CL65" s="145" t="s">
        <v>2833</v>
      </c>
      <c r="CM65" s="145" t="s">
        <v>2947</v>
      </c>
      <c r="CN65" s="145" t="s">
        <v>2833</v>
      </c>
      <c r="CO65" s="145" t="s">
        <v>2833</v>
      </c>
      <c r="CP65" s="145" t="s">
        <v>2947</v>
      </c>
      <c r="CQ65" s="145" t="s">
        <v>2833</v>
      </c>
      <c r="CR65" s="145" t="s">
        <v>2833</v>
      </c>
      <c r="CS65" s="145" t="s">
        <v>2947</v>
      </c>
      <c r="CT65" s="145" t="s">
        <v>2833</v>
      </c>
      <c r="CU65" s="145" t="s">
        <v>2833</v>
      </c>
      <c r="CV65" s="145" t="s">
        <v>2947</v>
      </c>
      <c r="CW65" s="145" t="s">
        <v>2833</v>
      </c>
      <c r="CX65" s="145" t="s">
        <v>2833</v>
      </c>
      <c r="CY65" s="145" t="s">
        <v>2947</v>
      </c>
      <c r="CZ65" s="145" t="s">
        <v>2833</v>
      </c>
      <c r="DA65" s="145" t="s">
        <v>2833</v>
      </c>
      <c r="DB65" s="145" t="s">
        <v>2947</v>
      </c>
      <c r="DC65" s="145" t="s">
        <v>2833</v>
      </c>
      <c r="DD65" s="145" t="s">
        <v>2833</v>
      </c>
      <c r="DE65" s="145" t="s">
        <v>2947</v>
      </c>
      <c r="DF65" s="145" t="s">
        <v>2833</v>
      </c>
      <c r="DG65" s="145" t="s">
        <v>2833</v>
      </c>
      <c r="DH65" s="145" t="s">
        <v>2947</v>
      </c>
      <c r="DI65" s="145" t="s">
        <v>2833</v>
      </c>
      <c r="DJ65" s="145" t="s">
        <v>2833</v>
      </c>
      <c r="DK65" s="145" t="s">
        <v>2947</v>
      </c>
      <c r="DL65" s="145" t="s">
        <v>2833</v>
      </c>
      <c r="DM65" s="145" t="s">
        <v>2833</v>
      </c>
      <c r="DN65" s="145" t="s">
        <v>2947</v>
      </c>
      <c r="DO65" s="145" t="s">
        <v>2833</v>
      </c>
      <c r="DP65" s="145" t="s">
        <v>2833</v>
      </c>
      <c r="DQ65" s="145" t="s">
        <v>2947</v>
      </c>
      <c r="DR65" s="145" t="s">
        <v>2833</v>
      </c>
      <c r="DS65" s="145" t="s">
        <v>2833</v>
      </c>
      <c r="DT65" s="145" t="s">
        <v>2947</v>
      </c>
      <c r="DU65" s="145" t="s">
        <v>2833</v>
      </c>
      <c r="DV65" s="145" t="s">
        <v>2833</v>
      </c>
      <c r="DW65" s="145" t="s">
        <v>2947</v>
      </c>
      <c r="DX65" s="145" t="s">
        <v>2833</v>
      </c>
      <c r="DY65" s="145" t="s">
        <v>2833</v>
      </c>
      <c r="DZ65" s="145" t="s">
        <v>2947</v>
      </c>
      <c r="EA65" s="145" t="s">
        <v>2833</v>
      </c>
      <c r="EB65" s="145" t="s">
        <v>2833</v>
      </c>
      <c r="EC65" s="145" t="s">
        <v>2947</v>
      </c>
      <c r="ED65" s="145" t="s">
        <v>2833</v>
      </c>
      <c r="EE65" s="145" t="s">
        <v>2833</v>
      </c>
      <c r="EF65" s="145" t="s">
        <v>2947</v>
      </c>
      <c r="EG65" s="145" t="s">
        <v>2833</v>
      </c>
      <c r="EH65" s="145" t="s">
        <v>2833</v>
      </c>
      <c r="EI65" s="145" t="s">
        <v>2947</v>
      </c>
      <c r="EJ65" s="145" t="s">
        <v>2833</v>
      </c>
      <c r="EK65" s="145" t="s">
        <v>2833</v>
      </c>
      <c r="EL65" s="145" t="s">
        <v>2947</v>
      </c>
      <c r="EM65" s="145" t="s">
        <v>2833</v>
      </c>
      <c r="EN65" s="145" t="s">
        <v>2833</v>
      </c>
      <c r="EO65" s="145" t="s">
        <v>2947</v>
      </c>
      <c r="EP65" s="145" t="s">
        <v>2833</v>
      </c>
      <c r="EQ65" s="145" t="s">
        <v>2833</v>
      </c>
      <c r="ER65" s="145" t="s">
        <v>2947</v>
      </c>
      <c r="ES65" s="145" t="s">
        <v>2833</v>
      </c>
      <c r="ET65" s="145" t="s">
        <v>2833</v>
      </c>
    </row>
    <row r="66" spans="1:150" x14ac:dyDescent="0.25">
      <c r="A66" s="1"/>
      <c r="B66" s="143" t="s">
        <v>3188</v>
      </c>
      <c r="C66" s="143" t="s">
        <v>88</v>
      </c>
      <c r="D66" s="143" t="s">
        <v>3189</v>
      </c>
      <c r="E66" s="143" t="s">
        <v>3190</v>
      </c>
      <c r="F66" s="143" t="s">
        <v>3191</v>
      </c>
      <c r="G66" s="143" t="s">
        <v>2947</v>
      </c>
      <c r="H66" s="143" t="s">
        <v>3192</v>
      </c>
      <c r="I66" s="143" t="s">
        <v>2833</v>
      </c>
      <c r="J66" s="143" t="s">
        <v>2947</v>
      </c>
      <c r="K66" s="143" t="s">
        <v>3192</v>
      </c>
      <c r="L66" s="143" t="s">
        <v>2833</v>
      </c>
      <c r="M66" s="143" t="s">
        <v>2947</v>
      </c>
      <c r="N66" s="143" t="s">
        <v>3192</v>
      </c>
      <c r="O66" s="143" t="s">
        <v>2833</v>
      </c>
      <c r="P66" s="143" t="s">
        <v>2947</v>
      </c>
      <c r="Q66" s="143" t="s">
        <v>3192</v>
      </c>
      <c r="R66" s="143" t="s">
        <v>2833</v>
      </c>
      <c r="S66" s="143" t="s">
        <v>2947</v>
      </c>
      <c r="T66" s="143" t="s">
        <v>3192</v>
      </c>
      <c r="U66" s="143" t="s">
        <v>2833</v>
      </c>
      <c r="V66" s="143" t="s">
        <v>2947</v>
      </c>
      <c r="W66" s="143" t="s">
        <v>3192</v>
      </c>
      <c r="X66" s="143" t="s">
        <v>2833</v>
      </c>
      <c r="Y66" s="143" t="s">
        <v>2947</v>
      </c>
      <c r="Z66" s="143" t="s">
        <v>3192</v>
      </c>
      <c r="AA66" s="143" t="s">
        <v>2833</v>
      </c>
      <c r="AB66" s="143" t="s">
        <v>2947</v>
      </c>
      <c r="AC66" s="143" t="s">
        <v>3192</v>
      </c>
      <c r="AD66" s="143" t="s">
        <v>2833</v>
      </c>
      <c r="AE66" s="143" t="s">
        <v>2947</v>
      </c>
      <c r="AF66" s="143" t="s">
        <v>3192</v>
      </c>
      <c r="AG66" s="143" t="s">
        <v>2833</v>
      </c>
      <c r="AH66" s="143" t="s">
        <v>2947</v>
      </c>
      <c r="AI66" s="143" t="s">
        <v>3192</v>
      </c>
      <c r="AJ66" s="143" t="s">
        <v>2833</v>
      </c>
      <c r="AK66" s="143" t="s">
        <v>2947</v>
      </c>
      <c r="AL66" s="143" t="s">
        <v>3192</v>
      </c>
      <c r="AM66" s="143" t="s">
        <v>2833</v>
      </c>
      <c r="AN66" s="143" t="s">
        <v>2947</v>
      </c>
      <c r="AO66" s="143" t="s">
        <v>3192</v>
      </c>
      <c r="AP66" s="143" t="s">
        <v>2833</v>
      </c>
      <c r="AQ66" s="143" t="s">
        <v>2947</v>
      </c>
      <c r="AR66" s="143" t="s">
        <v>3193</v>
      </c>
      <c r="AS66" s="143" t="s">
        <v>3194</v>
      </c>
      <c r="AT66" s="143" t="s">
        <v>2947</v>
      </c>
      <c r="AU66" s="143" t="s">
        <v>3195</v>
      </c>
      <c r="AV66" s="143" t="s">
        <v>3196</v>
      </c>
      <c r="AW66" s="143" t="s">
        <v>2947</v>
      </c>
      <c r="AX66" s="143" t="s">
        <v>3195</v>
      </c>
      <c r="AY66" s="143" t="s">
        <v>3196</v>
      </c>
      <c r="AZ66" s="143" t="s">
        <v>2947</v>
      </c>
      <c r="BA66" s="143" t="s">
        <v>3193</v>
      </c>
      <c r="BB66" s="143" t="s">
        <v>3194</v>
      </c>
      <c r="BC66" s="143" t="s">
        <v>2947</v>
      </c>
      <c r="BD66" s="143" t="s">
        <v>3193</v>
      </c>
      <c r="BE66" s="143" t="s">
        <v>3194</v>
      </c>
      <c r="BF66" s="143" t="s">
        <v>2947</v>
      </c>
      <c r="BG66" s="143" t="s">
        <v>3193</v>
      </c>
      <c r="BH66" s="143" t="s">
        <v>3194</v>
      </c>
      <c r="BI66" s="143" t="s">
        <v>2947</v>
      </c>
      <c r="BJ66" s="143" t="s">
        <v>3195</v>
      </c>
      <c r="BK66" s="143" t="s">
        <v>3196</v>
      </c>
      <c r="BL66" s="143" t="s">
        <v>2947</v>
      </c>
      <c r="BM66" s="143" t="s">
        <v>3195</v>
      </c>
      <c r="BN66" s="143" t="s">
        <v>3196</v>
      </c>
      <c r="BO66" s="143" t="s">
        <v>2947</v>
      </c>
      <c r="BP66" s="143" t="s">
        <v>3195</v>
      </c>
      <c r="BQ66" s="143" t="s">
        <v>3196</v>
      </c>
      <c r="BR66" s="143" t="s">
        <v>2947</v>
      </c>
      <c r="BS66" s="143" t="s">
        <v>3195</v>
      </c>
      <c r="BT66" s="143" t="s">
        <v>3196</v>
      </c>
      <c r="BU66" s="143" t="s">
        <v>2947</v>
      </c>
      <c r="BV66" s="143" t="s">
        <v>2833</v>
      </c>
      <c r="BW66" s="143" t="s">
        <v>3197</v>
      </c>
      <c r="BX66" s="143" t="s">
        <v>2947</v>
      </c>
      <c r="BY66" s="143" t="s">
        <v>2833</v>
      </c>
      <c r="BZ66" s="143" t="s">
        <v>3197</v>
      </c>
      <c r="CA66" s="143" t="s">
        <v>2947</v>
      </c>
      <c r="CB66" s="143" t="s">
        <v>2833</v>
      </c>
      <c r="CC66" s="143" t="s">
        <v>3197</v>
      </c>
      <c r="CD66" s="143" t="s">
        <v>2947</v>
      </c>
      <c r="CE66" s="143" t="s">
        <v>2833</v>
      </c>
      <c r="CF66" s="143" t="s">
        <v>3197</v>
      </c>
      <c r="CG66" s="143" t="s">
        <v>2947</v>
      </c>
      <c r="CH66" s="143" t="s">
        <v>2833</v>
      </c>
      <c r="CI66" s="143" t="s">
        <v>3197</v>
      </c>
      <c r="CJ66" s="143" t="s">
        <v>2947</v>
      </c>
      <c r="CK66" s="143" t="s">
        <v>2833</v>
      </c>
      <c r="CL66" s="143" t="s">
        <v>3197</v>
      </c>
      <c r="CM66" s="143" t="s">
        <v>2947</v>
      </c>
      <c r="CN66" s="143" t="s">
        <v>2833</v>
      </c>
      <c r="CO66" s="143" t="s">
        <v>3197</v>
      </c>
      <c r="CP66" s="143" t="s">
        <v>2947</v>
      </c>
      <c r="CQ66" s="143" t="s">
        <v>2833</v>
      </c>
      <c r="CR66" s="143" t="s">
        <v>3198</v>
      </c>
      <c r="CS66" s="143" t="s">
        <v>2947</v>
      </c>
      <c r="CT66" s="143" t="s">
        <v>2833</v>
      </c>
      <c r="CU66" s="143" t="s">
        <v>3197</v>
      </c>
      <c r="CV66" s="143" t="s">
        <v>2947</v>
      </c>
      <c r="CW66" s="143" t="s">
        <v>2833</v>
      </c>
      <c r="CX66" s="143" t="s">
        <v>3197</v>
      </c>
      <c r="CY66" s="143" t="s">
        <v>2947</v>
      </c>
      <c r="CZ66" s="143" t="s">
        <v>2833</v>
      </c>
      <c r="DA66" s="143" t="s">
        <v>3197</v>
      </c>
      <c r="DB66" s="143" t="s">
        <v>2947</v>
      </c>
      <c r="DC66" s="143" t="s">
        <v>2833</v>
      </c>
      <c r="DD66" s="143" t="s">
        <v>3197</v>
      </c>
      <c r="DE66" s="143" t="s">
        <v>2947</v>
      </c>
      <c r="DF66" s="143" t="s">
        <v>2833</v>
      </c>
      <c r="DG66" s="143" t="s">
        <v>3197</v>
      </c>
      <c r="DH66" s="143" t="s">
        <v>2947</v>
      </c>
      <c r="DI66" s="143" t="s">
        <v>2833</v>
      </c>
      <c r="DJ66" s="143" t="s">
        <v>3197</v>
      </c>
      <c r="DK66" s="143" t="s">
        <v>2947</v>
      </c>
      <c r="DL66" s="143" t="s">
        <v>2833</v>
      </c>
      <c r="DM66" s="143" t="s">
        <v>3197</v>
      </c>
      <c r="DN66" s="143" t="s">
        <v>2947</v>
      </c>
      <c r="DO66" s="143" t="s">
        <v>2833</v>
      </c>
      <c r="DP66" s="143" t="s">
        <v>3197</v>
      </c>
      <c r="DQ66" s="143" t="s">
        <v>2947</v>
      </c>
      <c r="DR66" s="143" t="s">
        <v>3192</v>
      </c>
      <c r="DS66" s="143" t="s">
        <v>2833</v>
      </c>
      <c r="DT66" s="143" t="s">
        <v>2947</v>
      </c>
      <c r="DU66" s="143" t="s">
        <v>3192</v>
      </c>
      <c r="DV66" s="143" t="s">
        <v>2833</v>
      </c>
      <c r="DW66" s="143" t="s">
        <v>2947</v>
      </c>
      <c r="DX66" s="143" t="s">
        <v>3192</v>
      </c>
      <c r="DY66" s="143" t="s">
        <v>2833</v>
      </c>
      <c r="DZ66" s="143" t="s">
        <v>2947</v>
      </c>
      <c r="EA66" s="143" t="s">
        <v>2833</v>
      </c>
      <c r="EB66" s="143" t="s">
        <v>2833</v>
      </c>
      <c r="EC66" s="143" t="s">
        <v>2947</v>
      </c>
      <c r="ED66" s="143" t="s">
        <v>2833</v>
      </c>
      <c r="EE66" s="143" t="s">
        <v>2833</v>
      </c>
      <c r="EF66" s="143" t="s">
        <v>2947</v>
      </c>
      <c r="EG66" s="143" t="s">
        <v>2833</v>
      </c>
      <c r="EH66" s="143" t="s">
        <v>2833</v>
      </c>
      <c r="EI66" s="143" t="s">
        <v>2947</v>
      </c>
      <c r="EJ66" s="143" t="s">
        <v>2833</v>
      </c>
      <c r="EK66" s="143" t="s">
        <v>2833</v>
      </c>
      <c r="EL66" s="143" t="s">
        <v>2947</v>
      </c>
      <c r="EM66" s="143" t="s">
        <v>2833</v>
      </c>
      <c r="EN66" s="143" t="s">
        <v>2833</v>
      </c>
      <c r="EO66" s="143" t="s">
        <v>2947</v>
      </c>
      <c r="EP66" s="143" t="s">
        <v>2833</v>
      </c>
      <c r="EQ66" s="143" t="s">
        <v>2833</v>
      </c>
      <c r="ER66" s="143" t="s">
        <v>2947</v>
      </c>
      <c r="ES66" s="143" t="s">
        <v>2833</v>
      </c>
      <c r="ET66" s="143" t="s">
        <v>2833</v>
      </c>
    </row>
    <row r="67" spans="1:150" x14ac:dyDescent="0.25">
      <c r="A67" s="1"/>
      <c r="B67" s="144" t="s">
        <v>3199</v>
      </c>
      <c r="C67" s="144" t="s">
        <v>88</v>
      </c>
      <c r="D67" s="144" t="s">
        <v>3189</v>
      </c>
      <c r="E67" s="144" t="s">
        <v>3200</v>
      </c>
      <c r="F67" s="144" t="s">
        <v>3201</v>
      </c>
      <c r="G67" s="145" t="s">
        <v>2947</v>
      </c>
      <c r="H67" s="145" t="s">
        <v>3192</v>
      </c>
      <c r="I67" s="145" t="s">
        <v>2833</v>
      </c>
      <c r="J67" s="145" t="s">
        <v>2947</v>
      </c>
      <c r="K67" s="145" t="s">
        <v>3192</v>
      </c>
      <c r="L67" s="145" t="s">
        <v>2833</v>
      </c>
      <c r="M67" s="145" t="s">
        <v>2947</v>
      </c>
      <c r="N67" s="145" t="s">
        <v>3192</v>
      </c>
      <c r="O67" s="145" t="s">
        <v>2833</v>
      </c>
      <c r="P67" s="145" t="s">
        <v>2947</v>
      </c>
      <c r="Q67" s="145" t="s">
        <v>3192</v>
      </c>
      <c r="R67" s="145" t="s">
        <v>2833</v>
      </c>
      <c r="S67" s="145" t="s">
        <v>2947</v>
      </c>
      <c r="T67" s="145" t="s">
        <v>3192</v>
      </c>
      <c r="U67" s="145" t="s">
        <v>2833</v>
      </c>
      <c r="V67" s="145" t="s">
        <v>2947</v>
      </c>
      <c r="W67" s="145" t="s">
        <v>3192</v>
      </c>
      <c r="X67" s="145" t="s">
        <v>2833</v>
      </c>
      <c r="Y67" s="145" t="s">
        <v>2947</v>
      </c>
      <c r="Z67" s="145" t="s">
        <v>3192</v>
      </c>
      <c r="AA67" s="145" t="s">
        <v>2833</v>
      </c>
      <c r="AB67" s="145" t="s">
        <v>2947</v>
      </c>
      <c r="AC67" s="145" t="s">
        <v>3192</v>
      </c>
      <c r="AD67" s="145" t="s">
        <v>2833</v>
      </c>
      <c r="AE67" s="145" t="s">
        <v>2947</v>
      </c>
      <c r="AF67" s="145" t="s">
        <v>3192</v>
      </c>
      <c r="AG67" s="145" t="s">
        <v>2833</v>
      </c>
      <c r="AH67" s="145" t="s">
        <v>2947</v>
      </c>
      <c r="AI67" s="145" t="s">
        <v>3192</v>
      </c>
      <c r="AJ67" s="145" t="s">
        <v>2833</v>
      </c>
      <c r="AK67" s="145" t="s">
        <v>2947</v>
      </c>
      <c r="AL67" s="145" t="s">
        <v>3192</v>
      </c>
      <c r="AM67" s="145" t="s">
        <v>2833</v>
      </c>
      <c r="AN67" s="145" t="s">
        <v>2947</v>
      </c>
      <c r="AO67" s="145" t="s">
        <v>3192</v>
      </c>
      <c r="AP67" s="145" t="s">
        <v>2833</v>
      </c>
      <c r="AQ67" s="145" t="s">
        <v>2947</v>
      </c>
      <c r="AR67" s="145" t="s">
        <v>3193</v>
      </c>
      <c r="AS67" s="145" t="s">
        <v>3194</v>
      </c>
      <c r="AT67" s="145" t="s">
        <v>2947</v>
      </c>
      <c r="AU67" s="145" t="s">
        <v>3195</v>
      </c>
      <c r="AV67" s="145" t="s">
        <v>3196</v>
      </c>
      <c r="AW67" s="145" t="s">
        <v>2947</v>
      </c>
      <c r="AX67" s="145" t="s">
        <v>3195</v>
      </c>
      <c r="AY67" s="145" t="s">
        <v>3196</v>
      </c>
      <c r="AZ67" s="145" t="s">
        <v>2947</v>
      </c>
      <c r="BA67" s="145" t="s">
        <v>3193</v>
      </c>
      <c r="BB67" s="145" t="s">
        <v>3194</v>
      </c>
      <c r="BC67" s="145" t="s">
        <v>2947</v>
      </c>
      <c r="BD67" s="145" t="s">
        <v>3193</v>
      </c>
      <c r="BE67" s="145" t="s">
        <v>3194</v>
      </c>
      <c r="BF67" s="145" t="s">
        <v>2947</v>
      </c>
      <c r="BG67" s="145" t="s">
        <v>3193</v>
      </c>
      <c r="BH67" s="145" t="s">
        <v>3194</v>
      </c>
      <c r="BI67" s="145" t="s">
        <v>2947</v>
      </c>
      <c r="BJ67" s="145" t="s">
        <v>3195</v>
      </c>
      <c r="BK67" s="145" t="s">
        <v>3196</v>
      </c>
      <c r="BL67" s="145" t="s">
        <v>2947</v>
      </c>
      <c r="BM67" s="145" t="s">
        <v>3195</v>
      </c>
      <c r="BN67" s="145" t="s">
        <v>3196</v>
      </c>
      <c r="BO67" s="145" t="s">
        <v>2947</v>
      </c>
      <c r="BP67" s="145" t="s">
        <v>3195</v>
      </c>
      <c r="BQ67" s="145" t="s">
        <v>3196</v>
      </c>
      <c r="BR67" s="145" t="s">
        <v>2947</v>
      </c>
      <c r="BS67" s="145" t="s">
        <v>3195</v>
      </c>
      <c r="BT67" s="145" t="s">
        <v>3196</v>
      </c>
      <c r="BU67" s="145" t="s">
        <v>2947</v>
      </c>
      <c r="BV67" s="145" t="s">
        <v>2833</v>
      </c>
      <c r="BW67" s="145" t="s">
        <v>3197</v>
      </c>
      <c r="BX67" s="145" t="s">
        <v>2947</v>
      </c>
      <c r="BY67" s="145" t="s">
        <v>2833</v>
      </c>
      <c r="BZ67" s="145" t="s">
        <v>3197</v>
      </c>
      <c r="CA67" s="145" t="s">
        <v>2947</v>
      </c>
      <c r="CB67" s="145" t="s">
        <v>2833</v>
      </c>
      <c r="CC67" s="145" t="s">
        <v>3197</v>
      </c>
      <c r="CD67" s="145" t="s">
        <v>2947</v>
      </c>
      <c r="CE67" s="145" t="s">
        <v>2833</v>
      </c>
      <c r="CF67" s="145" t="s">
        <v>3197</v>
      </c>
      <c r="CG67" s="145" t="s">
        <v>2947</v>
      </c>
      <c r="CH67" s="145" t="s">
        <v>2833</v>
      </c>
      <c r="CI67" s="145" t="s">
        <v>3197</v>
      </c>
      <c r="CJ67" s="145" t="s">
        <v>2947</v>
      </c>
      <c r="CK67" s="145" t="s">
        <v>2833</v>
      </c>
      <c r="CL67" s="145" t="s">
        <v>3197</v>
      </c>
      <c r="CM67" s="145" t="s">
        <v>2947</v>
      </c>
      <c r="CN67" s="145" t="s">
        <v>2833</v>
      </c>
      <c r="CO67" s="145" t="s">
        <v>3197</v>
      </c>
      <c r="CP67" s="145" t="s">
        <v>2947</v>
      </c>
      <c r="CQ67" s="145" t="s">
        <v>2833</v>
      </c>
      <c r="CR67" s="145" t="s">
        <v>3198</v>
      </c>
      <c r="CS67" s="145" t="s">
        <v>2947</v>
      </c>
      <c r="CT67" s="145" t="s">
        <v>2833</v>
      </c>
      <c r="CU67" s="145" t="s">
        <v>3197</v>
      </c>
      <c r="CV67" s="145" t="s">
        <v>2947</v>
      </c>
      <c r="CW67" s="145" t="s">
        <v>2833</v>
      </c>
      <c r="CX67" s="145" t="s">
        <v>3197</v>
      </c>
      <c r="CY67" s="145" t="s">
        <v>2947</v>
      </c>
      <c r="CZ67" s="145" t="s">
        <v>2833</v>
      </c>
      <c r="DA67" s="145" t="s">
        <v>3197</v>
      </c>
      <c r="DB67" s="145" t="s">
        <v>2947</v>
      </c>
      <c r="DC67" s="145" t="s">
        <v>2833</v>
      </c>
      <c r="DD67" s="145" t="s">
        <v>3197</v>
      </c>
      <c r="DE67" s="145" t="s">
        <v>2947</v>
      </c>
      <c r="DF67" s="145" t="s">
        <v>2833</v>
      </c>
      <c r="DG67" s="145" t="s">
        <v>3197</v>
      </c>
      <c r="DH67" s="145" t="s">
        <v>2947</v>
      </c>
      <c r="DI67" s="145" t="s">
        <v>2833</v>
      </c>
      <c r="DJ67" s="145" t="s">
        <v>3197</v>
      </c>
      <c r="DK67" s="145" t="s">
        <v>2947</v>
      </c>
      <c r="DL67" s="145" t="s">
        <v>2833</v>
      </c>
      <c r="DM67" s="145" t="s">
        <v>3197</v>
      </c>
      <c r="DN67" s="145" t="s">
        <v>2947</v>
      </c>
      <c r="DO67" s="145" t="s">
        <v>2833</v>
      </c>
      <c r="DP67" s="145" t="s">
        <v>3197</v>
      </c>
      <c r="DQ67" s="145" t="s">
        <v>2947</v>
      </c>
      <c r="DR67" s="145" t="s">
        <v>3192</v>
      </c>
      <c r="DS67" s="145" t="s">
        <v>2833</v>
      </c>
      <c r="DT67" s="145" t="s">
        <v>2947</v>
      </c>
      <c r="DU67" s="145" t="s">
        <v>3192</v>
      </c>
      <c r="DV67" s="145" t="s">
        <v>2833</v>
      </c>
      <c r="DW67" s="145" t="s">
        <v>2947</v>
      </c>
      <c r="DX67" s="145" t="s">
        <v>2833</v>
      </c>
      <c r="DY67" s="145" t="s">
        <v>2833</v>
      </c>
      <c r="DZ67" s="145" t="s">
        <v>2947</v>
      </c>
      <c r="EA67" s="145" t="s">
        <v>2833</v>
      </c>
      <c r="EB67" s="145" t="s">
        <v>2833</v>
      </c>
      <c r="EC67" s="145" t="s">
        <v>2947</v>
      </c>
      <c r="ED67" s="145" t="s">
        <v>2833</v>
      </c>
      <c r="EE67" s="145" t="s">
        <v>2833</v>
      </c>
      <c r="EF67" s="145" t="s">
        <v>2947</v>
      </c>
      <c r="EG67" s="145" t="s">
        <v>2833</v>
      </c>
      <c r="EH67" s="145" t="s">
        <v>2833</v>
      </c>
      <c r="EI67" s="145" t="s">
        <v>2947</v>
      </c>
      <c r="EJ67" s="145" t="s">
        <v>2833</v>
      </c>
      <c r="EK67" s="145" t="s">
        <v>2833</v>
      </c>
      <c r="EL67" s="145" t="s">
        <v>2947</v>
      </c>
      <c r="EM67" s="145" t="s">
        <v>2833</v>
      </c>
      <c r="EN67" s="145" t="s">
        <v>2833</v>
      </c>
      <c r="EO67" s="145" t="s">
        <v>2947</v>
      </c>
      <c r="EP67" s="145" t="s">
        <v>2833</v>
      </c>
      <c r="EQ67" s="145" t="s">
        <v>2833</v>
      </c>
      <c r="ER67" s="145" t="s">
        <v>2947</v>
      </c>
      <c r="ES67" s="145" t="s">
        <v>2833</v>
      </c>
      <c r="ET67" s="145" t="s">
        <v>2833</v>
      </c>
    </row>
    <row r="68" spans="1:150" x14ac:dyDescent="0.25">
      <c r="A68" s="1"/>
      <c r="B68" s="144" t="s">
        <v>3202</v>
      </c>
      <c r="C68" s="144" t="s">
        <v>88</v>
      </c>
      <c r="D68" s="144" t="s">
        <v>3189</v>
      </c>
      <c r="E68" s="144" t="s">
        <v>3203</v>
      </c>
      <c r="F68" s="144" t="s">
        <v>3204</v>
      </c>
      <c r="G68" s="145" t="s">
        <v>2947</v>
      </c>
      <c r="H68" s="145" t="s">
        <v>2833</v>
      </c>
      <c r="I68" s="145" t="s">
        <v>2833</v>
      </c>
      <c r="J68" s="145" t="s">
        <v>2947</v>
      </c>
      <c r="K68" s="145" t="s">
        <v>2833</v>
      </c>
      <c r="L68" s="145" t="s">
        <v>2833</v>
      </c>
      <c r="M68" s="145" t="s">
        <v>2947</v>
      </c>
      <c r="N68" s="145" t="s">
        <v>2833</v>
      </c>
      <c r="O68" s="145" t="s">
        <v>2833</v>
      </c>
      <c r="P68" s="145" t="s">
        <v>2947</v>
      </c>
      <c r="Q68" s="145" t="s">
        <v>2833</v>
      </c>
      <c r="R68" s="145" t="s">
        <v>2833</v>
      </c>
      <c r="S68" s="145" t="s">
        <v>2947</v>
      </c>
      <c r="T68" s="145" t="s">
        <v>2833</v>
      </c>
      <c r="U68" s="145" t="s">
        <v>2833</v>
      </c>
      <c r="V68" s="145" t="s">
        <v>2947</v>
      </c>
      <c r="W68" s="145" t="s">
        <v>2833</v>
      </c>
      <c r="X68" s="145" t="s">
        <v>2833</v>
      </c>
      <c r="Y68" s="145" t="s">
        <v>2947</v>
      </c>
      <c r="Z68" s="145" t="s">
        <v>2833</v>
      </c>
      <c r="AA68" s="145" t="s">
        <v>2833</v>
      </c>
      <c r="AB68" s="145" t="s">
        <v>2947</v>
      </c>
      <c r="AC68" s="145" t="s">
        <v>2833</v>
      </c>
      <c r="AD68" s="145" t="s">
        <v>2833</v>
      </c>
      <c r="AE68" s="145" t="s">
        <v>2947</v>
      </c>
      <c r="AF68" s="145" t="s">
        <v>2833</v>
      </c>
      <c r="AG68" s="145" t="s">
        <v>2833</v>
      </c>
      <c r="AH68" s="145" t="s">
        <v>2947</v>
      </c>
      <c r="AI68" s="145" t="s">
        <v>2833</v>
      </c>
      <c r="AJ68" s="145" t="s">
        <v>2833</v>
      </c>
      <c r="AK68" s="145" t="s">
        <v>2947</v>
      </c>
      <c r="AL68" s="145" t="s">
        <v>2833</v>
      </c>
      <c r="AM68" s="145" t="s">
        <v>2833</v>
      </c>
      <c r="AN68" s="145" t="s">
        <v>2947</v>
      </c>
      <c r="AO68" s="145" t="s">
        <v>2833</v>
      </c>
      <c r="AP68" s="145" t="s">
        <v>2833</v>
      </c>
      <c r="AQ68" s="145" t="s">
        <v>2947</v>
      </c>
      <c r="AR68" s="145" t="s">
        <v>2833</v>
      </c>
      <c r="AS68" s="145" t="s">
        <v>2833</v>
      </c>
      <c r="AT68" s="145" t="s">
        <v>2947</v>
      </c>
      <c r="AU68" s="145" t="s">
        <v>2833</v>
      </c>
      <c r="AV68" s="145" t="s">
        <v>2833</v>
      </c>
      <c r="AW68" s="145" t="s">
        <v>2947</v>
      </c>
      <c r="AX68" s="145" t="s">
        <v>2833</v>
      </c>
      <c r="AY68" s="145" t="s">
        <v>2833</v>
      </c>
      <c r="AZ68" s="145" t="s">
        <v>2947</v>
      </c>
      <c r="BA68" s="145" t="s">
        <v>2833</v>
      </c>
      <c r="BB68" s="145" t="s">
        <v>2833</v>
      </c>
      <c r="BC68" s="145" t="s">
        <v>2947</v>
      </c>
      <c r="BD68" s="145" t="s">
        <v>2833</v>
      </c>
      <c r="BE68" s="145" t="s">
        <v>2833</v>
      </c>
      <c r="BF68" s="145" t="s">
        <v>2947</v>
      </c>
      <c r="BG68" s="145" t="s">
        <v>2833</v>
      </c>
      <c r="BH68" s="145" t="s">
        <v>2833</v>
      </c>
      <c r="BI68" s="145" t="s">
        <v>2947</v>
      </c>
      <c r="BJ68" s="145" t="s">
        <v>2833</v>
      </c>
      <c r="BK68" s="145" t="s">
        <v>2833</v>
      </c>
      <c r="BL68" s="145" t="s">
        <v>2947</v>
      </c>
      <c r="BM68" s="145" t="s">
        <v>2833</v>
      </c>
      <c r="BN68" s="145" t="s">
        <v>2833</v>
      </c>
      <c r="BO68" s="145" t="s">
        <v>2947</v>
      </c>
      <c r="BP68" s="145" t="s">
        <v>2833</v>
      </c>
      <c r="BQ68" s="145" t="s">
        <v>2833</v>
      </c>
      <c r="BR68" s="145" t="s">
        <v>2947</v>
      </c>
      <c r="BS68" s="145" t="s">
        <v>2833</v>
      </c>
      <c r="BT68" s="145" t="s">
        <v>2833</v>
      </c>
      <c r="BU68" s="145" t="s">
        <v>2947</v>
      </c>
      <c r="BV68" s="145" t="s">
        <v>2833</v>
      </c>
      <c r="BW68" s="145" t="s">
        <v>2833</v>
      </c>
      <c r="BX68" s="145" t="s">
        <v>2947</v>
      </c>
      <c r="BY68" s="145" t="s">
        <v>2833</v>
      </c>
      <c r="BZ68" s="145" t="s">
        <v>2833</v>
      </c>
      <c r="CA68" s="145" t="s">
        <v>2947</v>
      </c>
      <c r="CB68" s="145" t="s">
        <v>2833</v>
      </c>
      <c r="CC68" s="145" t="s">
        <v>2833</v>
      </c>
      <c r="CD68" s="145" t="s">
        <v>2947</v>
      </c>
      <c r="CE68" s="145" t="s">
        <v>2833</v>
      </c>
      <c r="CF68" s="145" t="s">
        <v>2833</v>
      </c>
      <c r="CG68" s="145" t="s">
        <v>2947</v>
      </c>
      <c r="CH68" s="145" t="s">
        <v>2833</v>
      </c>
      <c r="CI68" s="145" t="s">
        <v>2833</v>
      </c>
      <c r="CJ68" s="145" t="s">
        <v>2947</v>
      </c>
      <c r="CK68" s="145" t="s">
        <v>2833</v>
      </c>
      <c r="CL68" s="145" t="s">
        <v>2833</v>
      </c>
      <c r="CM68" s="145" t="s">
        <v>2947</v>
      </c>
      <c r="CN68" s="145" t="s">
        <v>2833</v>
      </c>
      <c r="CO68" s="145" t="s">
        <v>2833</v>
      </c>
      <c r="CP68" s="145" t="s">
        <v>2947</v>
      </c>
      <c r="CQ68" s="145" t="s">
        <v>2833</v>
      </c>
      <c r="CR68" s="145" t="s">
        <v>2833</v>
      </c>
      <c r="CS68" s="145" t="s">
        <v>2947</v>
      </c>
      <c r="CT68" s="145" t="s">
        <v>2833</v>
      </c>
      <c r="CU68" s="145" t="s">
        <v>2833</v>
      </c>
      <c r="CV68" s="145" t="s">
        <v>2947</v>
      </c>
      <c r="CW68" s="145" t="s">
        <v>2833</v>
      </c>
      <c r="CX68" s="145" t="s">
        <v>2833</v>
      </c>
      <c r="CY68" s="145" t="s">
        <v>2947</v>
      </c>
      <c r="CZ68" s="145" t="s">
        <v>2833</v>
      </c>
      <c r="DA68" s="145" t="s">
        <v>2833</v>
      </c>
      <c r="DB68" s="145" t="s">
        <v>2947</v>
      </c>
      <c r="DC68" s="145" t="s">
        <v>2833</v>
      </c>
      <c r="DD68" s="145" t="s">
        <v>2833</v>
      </c>
      <c r="DE68" s="145" t="s">
        <v>2947</v>
      </c>
      <c r="DF68" s="145" t="s">
        <v>2833</v>
      </c>
      <c r="DG68" s="145" t="s">
        <v>2833</v>
      </c>
      <c r="DH68" s="145" t="s">
        <v>2947</v>
      </c>
      <c r="DI68" s="145" t="s">
        <v>2833</v>
      </c>
      <c r="DJ68" s="145" t="s">
        <v>2833</v>
      </c>
      <c r="DK68" s="145" t="s">
        <v>2947</v>
      </c>
      <c r="DL68" s="145" t="s">
        <v>2833</v>
      </c>
      <c r="DM68" s="145" t="s">
        <v>2833</v>
      </c>
      <c r="DN68" s="145" t="s">
        <v>2947</v>
      </c>
      <c r="DO68" s="145" t="s">
        <v>2833</v>
      </c>
      <c r="DP68" s="145" t="s">
        <v>2833</v>
      </c>
      <c r="DQ68" s="145" t="s">
        <v>2947</v>
      </c>
      <c r="DR68" s="145" t="s">
        <v>2833</v>
      </c>
      <c r="DS68" s="145" t="s">
        <v>2833</v>
      </c>
      <c r="DT68" s="145" t="s">
        <v>2947</v>
      </c>
      <c r="DU68" s="145" t="s">
        <v>2833</v>
      </c>
      <c r="DV68" s="145" t="s">
        <v>2833</v>
      </c>
      <c r="DW68" s="145" t="s">
        <v>2947</v>
      </c>
      <c r="DX68" s="145" t="s">
        <v>2833</v>
      </c>
      <c r="DY68" s="145" t="s">
        <v>2833</v>
      </c>
      <c r="DZ68" s="145" t="s">
        <v>2947</v>
      </c>
      <c r="EA68" s="145" t="s">
        <v>2833</v>
      </c>
      <c r="EB68" s="145" t="s">
        <v>2833</v>
      </c>
      <c r="EC68" s="145" t="s">
        <v>2947</v>
      </c>
      <c r="ED68" s="145" t="s">
        <v>2833</v>
      </c>
      <c r="EE68" s="145" t="s">
        <v>2833</v>
      </c>
      <c r="EF68" s="145" t="s">
        <v>2947</v>
      </c>
      <c r="EG68" s="145" t="s">
        <v>2833</v>
      </c>
      <c r="EH68" s="145" t="s">
        <v>2833</v>
      </c>
      <c r="EI68" s="145" t="s">
        <v>2947</v>
      </c>
      <c r="EJ68" s="145" t="s">
        <v>2833</v>
      </c>
      <c r="EK68" s="145" t="s">
        <v>2833</v>
      </c>
      <c r="EL68" s="145" t="s">
        <v>2947</v>
      </c>
      <c r="EM68" s="145" t="s">
        <v>2833</v>
      </c>
      <c r="EN68" s="145" t="s">
        <v>2833</v>
      </c>
      <c r="EO68" s="145" t="s">
        <v>2947</v>
      </c>
      <c r="EP68" s="145" t="s">
        <v>2833</v>
      </c>
      <c r="EQ68" s="145" t="s">
        <v>2833</v>
      </c>
      <c r="ER68" s="145" t="s">
        <v>2947</v>
      </c>
      <c r="ES68" s="145" t="s">
        <v>2833</v>
      </c>
      <c r="ET68" s="145" t="s">
        <v>2833</v>
      </c>
    </row>
    <row r="69" spans="1:150" x14ac:dyDescent="0.25">
      <c r="A69" s="1"/>
      <c r="B69" s="143" t="s">
        <v>3205</v>
      </c>
      <c r="C69" s="143" t="s">
        <v>614</v>
      </c>
      <c r="D69" s="143" t="s">
        <v>974</v>
      </c>
      <c r="E69" s="143" t="s">
        <v>3206</v>
      </c>
      <c r="F69" s="143" t="s">
        <v>3207</v>
      </c>
      <c r="G69" s="143" t="s">
        <v>2947</v>
      </c>
      <c r="H69" s="143" t="s">
        <v>2990</v>
      </c>
      <c r="I69" s="143" t="s">
        <v>3122</v>
      </c>
      <c r="J69" s="143" t="s">
        <v>2947</v>
      </c>
      <c r="K69" s="143" t="s">
        <v>2990</v>
      </c>
      <c r="L69" s="143" t="s">
        <v>3122</v>
      </c>
      <c r="M69" s="143" t="s">
        <v>2947</v>
      </c>
      <c r="N69" s="143" t="s">
        <v>2990</v>
      </c>
      <c r="O69" s="143" t="s">
        <v>3122</v>
      </c>
      <c r="P69" s="143" t="s">
        <v>2947</v>
      </c>
      <c r="Q69" s="143" t="s">
        <v>2990</v>
      </c>
      <c r="R69" s="143" t="s">
        <v>3122</v>
      </c>
      <c r="S69" s="143" t="s">
        <v>2947</v>
      </c>
      <c r="T69" s="143" t="s">
        <v>2990</v>
      </c>
      <c r="U69" s="143" t="s">
        <v>3122</v>
      </c>
      <c r="V69" s="143" t="s">
        <v>2947</v>
      </c>
      <c r="W69" s="143" t="s">
        <v>2990</v>
      </c>
      <c r="X69" s="143" t="s">
        <v>3122</v>
      </c>
      <c r="Y69" s="143" t="s">
        <v>2947</v>
      </c>
      <c r="Z69" s="143" t="s">
        <v>2990</v>
      </c>
      <c r="AA69" s="143" t="s">
        <v>3122</v>
      </c>
      <c r="AB69" s="143" t="s">
        <v>2947</v>
      </c>
      <c r="AC69" s="143" t="s">
        <v>2990</v>
      </c>
      <c r="AD69" s="143" t="s">
        <v>3122</v>
      </c>
      <c r="AE69" s="143" t="s">
        <v>2947</v>
      </c>
      <c r="AF69" s="143" t="s">
        <v>2990</v>
      </c>
      <c r="AG69" s="143" t="s">
        <v>3122</v>
      </c>
      <c r="AH69" s="143" t="s">
        <v>2947</v>
      </c>
      <c r="AI69" s="143" t="s">
        <v>2990</v>
      </c>
      <c r="AJ69" s="143" t="s">
        <v>3122</v>
      </c>
      <c r="AK69" s="143" t="s">
        <v>2947</v>
      </c>
      <c r="AL69" s="143" t="s">
        <v>2990</v>
      </c>
      <c r="AM69" s="143" t="s">
        <v>3122</v>
      </c>
      <c r="AN69" s="143" t="s">
        <v>2947</v>
      </c>
      <c r="AO69" s="143" t="s">
        <v>2990</v>
      </c>
      <c r="AP69" s="143" t="s">
        <v>3122</v>
      </c>
      <c r="AQ69" s="143" t="s">
        <v>2947</v>
      </c>
      <c r="AR69" s="143" t="s">
        <v>2833</v>
      </c>
      <c r="AS69" s="143" t="s">
        <v>2833</v>
      </c>
      <c r="AT69" s="143" t="s">
        <v>2947</v>
      </c>
      <c r="AU69" s="143" t="s">
        <v>2833</v>
      </c>
      <c r="AV69" s="143" t="s">
        <v>3208</v>
      </c>
      <c r="AW69" s="143" t="s">
        <v>2947</v>
      </c>
      <c r="AX69" s="143" t="s">
        <v>2833</v>
      </c>
      <c r="AY69" s="143" t="s">
        <v>3208</v>
      </c>
      <c r="AZ69" s="143" t="s">
        <v>2947</v>
      </c>
      <c r="BA69" s="143" t="s">
        <v>2833</v>
      </c>
      <c r="BB69" s="143" t="s">
        <v>2833</v>
      </c>
      <c r="BC69" s="143" t="s">
        <v>2947</v>
      </c>
      <c r="BD69" s="143" t="s">
        <v>2833</v>
      </c>
      <c r="BE69" s="143" t="s">
        <v>2833</v>
      </c>
      <c r="BF69" s="143" t="s">
        <v>2947</v>
      </c>
      <c r="BG69" s="143" t="s">
        <v>2833</v>
      </c>
      <c r="BH69" s="143" t="s">
        <v>2833</v>
      </c>
      <c r="BI69" s="143" t="s">
        <v>2947</v>
      </c>
      <c r="BJ69" s="143" t="s">
        <v>2833</v>
      </c>
      <c r="BK69" s="143" t="s">
        <v>3208</v>
      </c>
      <c r="BL69" s="143" t="s">
        <v>2947</v>
      </c>
      <c r="BM69" s="143" t="s">
        <v>2833</v>
      </c>
      <c r="BN69" s="143" t="s">
        <v>3208</v>
      </c>
      <c r="BO69" s="143" t="s">
        <v>2947</v>
      </c>
      <c r="BP69" s="143" t="s">
        <v>2833</v>
      </c>
      <c r="BQ69" s="143" t="s">
        <v>3208</v>
      </c>
      <c r="BR69" s="143" t="s">
        <v>2947</v>
      </c>
      <c r="BS69" s="143" t="s">
        <v>2833</v>
      </c>
      <c r="BT69" s="143" t="s">
        <v>3208</v>
      </c>
      <c r="BU69" s="143" t="s">
        <v>2947</v>
      </c>
      <c r="BV69" s="143" t="s">
        <v>2833</v>
      </c>
      <c r="BW69" s="143" t="s">
        <v>2833</v>
      </c>
      <c r="BX69" s="143" t="s">
        <v>2947</v>
      </c>
      <c r="BY69" s="143" t="s">
        <v>2833</v>
      </c>
      <c r="BZ69" s="143" t="s">
        <v>2833</v>
      </c>
      <c r="CA69" s="143" t="s">
        <v>2947</v>
      </c>
      <c r="CB69" s="143" t="s">
        <v>2833</v>
      </c>
      <c r="CC69" s="143" t="s">
        <v>2833</v>
      </c>
      <c r="CD69" s="143" t="s">
        <v>2947</v>
      </c>
      <c r="CE69" s="143" t="s">
        <v>2833</v>
      </c>
      <c r="CF69" s="143" t="s">
        <v>2833</v>
      </c>
      <c r="CG69" s="143" t="s">
        <v>2947</v>
      </c>
      <c r="CH69" s="143" t="s">
        <v>2833</v>
      </c>
      <c r="CI69" s="143" t="s">
        <v>2833</v>
      </c>
      <c r="CJ69" s="143" t="s">
        <v>2947</v>
      </c>
      <c r="CK69" s="143" t="s">
        <v>2833</v>
      </c>
      <c r="CL69" s="143" t="s">
        <v>2833</v>
      </c>
      <c r="CM69" s="143" t="s">
        <v>2947</v>
      </c>
      <c r="CN69" s="143" t="s">
        <v>2833</v>
      </c>
      <c r="CO69" s="143" t="s">
        <v>2833</v>
      </c>
      <c r="CP69" s="143" t="s">
        <v>2947</v>
      </c>
      <c r="CQ69" s="143" t="s">
        <v>2833</v>
      </c>
      <c r="CR69" s="143" t="s">
        <v>2833</v>
      </c>
      <c r="CS69" s="143" t="s">
        <v>2947</v>
      </c>
      <c r="CT69" s="143" t="s">
        <v>2833</v>
      </c>
      <c r="CU69" s="143" t="s">
        <v>2833</v>
      </c>
      <c r="CV69" s="143" t="s">
        <v>2947</v>
      </c>
      <c r="CW69" s="143" t="s">
        <v>2833</v>
      </c>
      <c r="CX69" s="143" t="s">
        <v>2833</v>
      </c>
      <c r="CY69" s="143" t="s">
        <v>2947</v>
      </c>
      <c r="CZ69" s="143" t="s">
        <v>2833</v>
      </c>
      <c r="DA69" s="143" t="s">
        <v>2833</v>
      </c>
      <c r="DB69" s="143" t="s">
        <v>2947</v>
      </c>
      <c r="DC69" s="143" t="s">
        <v>2833</v>
      </c>
      <c r="DD69" s="143" t="s">
        <v>2833</v>
      </c>
      <c r="DE69" s="143" t="s">
        <v>2947</v>
      </c>
      <c r="DF69" s="143" t="s">
        <v>2833</v>
      </c>
      <c r="DG69" s="143" t="s">
        <v>2833</v>
      </c>
      <c r="DH69" s="143" t="s">
        <v>2947</v>
      </c>
      <c r="DI69" s="143" t="s">
        <v>2833</v>
      </c>
      <c r="DJ69" s="143" t="s">
        <v>2833</v>
      </c>
      <c r="DK69" s="143" t="s">
        <v>2947</v>
      </c>
      <c r="DL69" s="143" t="s">
        <v>2833</v>
      </c>
      <c r="DM69" s="143" t="s">
        <v>2833</v>
      </c>
      <c r="DN69" s="143" t="s">
        <v>2947</v>
      </c>
      <c r="DO69" s="143" t="s">
        <v>2833</v>
      </c>
      <c r="DP69" s="143" t="s">
        <v>2833</v>
      </c>
      <c r="DQ69" s="143" t="s">
        <v>2947</v>
      </c>
      <c r="DR69" s="143" t="s">
        <v>2990</v>
      </c>
      <c r="DS69" s="143" t="s">
        <v>3209</v>
      </c>
      <c r="DT69" s="143" t="s">
        <v>2947</v>
      </c>
      <c r="DU69" s="143" t="s">
        <v>2990</v>
      </c>
      <c r="DV69" s="143" t="s">
        <v>3210</v>
      </c>
      <c r="DW69" s="143" t="s">
        <v>2947</v>
      </c>
      <c r="DX69" s="143" t="s">
        <v>2990</v>
      </c>
      <c r="DY69" s="143" t="s">
        <v>3211</v>
      </c>
      <c r="DZ69" s="143" t="s">
        <v>2947</v>
      </c>
      <c r="EA69" s="143" t="s">
        <v>2833</v>
      </c>
      <c r="EB69" s="143" t="s">
        <v>3212</v>
      </c>
      <c r="EC69" s="143" t="s">
        <v>2947</v>
      </c>
      <c r="ED69" s="143" t="s">
        <v>2833</v>
      </c>
      <c r="EE69" s="143" t="s">
        <v>3212</v>
      </c>
      <c r="EF69" s="143" t="s">
        <v>2947</v>
      </c>
      <c r="EG69" s="143" t="s">
        <v>2833</v>
      </c>
      <c r="EH69" s="143" t="s">
        <v>3213</v>
      </c>
      <c r="EI69" s="143" t="s">
        <v>2947</v>
      </c>
      <c r="EJ69" s="143" t="s">
        <v>2990</v>
      </c>
      <c r="EK69" s="143" t="s">
        <v>3122</v>
      </c>
      <c r="EL69" s="143" t="s">
        <v>2947</v>
      </c>
      <c r="EM69" s="143" t="s">
        <v>2990</v>
      </c>
      <c r="EN69" s="143" t="s">
        <v>3122</v>
      </c>
      <c r="EO69" s="143" t="s">
        <v>2947</v>
      </c>
      <c r="EP69" s="143" t="s">
        <v>2833</v>
      </c>
      <c r="EQ69" s="143" t="s">
        <v>3214</v>
      </c>
      <c r="ER69" s="143" t="s">
        <v>2947</v>
      </c>
      <c r="ES69" s="143" t="s">
        <v>2833</v>
      </c>
      <c r="ET69" s="143" t="s">
        <v>3215</v>
      </c>
    </row>
    <row r="70" spans="1:150" x14ac:dyDescent="0.25">
      <c r="A70" s="1"/>
      <c r="B70" s="144" t="s">
        <v>3216</v>
      </c>
      <c r="C70" s="144" t="s">
        <v>614</v>
      </c>
      <c r="D70" s="144" t="s">
        <v>974</v>
      </c>
      <c r="E70" s="144" t="s">
        <v>3217</v>
      </c>
      <c r="F70" s="144" t="s">
        <v>3218</v>
      </c>
      <c r="G70" s="145" t="s">
        <v>2947</v>
      </c>
      <c r="H70" s="145" t="s">
        <v>2833</v>
      </c>
      <c r="I70" s="145" t="s">
        <v>2833</v>
      </c>
      <c r="J70" s="145" t="s">
        <v>2947</v>
      </c>
      <c r="K70" s="145" t="s">
        <v>2833</v>
      </c>
      <c r="L70" s="145" t="s">
        <v>2833</v>
      </c>
      <c r="M70" s="145" t="s">
        <v>2947</v>
      </c>
      <c r="N70" s="145" t="s">
        <v>2833</v>
      </c>
      <c r="O70" s="145" t="s">
        <v>2833</v>
      </c>
      <c r="P70" s="145" t="s">
        <v>2947</v>
      </c>
      <c r="Q70" s="145" t="s">
        <v>2833</v>
      </c>
      <c r="R70" s="145" t="s">
        <v>2833</v>
      </c>
      <c r="S70" s="145" t="s">
        <v>2947</v>
      </c>
      <c r="T70" s="145" t="s">
        <v>2833</v>
      </c>
      <c r="U70" s="145" t="s">
        <v>2833</v>
      </c>
      <c r="V70" s="145" t="s">
        <v>2947</v>
      </c>
      <c r="W70" s="145" t="s">
        <v>2833</v>
      </c>
      <c r="X70" s="145" t="s">
        <v>2833</v>
      </c>
      <c r="Y70" s="145" t="s">
        <v>2947</v>
      </c>
      <c r="Z70" s="145" t="s">
        <v>2833</v>
      </c>
      <c r="AA70" s="145" t="s">
        <v>2833</v>
      </c>
      <c r="AB70" s="145" t="s">
        <v>2947</v>
      </c>
      <c r="AC70" s="145" t="s">
        <v>2833</v>
      </c>
      <c r="AD70" s="145" t="s">
        <v>2833</v>
      </c>
      <c r="AE70" s="145" t="s">
        <v>2947</v>
      </c>
      <c r="AF70" s="145" t="s">
        <v>2833</v>
      </c>
      <c r="AG70" s="145" t="s">
        <v>2833</v>
      </c>
      <c r="AH70" s="145" t="s">
        <v>2947</v>
      </c>
      <c r="AI70" s="145" t="s">
        <v>2833</v>
      </c>
      <c r="AJ70" s="145" t="s">
        <v>2833</v>
      </c>
      <c r="AK70" s="145" t="s">
        <v>2947</v>
      </c>
      <c r="AL70" s="145" t="s">
        <v>2833</v>
      </c>
      <c r="AM70" s="145" t="s">
        <v>2833</v>
      </c>
      <c r="AN70" s="145" t="s">
        <v>2947</v>
      </c>
      <c r="AO70" s="145" t="s">
        <v>2833</v>
      </c>
      <c r="AP70" s="145" t="s">
        <v>2833</v>
      </c>
      <c r="AQ70" s="145" t="s">
        <v>2947</v>
      </c>
      <c r="AR70" s="145" t="s">
        <v>2833</v>
      </c>
      <c r="AS70" s="145" t="s">
        <v>2833</v>
      </c>
      <c r="AT70" s="145" t="s">
        <v>2947</v>
      </c>
      <c r="AU70" s="145" t="s">
        <v>2833</v>
      </c>
      <c r="AV70" s="145" t="s">
        <v>2833</v>
      </c>
      <c r="AW70" s="145" t="s">
        <v>2947</v>
      </c>
      <c r="AX70" s="145" t="s">
        <v>2833</v>
      </c>
      <c r="AY70" s="145" t="s">
        <v>2833</v>
      </c>
      <c r="AZ70" s="145" t="s">
        <v>2947</v>
      </c>
      <c r="BA70" s="145" t="s">
        <v>2833</v>
      </c>
      <c r="BB70" s="145" t="s">
        <v>2833</v>
      </c>
      <c r="BC70" s="145" t="s">
        <v>2947</v>
      </c>
      <c r="BD70" s="145" t="s">
        <v>2833</v>
      </c>
      <c r="BE70" s="145" t="s">
        <v>2833</v>
      </c>
      <c r="BF70" s="145" t="s">
        <v>2947</v>
      </c>
      <c r="BG70" s="145" t="s">
        <v>2833</v>
      </c>
      <c r="BH70" s="145" t="s">
        <v>2833</v>
      </c>
      <c r="BI70" s="145" t="s">
        <v>2947</v>
      </c>
      <c r="BJ70" s="145" t="s">
        <v>2833</v>
      </c>
      <c r="BK70" s="145" t="s">
        <v>2833</v>
      </c>
      <c r="BL70" s="145" t="s">
        <v>2947</v>
      </c>
      <c r="BM70" s="145" t="s">
        <v>2833</v>
      </c>
      <c r="BN70" s="145" t="s">
        <v>2833</v>
      </c>
      <c r="BO70" s="145" t="s">
        <v>2947</v>
      </c>
      <c r="BP70" s="145" t="s">
        <v>2833</v>
      </c>
      <c r="BQ70" s="145" t="s">
        <v>2833</v>
      </c>
      <c r="BR70" s="145" t="s">
        <v>2947</v>
      </c>
      <c r="BS70" s="145" t="s">
        <v>2833</v>
      </c>
      <c r="BT70" s="145" t="s">
        <v>2833</v>
      </c>
      <c r="BU70" s="145" t="s">
        <v>2947</v>
      </c>
      <c r="BV70" s="145" t="s">
        <v>2833</v>
      </c>
      <c r="BW70" s="145" t="s">
        <v>2833</v>
      </c>
      <c r="BX70" s="145" t="s">
        <v>2947</v>
      </c>
      <c r="BY70" s="145" t="s">
        <v>2833</v>
      </c>
      <c r="BZ70" s="145" t="s">
        <v>2833</v>
      </c>
      <c r="CA70" s="145" t="s">
        <v>2947</v>
      </c>
      <c r="CB70" s="145" t="s">
        <v>2833</v>
      </c>
      <c r="CC70" s="145" t="s">
        <v>2833</v>
      </c>
      <c r="CD70" s="145" t="s">
        <v>2947</v>
      </c>
      <c r="CE70" s="145" t="s">
        <v>2833</v>
      </c>
      <c r="CF70" s="145" t="s">
        <v>2833</v>
      </c>
      <c r="CG70" s="145" t="s">
        <v>2947</v>
      </c>
      <c r="CH70" s="145" t="s">
        <v>2833</v>
      </c>
      <c r="CI70" s="145" t="s">
        <v>2833</v>
      </c>
      <c r="CJ70" s="145" t="s">
        <v>2947</v>
      </c>
      <c r="CK70" s="145" t="s">
        <v>2833</v>
      </c>
      <c r="CL70" s="145" t="s">
        <v>2833</v>
      </c>
      <c r="CM70" s="145" t="s">
        <v>2947</v>
      </c>
      <c r="CN70" s="145" t="s">
        <v>2833</v>
      </c>
      <c r="CO70" s="145" t="s">
        <v>2833</v>
      </c>
      <c r="CP70" s="145" t="s">
        <v>2947</v>
      </c>
      <c r="CQ70" s="145" t="s">
        <v>2833</v>
      </c>
      <c r="CR70" s="145" t="s">
        <v>2833</v>
      </c>
      <c r="CS70" s="145" t="s">
        <v>2947</v>
      </c>
      <c r="CT70" s="145" t="s">
        <v>2833</v>
      </c>
      <c r="CU70" s="145" t="s">
        <v>2833</v>
      </c>
      <c r="CV70" s="145" t="s">
        <v>2947</v>
      </c>
      <c r="CW70" s="145" t="s">
        <v>2833</v>
      </c>
      <c r="CX70" s="145" t="s">
        <v>2833</v>
      </c>
      <c r="CY70" s="145" t="s">
        <v>2947</v>
      </c>
      <c r="CZ70" s="145" t="s">
        <v>2833</v>
      </c>
      <c r="DA70" s="145" t="s">
        <v>2833</v>
      </c>
      <c r="DB70" s="145" t="s">
        <v>2947</v>
      </c>
      <c r="DC70" s="145" t="s">
        <v>2833</v>
      </c>
      <c r="DD70" s="145" t="s">
        <v>2833</v>
      </c>
      <c r="DE70" s="145" t="s">
        <v>2947</v>
      </c>
      <c r="DF70" s="145" t="s">
        <v>2833</v>
      </c>
      <c r="DG70" s="145" t="s">
        <v>2833</v>
      </c>
      <c r="DH70" s="145" t="s">
        <v>2947</v>
      </c>
      <c r="DI70" s="145" t="s">
        <v>2833</v>
      </c>
      <c r="DJ70" s="145" t="s">
        <v>2833</v>
      </c>
      <c r="DK70" s="145" t="s">
        <v>2947</v>
      </c>
      <c r="DL70" s="145" t="s">
        <v>2833</v>
      </c>
      <c r="DM70" s="145" t="s">
        <v>2833</v>
      </c>
      <c r="DN70" s="145" t="s">
        <v>2947</v>
      </c>
      <c r="DO70" s="145" t="s">
        <v>2833</v>
      </c>
      <c r="DP70" s="145" t="s">
        <v>2833</v>
      </c>
      <c r="DQ70" s="145" t="s">
        <v>2947</v>
      </c>
      <c r="DR70" s="145" t="s">
        <v>2833</v>
      </c>
      <c r="DS70" s="145" t="s">
        <v>2833</v>
      </c>
      <c r="DT70" s="145" t="s">
        <v>2947</v>
      </c>
      <c r="DU70" s="145" t="s">
        <v>2833</v>
      </c>
      <c r="DV70" s="145" t="s">
        <v>2833</v>
      </c>
      <c r="DW70" s="145" t="s">
        <v>2947</v>
      </c>
      <c r="DX70" s="145" t="s">
        <v>2833</v>
      </c>
      <c r="DY70" s="145" t="s">
        <v>2833</v>
      </c>
      <c r="DZ70" s="145" t="s">
        <v>2947</v>
      </c>
      <c r="EA70" s="145" t="s">
        <v>2833</v>
      </c>
      <c r="EB70" s="145" t="s">
        <v>2833</v>
      </c>
      <c r="EC70" s="145" t="s">
        <v>2947</v>
      </c>
      <c r="ED70" s="145" t="s">
        <v>2833</v>
      </c>
      <c r="EE70" s="145" t="s">
        <v>2833</v>
      </c>
      <c r="EF70" s="145" t="s">
        <v>2947</v>
      </c>
      <c r="EG70" s="145" t="s">
        <v>2833</v>
      </c>
      <c r="EH70" s="145" t="s">
        <v>2833</v>
      </c>
      <c r="EI70" s="145" t="s">
        <v>2947</v>
      </c>
      <c r="EJ70" s="145" t="s">
        <v>2833</v>
      </c>
      <c r="EK70" s="145" t="s">
        <v>2833</v>
      </c>
      <c r="EL70" s="145" t="s">
        <v>2947</v>
      </c>
      <c r="EM70" s="145" t="s">
        <v>2833</v>
      </c>
      <c r="EN70" s="145" t="s">
        <v>2833</v>
      </c>
      <c r="EO70" s="145" t="s">
        <v>2947</v>
      </c>
      <c r="EP70" s="145" t="s">
        <v>2833</v>
      </c>
      <c r="EQ70" s="145" t="s">
        <v>2833</v>
      </c>
      <c r="ER70" s="145" t="s">
        <v>2947</v>
      </c>
      <c r="ES70" s="145" t="s">
        <v>2833</v>
      </c>
      <c r="ET70" s="145" t="s">
        <v>2833</v>
      </c>
    </row>
    <row r="71" spans="1:150" x14ac:dyDescent="0.25">
      <c r="A71" s="1"/>
      <c r="B71" s="144" t="s">
        <v>3219</v>
      </c>
      <c r="C71" s="144" t="s">
        <v>614</v>
      </c>
      <c r="D71" s="144" t="s">
        <v>974</v>
      </c>
      <c r="E71" s="144" t="s">
        <v>3220</v>
      </c>
      <c r="F71" s="144" t="s">
        <v>3221</v>
      </c>
      <c r="G71" s="145" t="s">
        <v>2947</v>
      </c>
      <c r="H71" s="145" t="s">
        <v>2990</v>
      </c>
      <c r="I71" s="145" t="s">
        <v>3122</v>
      </c>
      <c r="J71" s="145" t="s">
        <v>2947</v>
      </c>
      <c r="K71" s="145" t="s">
        <v>2990</v>
      </c>
      <c r="L71" s="145" t="s">
        <v>3122</v>
      </c>
      <c r="M71" s="145" t="s">
        <v>2947</v>
      </c>
      <c r="N71" s="145" t="s">
        <v>2990</v>
      </c>
      <c r="O71" s="145" t="s">
        <v>3122</v>
      </c>
      <c r="P71" s="145" t="s">
        <v>2947</v>
      </c>
      <c r="Q71" s="145" t="s">
        <v>2990</v>
      </c>
      <c r="R71" s="145" t="s">
        <v>3122</v>
      </c>
      <c r="S71" s="145" t="s">
        <v>2947</v>
      </c>
      <c r="T71" s="145" t="s">
        <v>2990</v>
      </c>
      <c r="U71" s="145" t="s">
        <v>3122</v>
      </c>
      <c r="V71" s="145" t="s">
        <v>2947</v>
      </c>
      <c r="W71" s="145" t="s">
        <v>2990</v>
      </c>
      <c r="X71" s="145" t="s">
        <v>3122</v>
      </c>
      <c r="Y71" s="145" t="s">
        <v>2947</v>
      </c>
      <c r="Z71" s="145" t="s">
        <v>2990</v>
      </c>
      <c r="AA71" s="145" t="s">
        <v>3122</v>
      </c>
      <c r="AB71" s="145" t="s">
        <v>2947</v>
      </c>
      <c r="AC71" s="145" t="s">
        <v>2990</v>
      </c>
      <c r="AD71" s="145" t="s">
        <v>3122</v>
      </c>
      <c r="AE71" s="145" t="s">
        <v>2947</v>
      </c>
      <c r="AF71" s="145" t="s">
        <v>2990</v>
      </c>
      <c r="AG71" s="145" t="s">
        <v>3122</v>
      </c>
      <c r="AH71" s="145" t="s">
        <v>2947</v>
      </c>
      <c r="AI71" s="145" t="s">
        <v>2990</v>
      </c>
      <c r="AJ71" s="145" t="s">
        <v>3122</v>
      </c>
      <c r="AK71" s="145" t="s">
        <v>2947</v>
      </c>
      <c r="AL71" s="145" t="s">
        <v>2990</v>
      </c>
      <c r="AM71" s="145" t="s">
        <v>3122</v>
      </c>
      <c r="AN71" s="145" t="s">
        <v>2947</v>
      </c>
      <c r="AO71" s="145" t="s">
        <v>2990</v>
      </c>
      <c r="AP71" s="145" t="s">
        <v>3122</v>
      </c>
      <c r="AQ71" s="145" t="s">
        <v>2947</v>
      </c>
      <c r="AR71" s="145" t="s">
        <v>2833</v>
      </c>
      <c r="AS71" s="145" t="s">
        <v>2833</v>
      </c>
      <c r="AT71" s="145" t="s">
        <v>2947</v>
      </c>
      <c r="AU71" s="145" t="s">
        <v>2833</v>
      </c>
      <c r="AV71" s="145" t="s">
        <v>3208</v>
      </c>
      <c r="AW71" s="145" t="s">
        <v>2947</v>
      </c>
      <c r="AX71" s="145" t="s">
        <v>2833</v>
      </c>
      <c r="AY71" s="145" t="s">
        <v>3208</v>
      </c>
      <c r="AZ71" s="145" t="s">
        <v>2947</v>
      </c>
      <c r="BA71" s="145" t="s">
        <v>2833</v>
      </c>
      <c r="BB71" s="145" t="s">
        <v>2833</v>
      </c>
      <c r="BC71" s="145" t="s">
        <v>2947</v>
      </c>
      <c r="BD71" s="145" t="s">
        <v>2833</v>
      </c>
      <c r="BE71" s="145" t="s">
        <v>2833</v>
      </c>
      <c r="BF71" s="145" t="s">
        <v>2947</v>
      </c>
      <c r="BG71" s="145" t="s">
        <v>2833</v>
      </c>
      <c r="BH71" s="145" t="s">
        <v>2833</v>
      </c>
      <c r="BI71" s="145" t="s">
        <v>2947</v>
      </c>
      <c r="BJ71" s="145" t="s">
        <v>2833</v>
      </c>
      <c r="BK71" s="145" t="s">
        <v>3208</v>
      </c>
      <c r="BL71" s="145" t="s">
        <v>2947</v>
      </c>
      <c r="BM71" s="145" t="s">
        <v>2833</v>
      </c>
      <c r="BN71" s="145" t="s">
        <v>3208</v>
      </c>
      <c r="BO71" s="145" t="s">
        <v>2947</v>
      </c>
      <c r="BP71" s="145" t="s">
        <v>2833</v>
      </c>
      <c r="BQ71" s="145" t="s">
        <v>3208</v>
      </c>
      <c r="BR71" s="145" t="s">
        <v>2947</v>
      </c>
      <c r="BS71" s="145" t="s">
        <v>2833</v>
      </c>
      <c r="BT71" s="145" t="s">
        <v>3208</v>
      </c>
      <c r="BU71" s="145" t="s">
        <v>2947</v>
      </c>
      <c r="BV71" s="145" t="s">
        <v>2833</v>
      </c>
      <c r="BW71" s="145" t="s">
        <v>2833</v>
      </c>
      <c r="BX71" s="145" t="s">
        <v>2947</v>
      </c>
      <c r="BY71" s="145" t="s">
        <v>2833</v>
      </c>
      <c r="BZ71" s="145" t="s">
        <v>2833</v>
      </c>
      <c r="CA71" s="145" t="s">
        <v>2947</v>
      </c>
      <c r="CB71" s="145" t="s">
        <v>2833</v>
      </c>
      <c r="CC71" s="145" t="s">
        <v>2833</v>
      </c>
      <c r="CD71" s="145" t="s">
        <v>2947</v>
      </c>
      <c r="CE71" s="145" t="s">
        <v>2833</v>
      </c>
      <c r="CF71" s="145" t="s">
        <v>2833</v>
      </c>
      <c r="CG71" s="145" t="s">
        <v>2947</v>
      </c>
      <c r="CH71" s="145" t="s">
        <v>2833</v>
      </c>
      <c r="CI71" s="145" t="s">
        <v>2833</v>
      </c>
      <c r="CJ71" s="145" t="s">
        <v>2947</v>
      </c>
      <c r="CK71" s="145" t="s">
        <v>2833</v>
      </c>
      <c r="CL71" s="145" t="s">
        <v>2833</v>
      </c>
      <c r="CM71" s="145" t="s">
        <v>2947</v>
      </c>
      <c r="CN71" s="145" t="s">
        <v>2833</v>
      </c>
      <c r="CO71" s="145" t="s">
        <v>2833</v>
      </c>
      <c r="CP71" s="145" t="s">
        <v>2947</v>
      </c>
      <c r="CQ71" s="145" t="s">
        <v>2833</v>
      </c>
      <c r="CR71" s="145" t="s">
        <v>2833</v>
      </c>
      <c r="CS71" s="145" t="s">
        <v>2947</v>
      </c>
      <c r="CT71" s="145" t="s">
        <v>2833</v>
      </c>
      <c r="CU71" s="145" t="s">
        <v>2833</v>
      </c>
      <c r="CV71" s="145" t="s">
        <v>2947</v>
      </c>
      <c r="CW71" s="145" t="s">
        <v>2833</v>
      </c>
      <c r="CX71" s="145" t="s">
        <v>2833</v>
      </c>
      <c r="CY71" s="145" t="s">
        <v>2947</v>
      </c>
      <c r="CZ71" s="145" t="s">
        <v>2833</v>
      </c>
      <c r="DA71" s="145" t="s">
        <v>2833</v>
      </c>
      <c r="DB71" s="145" t="s">
        <v>2947</v>
      </c>
      <c r="DC71" s="145" t="s">
        <v>2833</v>
      </c>
      <c r="DD71" s="145" t="s">
        <v>2833</v>
      </c>
      <c r="DE71" s="145" t="s">
        <v>2947</v>
      </c>
      <c r="DF71" s="145" t="s">
        <v>2833</v>
      </c>
      <c r="DG71" s="145" t="s">
        <v>2833</v>
      </c>
      <c r="DH71" s="145" t="s">
        <v>2947</v>
      </c>
      <c r="DI71" s="145" t="s">
        <v>2833</v>
      </c>
      <c r="DJ71" s="145" t="s">
        <v>2833</v>
      </c>
      <c r="DK71" s="145" t="s">
        <v>2947</v>
      </c>
      <c r="DL71" s="145" t="s">
        <v>2833</v>
      </c>
      <c r="DM71" s="145" t="s">
        <v>2833</v>
      </c>
      <c r="DN71" s="145" t="s">
        <v>2947</v>
      </c>
      <c r="DO71" s="145" t="s">
        <v>2833</v>
      </c>
      <c r="DP71" s="145" t="s">
        <v>2833</v>
      </c>
      <c r="DQ71" s="145" t="s">
        <v>2947</v>
      </c>
      <c r="DR71" s="145" t="s">
        <v>2990</v>
      </c>
      <c r="DS71" s="145" t="s">
        <v>3209</v>
      </c>
      <c r="DT71" s="145" t="s">
        <v>2947</v>
      </c>
      <c r="DU71" s="145" t="s">
        <v>2990</v>
      </c>
      <c r="DV71" s="145" t="s">
        <v>3210</v>
      </c>
      <c r="DW71" s="145" t="s">
        <v>2947</v>
      </c>
      <c r="DX71" s="145" t="s">
        <v>2990</v>
      </c>
      <c r="DY71" s="145" t="s">
        <v>3211</v>
      </c>
      <c r="DZ71" s="145" t="s">
        <v>2947</v>
      </c>
      <c r="EA71" s="145" t="s">
        <v>2833</v>
      </c>
      <c r="EB71" s="145" t="s">
        <v>3212</v>
      </c>
      <c r="EC71" s="145" t="s">
        <v>2947</v>
      </c>
      <c r="ED71" s="145" t="s">
        <v>2833</v>
      </c>
      <c r="EE71" s="145" t="s">
        <v>3212</v>
      </c>
      <c r="EF71" s="145" t="s">
        <v>2947</v>
      </c>
      <c r="EG71" s="145" t="s">
        <v>2833</v>
      </c>
      <c r="EH71" s="145" t="s">
        <v>3213</v>
      </c>
      <c r="EI71" s="145" t="s">
        <v>2947</v>
      </c>
      <c r="EJ71" s="145" t="s">
        <v>2990</v>
      </c>
      <c r="EK71" s="145" t="s">
        <v>3122</v>
      </c>
      <c r="EL71" s="145" t="s">
        <v>2947</v>
      </c>
      <c r="EM71" s="145" t="s">
        <v>2990</v>
      </c>
      <c r="EN71" s="145" t="s">
        <v>3122</v>
      </c>
      <c r="EO71" s="145" t="s">
        <v>2947</v>
      </c>
      <c r="EP71" s="145" t="s">
        <v>2833</v>
      </c>
      <c r="EQ71" s="145" t="s">
        <v>3214</v>
      </c>
      <c r="ER71" s="145" t="s">
        <v>2947</v>
      </c>
      <c r="ES71" s="145" t="s">
        <v>2833</v>
      </c>
      <c r="ET71" s="145" t="s">
        <v>3215</v>
      </c>
    </row>
    <row r="72" spans="1:150" x14ac:dyDescent="0.25">
      <c r="A72" s="1"/>
      <c r="B72" s="143" t="s">
        <v>3222</v>
      </c>
      <c r="C72" s="143" t="s">
        <v>156</v>
      </c>
      <c r="D72" s="143" t="s">
        <v>3223</v>
      </c>
      <c r="E72" s="143" t="s">
        <v>3224</v>
      </c>
      <c r="F72" s="143" t="s">
        <v>3225</v>
      </c>
      <c r="G72" s="143" t="s">
        <v>2947</v>
      </c>
      <c r="H72" s="143" t="s">
        <v>2833</v>
      </c>
      <c r="I72" s="143" t="s">
        <v>2833</v>
      </c>
      <c r="J72" s="143" t="s">
        <v>2947</v>
      </c>
      <c r="K72" s="143" t="s">
        <v>2833</v>
      </c>
      <c r="L72" s="143" t="s">
        <v>2833</v>
      </c>
      <c r="M72" s="143" t="s">
        <v>2947</v>
      </c>
      <c r="N72" s="143" t="s">
        <v>2833</v>
      </c>
      <c r="O72" s="143" t="s">
        <v>2833</v>
      </c>
      <c r="P72" s="143" t="s">
        <v>2947</v>
      </c>
      <c r="Q72" s="143" t="s">
        <v>2833</v>
      </c>
      <c r="R72" s="143" t="s">
        <v>2833</v>
      </c>
      <c r="S72" s="143" t="s">
        <v>2947</v>
      </c>
      <c r="T72" s="143" t="s">
        <v>2833</v>
      </c>
      <c r="U72" s="143" t="s">
        <v>2833</v>
      </c>
      <c r="V72" s="143" t="s">
        <v>2947</v>
      </c>
      <c r="W72" s="143" t="s">
        <v>2833</v>
      </c>
      <c r="X72" s="143" t="s">
        <v>2833</v>
      </c>
      <c r="Y72" s="143" t="s">
        <v>2947</v>
      </c>
      <c r="Z72" s="143" t="s">
        <v>2833</v>
      </c>
      <c r="AA72" s="143" t="s">
        <v>2833</v>
      </c>
      <c r="AB72" s="143" t="s">
        <v>2947</v>
      </c>
      <c r="AC72" s="143" t="s">
        <v>2833</v>
      </c>
      <c r="AD72" s="143" t="s">
        <v>2833</v>
      </c>
      <c r="AE72" s="143" t="s">
        <v>2947</v>
      </c>
      <c r="AF72" s="143" t="s">
        <v>2833</v>
      </c>
      <c r="AG72" s="143" t="s">
        <v>2833</v>
      </c>
      <c r="AH72" s="143" t="s">
        <v>2947</v>
      </c>
      <c r="AI72" s="143" t="s">
        <v>2833</v>
      </c>
      <c r="AJ72" s="143" t="s">
        <v>2833</v>
      </c>
      <c r="AK72" s="143" t="s">
        <v>2947</v>
      </c>
      <c r="AL72" s="143" t="s">
        <v>2833</v>
      </c>
      <c r="AM72" s="143" t="s">
        <v>2833</v>
      </c>
      <c r="AN72" s="143" t="s">
        <v>2947</v>
      </c>
      <c r="AO72" s="143" t="s">
        <v>2833</v>
      </c>
      <c r="AP72" s="143" t="s">
        <v>2833</v>
      </c>
      <c r="AQ72" s="143" t="s">
        <v>2947</v>
      </c>
      <c r="AR72" s="143" t="s">
        <v>2833</v>
      </c>
      <c r="AS72" s="143" t="s">
        <v>2833</v>
      </c>
      <c r="AT72" s="143" t="s">
        <v>2947</v>
      </c>
      <c r="AU72" s="143" t="s">
        <v>2833</v>
      </c>
      <c r="AV72" s="143" t="s">
        <v>2833</v>
      </c>
      <c r="AW72" s="143" t="s">
        <v>2947</v>
      </c>
      <c r="AX72" s="143" t="s">
        <v>2833</v>
      </c>
      <c r="AY72" s="143" t="s">
        <v>2833</v>
      </c>
      <c r="AZ72" s="143" t="s">
        <v>2947</v>
      </c>
      <c r="BA72" s="143" t="s">
        <v>2833</v>
      </c>
      <c r="BB72" s="143" t="s">
        <v>2833</v>
      </c>
      <c r="BC72" s="143" t="s">
        <v>2947</v>
      </c>
      <c r="BD72" s="143" t="s">
        <v>2833</v>
      </c>
      <c r="BE72" s="143" t="s">
        <v>2833</v>
      </c>
      <c r="BF72" s="143" t="s">
        <v>2947</v>
      </c>
      <c r="BG72" s="143" t="s">
        <v>2833</v>
      </c>
      <c r="BH72" s="143" t="s">
        <v>2833</v>
      </c>
      <c r="BI72" s="143" t="s">
        <v>2947</v>
      </c>
      <c r="BJ72" s="143" t="s">
        <v>2833</v>
      </c>
      <c r="BK72" s="143" t="s">
        <v>2833</v>
      </c>
      <c r="BL72" s="143" t="s">
        <v>2947</v>
      </c>
      <c r="BM72" s="143" t="s">
        <v>2833</v>
      </c>
      <c r="BN72" s="143" t="s">
        <v>2833</v>
      </c>
      <c r="BO72" s="143" t="s">
        <v>2947</v>
      </c>
      <c r="BP72" s="143" t="s">
        <v>2833</v>
      </c>
      <c r="BQ72" s="143" t="s">
        <v>2833</v>
      </c>
      <c r="BR72" s="143" t="s">
        <v>2947</v>
      </c>
      <c r="BS72" s="143" t="s">
        <v>2833</v>
      </c>
      <c r="BT72" s="143" t="s">
        <v>2833</v>
      </c>
      <c r="BU72" s="143" t="s">
        <v>2947</v>
      </c>
      <c r="BV72" s="143" t="s">
        <v>2833</v>
      </c>
      <c r="BW72" s="143" t="s">
        <v>2833</v>
      </c>
      <c r="BX72" s="143" t="s">
        <v>2947</v>
      </c>
      <c r="BY72" s="143" t="s">
        <v>2833</v>
      </c>
      <c r="BZ72" s="143" t="s">
        <v>2833</v>
      </c>
      <c r="CA72" s="143" t="s">
        <v>2947</v>
      </c>
      <c r="CB72" s="143" t="s">
        <v>2833</v>
      </c>
      <c r="CC72" s="143" t="s">
        <v>2833</v>
      </c>
      <c r="CD72" s="143" t="s">
        <v>2947</v>
      </c>
      <c r="CE72" s="143" t="s">
        <v>2833</v>
      </c>
      <c r="CF72" s="143" t="s">
        <v>2833</v>
      </c>
      <c r="CG72" s="143" t="s">
        <v>2947</v>
      </c>
      <c r="CH72" s="143" t="s">
        <v>2833</v>
      </c>
      <c r="CI72" s="143" t="s">
        <v>2833</v>
      </c>
      <c r="CJ72" s="143" t="s">
        <v>2947</v>
      </c>
      <c r="CK72" s="143" t="s">
        <v>2833</v>
      </c>
      <c r="CL72" s="143" t="s">
        <v>2833</v>
      </c>
      <c r="CM72" s="143" t="s">
        <v>2947</v>
      </c>
      <c r="CN72" s="143" t="s">
        <v>2833</v>
      </c>
      <c r="CO72" s="143" t="s">
        <v>2833</v>
      </c>
      <c r="CP72" s="143" t="s">
        <v>2947</v>
      </c>
      <c r="CQ72" s="143" t="s">
        <v>2833</v>
      </c>
      <c r="CR72" s="143" t="s">
        <v>2833</v>
      </c>
      <c r="CS72" s="143" t="s">
        <v>2947</v>
      </c>
      <c r="CT72" s="143" t="s">
        <v>2833</v>
      </c>
      <c r="CU72" s="143" t="s">
        <v>2833</v>
      </c>
      <c r="CV72" s="143" t="s">
        <v>2947</v>
      </c>
      <c r="CW72" s="143" t="s">
        <v>2833</v>
      </c>
      <c r="CX72" s="143" t="s">
        <v>2833</v>
      </c>
      <c r="CY72" s="143" t="s">
        <v>2947</v>
      </c>
      <c r="CZ72" s="143" t="s">
        <v>2833</v>
      </c>
      <c r="DA72" s="143" t="s">
        <v>2833</v>
      </c>
      <c r="DB72" s="143" t="s">
        <v>2947</v>
      </c>
      <c r="DC72" s="143" t="s">
        <v>2833</v>
      </c>
      <c r="DD72" s="143" t="s">
        <v>2833</v>
      </c>
      <c r="DE72" s="143" t="s">
        <v>2947</v>
      </c>
      <c r="DF72" s="143" t="s">
        <v>2833</v>
      </c>
      <c r="DG72" s="143" t="s">
        <v>2833</v>
      </c>
      <c r="DH72" s="143" t="s">
        <v>2947</v>
      </c>
      <c r="DI72" s="143" t="s">
        <v>2833</v>
      </c>
      <c r="DJ72" s="143" t="s">
        <v>2833</v>
      </c>
      <c r="DK72" s="143" t="s">
        <v>2947</v>
      </c>
      <c r="DL72" s="143" t="s">
        <v>2833</v>
      </c>
      <c r="DM72" s="143" t="s">
        <v>2833</v>
      </c>
      <c r="DN72" s="143" t="s">
        <v>2947</v>
      </c>
      <c r="DO72" s="143" t="s">
        <v>2833</v>
      </c>
      <c r="DP72" s="143" t="s">
        <v>2833</v>
      </c>
      <c r="DQ72" s="143" t="s">
        <v>2947</v>
      </c>
      <c r="DR72" s="143" t="s">
        <v>2833</v>
      </c>
      <c r="DS72" s="143" t="s">
        <v>2833</v>
      </c>
      <c r="DT72" s="143" t="s">
        <v>2947</v>
      </c>
      <c r="DU72" s="143" t="s">
        <v>2833</v>
      </c>
      <c r="DV72" s="143" t="s">
        <v>2833</v>
      </c>
      <c r="DW72" s="143" t="s">
        <v>2947</v>
      </c>
      <c r="DX72" s="143" t="s">
        <v>2833</v>
      </c>
      <c r="DY72" s="143" t="s">
        <v>2833</v>
      </c>
      <c r="DZ72" s="143" t="s">
        <v>2947</v>
      </c>
      <c r="EA72" s="143" t="s">
        <v>2833</v>
      </c>
      <c r="EB72" s="143" t="s">
        <v>2833</v>
      </c>
      <c r="EC72" s="143" t="s">
        <v>2947</v>
      </c>
      <c r="ED72" s="143" t="s">
        <v>2833</v>
      </c>
      <c r="EE72" s="143" t="s">
        <v>2833</v>
      </c>
      <c r="EF72" s="143" t="s">
        <v>2947</v>
      </c>
      <c r="EG72" s="143" t="s">
        <v>2833</v>
      </c>
      <c r="EH72" s="143" t="s">
        <v>2833</v>
      </c>
      <c r="EI72" s="143" t="s">
        <v>2947</v>
      </c>
      <c r="EJ72" s="143" t="s">
        <v>2833</v>
      </c>
      <c r="EK72" s="143" t="s">
        <v>2833</v>
      </c>
      <c r="EL72" s="143" t="s">
        <v>2947</v>
      </c>
      <c r="EM72" s="143" t="s">
        <v>2833</v>
      </c>
      <c r="EN72" s="143" t="s">
        <v>2833</v>
      </c>
      <c r="EO72" s="143" t="s">
        <v>2947</v>
      </c>
      <c r="EP72" s="143" t="s">
        <v>2833</v>
      </c>
      <c r="EQ72" s="143" t="s">
        <v>2833</v>
      </c>
      <c r="ER72" s="143" t="s">
        <v>2947</v>
      </c>
      <c r="ES72" s="143" t="s">
        <v>2833</v>
      </c>
      <c r="ET72" s="143" t="s">
        <v>2833</v>
      </c>
    </row>
    <row r="73" spans="1:150" x14ac:dyDescent="0.25">
      <c r="A73" s="1"/>
      <c r="B73" s="144" t="s">
        <v>3226</v>
      </c>
      <c r="C73" s="144" t="s">
        <v>156</v>
      </c>
      <c r="D73" s="144" t="s">
        <v>3223</v>
      </c>
      <c r="E73" s="144" t="s">
        <v>3227</v>
      </c>
      <c r="F73" s="144" t="s">
        <v>3228</v>
      </c>
      <c r="G73" s="145" t="s">
        <v>2947</v>
      </c>
      <c r="H73" s="145" t="s">
        <v>2833</v>
      </c>
      <c r="I73" s="145" t="s">
        <v>2833</v>
      </c>
      <c r="J73" s="145" t="s">
        <v>2947</v>
      </c>
      <c r="K73" s="145" t="s">
        <v>2833</v>
      </c>
      <c r="L73" s="145" t="s">
        <v>2833</v>
      </c>
      <c r="M73" s="145" t="s">
        <v>2947</v>
      </c>
      <c r="N73" s="145" t="s">
        <v>2833</v>
      </c>
      <c r="O73" s="145" t="s">
        <v>2833</v>
      </c>
      <c r="P73" s="145" t="s">
        <v>2947</v>
      </c>
      <c r="Q73" s="145" t="s">
        <v>2833</v>
      </c>
      <c r="R73" s="145" t="s">
        <v>2833</v>
      </c>
      <c r="S73" s="145" t="s">
        <v>2947</v>
      </c>
      <c r="T73" s="145" t="s">
        <v>2833</v>
      </c>
      <c r="U73" s="145" t="s">
        <v>2833</v>
      </c>
      <c r="V73" s="145" t="s">
        <v>2947</v>
      </c>
      <c r="W73" s="145" t="s">
        <v>2833</v>
      </c>
      <c r="X73" s="145" t="s">
        <v>2833</v>
      </c>
      <c r="Y73" s="145" t="s">
        <v>2947</v>
      </c>
      <c r="Z73" s="145" t="s">
        <v>2833</v>
      </c>
      <c r="AA73" s="145" t="s">
        <v>2833</v>
      </c>
      <c r="AB73" s="145" t="s">
        <v>2947</v>
      </c>
      <c r="AC73" s="145" t="s">
        <v>2833</v>
      </c>
      <c r="AD73" s="145" t="s">
        <v>2833</v>
      </c>
      <c r="AE73" s="145" t="s">
        <v>2947</v>
      </c>
      <c r="AF73" s="145" t="s">
        <v>2833</v>
      </c>
      <c r="AG73" s="145" t="s">
        <v>2833</v>
      </c>
      <c r="AH73" s="145" t="s">
        <v>2947</v>
      </c>
      <c r="AI73" s="145" t="s">
        <v>2833</v>
      </c>
      <c r="AJ73" s="145" t="s">
        <v>2833</v>
      </c>
      <c r="AK73" s="145" t="s">
        <v>2947</v>
      </c>
      <c r="AL73" s="145" t="s">
        <v>2833</v>
      </c>
      <c r="AM73" s="145" t="s">
        <v>2833</v>
      </c>
      <c r="AN73" s="145" t="s">
        <v>2947</v>
      </c>
      <c r="AO73" s="145" t="s">
        <v>2833</v>
      </c>
      <c r="AP73" s="145" t="s">
        <v>2833</v>
      </c>
      <c r="AQ73" s="145" t="s">
        <v>2947</v>
      </c>
      <c r="AR73" s="145" t="s">
        <v>2833</v>
      </c>
      <c r="AS73" s="145" t="s">
        <v>2833</v>
      </c>
      <c r="AT73" s="145" t="s">
        <v>2947</v>
      </c>
      <c r="AU73" s="145" t="s">
        <v>2833</v>
      </c>
      <c r="AV73" s="145" t="s">
        <v>2833</v>
      </c>
      <c r="AW73" s="145" t="s">
        <v>2947</v>
      </c>
      <c r="AX73" s="145" t="s">
        <v>2833</v>
      </c>
      <c r="AY73" s="145" t="s">
        <v>2833</v>
      </c>
      <c r="AZ73" s="145" t="s">
        <v>2947</v>
      </c>
      <c r="BA73" s="145" t="s">
        <v>2833</v>
      </c>
      <c r="BB73" s="145" t="s">
        <v>2833</v>
      </c>
      <c r="BC73" s="145" t="s">
        <v>2947</v>
      </c>
      <c r="BD73" s="145" t="s">
        <v>2833</v>
      </c>
      <c r="BE73" s="145" t="s">
        <v>2833</v>
      </c>
      <c r="BF73" s="145" t="s">
        <v>2947</v>
      </c>
      <c r="BG73" s="145" t="s">
        <v>2833</v>
      </c>
      <c r="BH73" s="145" t="s">
        <v>2833</v>
      </c>
      <c r="BI73" s="145" t="s">
        <v>2947</v>
      </c>
      <c r="BJ73" s="145" t="s">
        <v>2833</v>
      </c>
      <c r="BK73" s="145" t="s">
        <v>2833</v>
      </c>
      <c r="BL73" s="145" t="s">
        <v>2947</v>
      </c>
      <c r="BM73" s="145" t="s">
        <v>2833</v>
      </c>
      <c r="BN73" s="145" t="s">
        <v>2833</v>
      </c>
      <c r="BO73" s="145" t="s">
        <v>2947</v>
      </c>
      <c r="BP73" s="145" t="s">
        <v>2833</v>
      </c>
      <c r="BQ73" s="145" t="s">
        <v>2833</v>
      </c>
      <c r="BR73" s="145" t="s">
        <v>2947</v>
      </c>
      <c r="BS73" s="145" t="s">
        <v>2833</v>
      </c>
      <c r="BT73" s="145" t="s">
        <v>2833</v>
      </c>
      <c r="BU73" s="145" t="s">
        <v>2947</v>
      </c>
      <c r="BV73" s="145" t="s">
        <v>2833</v>
      </c>
      <c r="BW73" s="145" t="s">
        <v>2833</v>
      </c>
      <c r="BX73" s="145" t="s">
        <v>2947</v>
      </c>
      <c r="BY73" s="145" t="s">
        <v>2833</v>
      </c>
      <c r="BZ73" s="145" t="s">
        <v>2833</v>
      </c>
      <c r="CA73" s="145" t="s">
        <v>2947</v>
      </c>
      <c r="CB73" s="145" t="s">
        <v>2833</v>
      </c>
      <c r="CC73" s="145" t="s">
        <v>2833</v>
      </c>
      <c r="CD73" s="145" t="s">
        <v>2947</v>
      </c>
      <c r="CE73" s="145" t="s">
        <v>2833</v>
      </c>
      <c r="CF73" s="145" t="s">
        <v>2833</v>
      </c>
      <c r="CG73" s="145" t="s">
        <v>2947</v>
      </c>
      <c r="CH73" s="145" t="s">
        <v>2833</v>
      </c>
      <c r="CI73" s="145" t="s">
        <v>2833</v>
      </c>
      <c r="CJ73" s="145" t="s">
        <v>2947</v>
      </c>
      <c r="CK73" s="145" t="s">
        <v>2833</v>
      </c>
      <c r="CL73" s="145" t="s">
        <v>2833</v>
      </c>
      <c r="CM73" s="145" t="s">
        <v>2947</v>
      </c>
      <c r="CN73" s="145" t="s">
        <v>2833</v>
      </c>
      <c r="CO73" s="145" t="s">
        <v>2833</v>
      </c>
      <c r="CP73" s="145" t="s">
        <v>2947</v>
      </c>
      <c r="CQ73" s="145" t="s">
        <v>2833</v>
      </c>
      <c r="CR73" s="145" t="s">
        <v>2833</v>
      </c>
      <c r="CS73" s="145" t="s">
        <v>2947</v>
      </c>
      <c r="CT73" s="145" t="s">
        <v>2833</v>
      </c>
      <c r="CU73" s="145" t="s">
        <v>2833</v>
      </c>
      <c r="CV73" s="145" t="s">
        <v>2947</v>
      </c>
      <c r="CW73" s="145" t="s">
        <v>2833</v>
      </c>
      <c r="CX73" s="145" t="s">
        <v>2833</v>
      </c>
      <c r="CY73" s="145" t="s">
        <v>2947</v>
      </c>
      <c r="CZ73" s="145" t="s">
        <v>2833</v>
      </c>
      <c r="DA73" s="145" t="s">
        <v>2833</v>
      </c>
      <c r="DB73" s="145" t="s">
        <v>2947</v>
      </c>
      <c r="DC73" s="145" t="s">
        <v>2833</v>
      </c>
      <c r="DD73" s="145" t="s">
        <v>2833</v>
      </c>
      <c r="DE73" s="145" t="s">
        <v>2947</v>
      </c>
      <c r="DF73" s="145" t="s">
        <v>2833</v>
      </c>
      <c r="DG73" s="145" t="s">
        <v>2833</v>
      </c>
      <c r="DH73" s="145" t="s">
        <v>2947</v>
      </c>
      <c r="DI73" s="145" t="s">
        <v>2833</v>
      </c>
      <c r="DJ73" s="145" t="s">
        <v>2833</v>
      </c>
      <c r="DK73" s="145" t="s">
        <v>2947</v>
      </c>
      <c r="DL73" s="145" t="s">
        <v>2833</v>
      </c>
      <c r="DM73" s="145" t="s">
        <v>2833</v>
      </c>
      <c r="DN73" s="145" t="s">
        <v>2947</v>
      </c>
      <c r="DO73" s="145" t="s">
        <v>2833</v>
      </c>
      <c r="DP73" s="145" t="s">
        <v>2833</v>
      </c>
      <c r="DQ73" s="145" t="s">
        <v>2947</v>
      </c>
      <c r="DR73" s="145" t="s">
        <v>2833</v>
      </c>
      <c r="DS73" s="145" t="s">
        <v>2833</v>
      </c>
      <c r="DT73" s="145" t="s">
        <v>2947</v>
      </c>
      <c r="DU73" s="145" t="s">
        <v>2833</v>
      </c>
      <c r="DV73" s="145" t="s">
        <v>2833</v>
      </c>
      <c r="DW73" s="145" t="s">
        <v>2947</v>
      </c>
      <c r="DX73" s="145" t="s">
        <v>2833</v>
      </c>
      <c r="DY73" s="145" t="s">
        <v>2833</v>
      </c>
      <c r="DZ73" s="145" t="s">
        <v>2947</v>
      </c>
      <c r="EA73" s="145" t="s">
        <v>2833</v>
      </c>
      <c r="EB73" s="145" t="s">
        <v>2833</v>
      </c>
      <c r="EC73" s="145" t="s">
        <v>2947</v>
      </c>
      <c r="ED73" s="145" t="s">
        <v>2833</v>
      </c>
      <c r="EE73" s="145" t="s">
        <v>2833</v>
      </c>
      <c r="EF73" s="145" t="s">
        <v>2947</v>
      </c>
      <c r="EG73" s="145" t="s">
        <v>2833</v>
      </c>
      <c r="EH73" s="145" t="s">
        <v>2833</v>
      </c>
      <c r="EI73" s="145" t="s">
        <v>2947</v>
      </c>
      <c r="EJ73" s="145" t="s">
        <v>2833</v>
      </c>
      <c r="EK73" s="145" t="s">
        <v>2833</v>
      </c>
      <c r="EL73" s="145" t="s">
        <v>2947</v>
      </c>
      <c r="EM73" s="145" t="s">
        <v>2833</v>
      </c>
      <c r="EN73" s="145" t="s">
        <v>2833</v>
      </c>
      <c r="EO73" s="145" t="s">
        <v>2947</v>
      </c>
      <c r="EP73" s="145" t="s">
        <v>2833</v>
      </c>
      <c r="EQ73" s="145" t="s">
        <v>2833</v>
      </c>
      <c r="ER73" s="145" t="s">
        <v>2947</v>
      </c>
      <c r="ES73" s="145" t="s">
        <v>2833</v>
      </c>
      <c r="ET73" s="145" t="s">
        <v>2833</v>
      </c>
    </row>
    <row r="74" spans="1:150" x14ac:dyDescent="0.25">
      <c r="A74" s="1"/>
      <c r="B74" s="143" t="s">
        <v>3229</v>
      </c>
      <c r="C74" s="143" t="s">
        <v>99</v>
      </c>
      <c r="D74" s="143" t="s">
        <v>100</v>
      </c>
      <c r="E74" s="143" t="s">
        <v>3230</v>
      </c>
      <c r="F74" s="143" t="s">
        <v>3231</v>
      </c>
      <c r="G74" s="143" t="s">
        <v>2947</v>
      </c>
      <c r="H74" s="143" t="s">
        <v>2990</v>
      </c>
      <c r="I74" s="143" t="s">
        <v>3232</v>
      </c>
      <c r="J74" s="143" t="s">
        <v>2947</v>
      </c>
      <c r="K74" s="143" t="s">
        <v>2990</v>
      </c>
      <c r="L74" s="143" t="s">
        <v>3233</v>
      </c>
      <c r="M74" s="143" t="s">
        <v>2947</v>
      </c>
      <c r="N74" s="143" t="s">
        <v>2990</v>
      </c>
      <c r="O74" s="143" t="s">
        <v>3233</v>
      </c>
      <c r="P74" s="143" t="s">
        <v>2947</v>
      </c>
      <c r="Q74" s="143" t="s">
        <v>2990</v>
      </c>
      <c r="R74" s="143" t="s">
        <v>3233</v>
      </c>
      <c r="S74" s="143" t="s">
        <v>2947</v>
      </c>
      <c r="T74" s="143" t="s">
        <v>2990</v>
      </c>
      <c r="U74" s="143" t="s">
        <v>3234</v>
      </c>
      <c r="V74" s="143" t="s">
        <v>2947</v>
      </c>
      <c r="W74" s="143" t="s">
        <v>2990</v>
      </c>
      <c r="X74" s="143" t="s">
        <v>3234</v>
      </c>
      <c r="Y74" s="143" t="s">
        <v>2947</v>
      </c>
      <c r="Z74" s="143" t="s">
        <v>2990</v>
      </c>
      <c r="AA74" s="143" t="s">
        <v>3233</v>
      </c>
      <c r="AB74" s="143" t="s">
        <v>2947</v>
      </c>
      <c r="AC74" s="143" t="s">
        <v>2990</v>
      </c>
      <c r="AD74" s="143" t="s">
        <v>3235</v>
      </c>
      <c r="AE74" s="143" t="s">
        <v>2947</v>
      </c>
      <c r="AF74" s="143" t="s">
        <v>2990</v>
      </c>
      <c r="AG74" s="143" t="s">
        <v>3233</v>
      </c>
      <c r="AH74" s="143" t="s">
        <v>2947</v>
      </c>
      <c r="AI74" s="143" t="s">
        <v>2990</v>
      </c>
      <c r="AJ74" s="143" t="s">
        <v>3234</v>
      </c>
      <c r="AK74" s="143" t="s">
        <v>2947</v>
      </c>
      <c r="AL74" s="143" t="s">
        <v>2990</v>
      </c>
      <c r="AM74" s="143" t="s">
        <v>3232</v>
      </c>
      <c r="AN74" s="143" t="s">
        <v>2947</v>
      </c>
      <c r="AO74" s="143" t="s">
        <v>2990</v>
      </c>
      <c r="AP74" s="143" t="s">
        <v>3234</v>
      </c>
      <c r="AQ74" s="143" t="s">
        <v>2947</v>
      </c>
      <c r="AR74" s="143" t="s">
        <v>3236</v>
      </c>
      <c r="AS74" s="143" t="s">
        <v>3237</v>
      </c>
      <c r="AT74" s="143" t="s">
        <v>2947</v>
      </c>
      <c r="AU74" s="143" t="s">
        <v>3236</v>
      </c>
      <c r="AV74" s="143" t="s">
        <v>3238</v>
      </c>
      <c r="AW74" s="143" t="s">
        <v>2947</v>
      </c>
      <c r="AX74" s="143" t="s">
        <v>3236</v>
      </c>
      <c r="AY74" s="143" t="s">
        <v>3238</v>
      </c>
      <c r="AZ74" s="143" t="s">
        <v>2947</v>
      </c>
      <c r="BA74" s="143" t="s">
        <v>3236</v>
      </c>
      <c r="BB74" s="143" t="s">
        <v>3237</v>
      </c>
      <c r="BC74" s="143" t="s">
        <v>2947</v>
      </c>
      <c r="BD74" s="143" t="s">
        <v>3236</v>
      </c>
      <c r="BE74" s="143" t="s">
        <v>3237</v>
      </c>
      <c r="BF74" s="143" t="s">
        <v>2947</v>
      </c>
      <c r="BG74" s="143" t="s">
        <v>3236</v>
      </c>
      <c r="BH74" s="143" t="s">
        <v>3237</v>
      </c>
      <c r="BI74" s="143" t="s">
        <v>2947</v>
      </c>
      <c r="BJ74" s="143" t="s">
        <v>3236</v>
      </c>
      <c r="BK74" s="143" t="s">
        <v>3238</v>
      </c>
      <c r="BL74" s="143" t="s">
        <v>2947</v>
      </c>
      <c r="BM74" s="143" t="s">
        <v>3236</v>
      </c>
      <c r="BN74" s="143" t="s">
        <v>3238</v>
      </c>
      <c r="BO74" s="143" t="s">
        <v>2947</v>
      </c>
      <c r="BP74" s="143" t="s">
        <v>3236</v>
      </c>
      <c r="BQ74" s="143" t="s">
        <v>3238</v>
      </c>
      <c r="BR74" s="143" t="s">
        <v>2947</v>
      </c>
      <c r="BS74" s="143" t="s">
        <v>3236</v>
      </c>
      <c r="BT74" s="143" t="s">
        <v>3238</v>
      </c>
      <c r="BU74" s="143" t="s">
        <v>2947</v>
      </c>
      <c r="BV74" s="143" t="s">
        <v>3236</v>
      </c>
      <c r="BW74" s="143" t="s">
        <v>3239</v>
      </c>
      <c r="BX74" s="143" t="s">
        <v>2947</v>
      </c>
      <c r="BY74" s="143" t="s">
        <v>3236</v>
      </c>
      <c r="BZ74" s="143" t="s">
        <v>3239</v>
      </c>
      <c r="CA74" s="143" t="s">
        <v>2947</v>
      </c>
      <c r="CB74" s="143" t="s">
        <v>3236</v>
      </c>
      <c r="CC74" s="143" t="s">
        <v>3240</v>
      </c>
      <c r="CD74" s="143" t="s">
        <v>2947</v>
      </c>
      <c r="CE74" s="143" t="s">
        <v>3236</v>
      </c>
      <c r="CF74" s="143" t="s">
        <v>3241</v>
      </c>
      <c r="CG74" s="143" t="s">
        <v>2947</v>
      </c>
      <c r="CH74" s="143" t="s">
        <v>3236</v>
      </c>
      <c r="CI74" s="143" t="s">
        <v>3242</v>
      </c>
      <c r="CJ74" s="143" t="s">
        <v>2947</v>
      </c>
      <c r="CK74" s="143" t="s">
        <v>3236</v>
      </c>
      <c r="CL74" s="143" t="s">
        <v>3241</v>
      </c>
      <c r="CM74" s="143" t="s">
        <v>2947</v>
      </c>
      <c r="CN74" s="143" t="s">
        <v>3236</v>
      </c>
      <c r="CO74" s="143" t="s">
        <v>3240</v>
      </c>
      <c r="CP74" s="143" t="s">
        <v>2947</v>
      </c>
      <c r="CQ74" s="143" t="s">
        <v>3236</v>
      </c>
      <c r="CR74" s="143" t="s">
        <v>3243</v>
      </c>
      <c r="CS74" s="143" t="s">
        <v>2947</v>
      </c>
      <c r="CT74" s="143" t="s">
        <v>3236</v>
      </c>
      <c r="CU74" s="143" t="s">
        <v>3241</v>
      </c>
      <c r="CV74" s="143" t="s">
        <v>2947</v>
      </c>
      <c r="CW74" s="143" t="s">
        <v>3236</v>
      </c>
      <c r="CX74" s="143" t="s">
        <v>3241</v>
      </c>
      <c r="CY74" s="143" t="s">
        <v>2947</v>
      </c>
      <c r="CZ74" s="143" t="s">
        <v>3236</v>
      </c>
      <c r="DA74" s="143" t="s">
        <v>3241</v>
      </c>
      <c r="DB74" s="143" t="s">
        <v>2947</v>
      </c>
      <c r="DC74" s="143" t="s">
        <v>3236</v>
      </c>
      <c r="DD74" s="143" t="s">
        <v>3240</v>
      </c>
      <c r="DE74" s="143" t="s">
        <v>2947</v>
      </c>
      <c r="DF74" s="143" t="s">
        <v>3236</v>
      </c>
      <c r="DG74" s="143" t="s">
        <v>3240</v>
      </c>
      <c r="DH74" s="143" t="s">
        <v>2947</v>
      </c>
      <c r="DI74" s="143" t="s">
        <v>3236</v>
      </c>
      <c r="DJ74" s="143" t="s">
        <v>3242</v>
      </c>
      <c r="DK74" s="143" t="s">
        <v>2947</v>
      </c>
      <c r="DL74" s="143" t="s">
        <v>3236</v>
      </c>
      <c r="DM74" s="143" t="s">
        <v>3240</v>
      </c>
      <c r="DN74" s="143" t="s">
        <v>2947</v>
      </c>
      <c r="DO74" s="143" t="s">
        <v>3236</v>
      </c>
      <c r="DP74" s="143" t="s">
        <v>3241</v>
      </c>
      <c r="DQ74" s="143" t="s">
        <v>2947</v>
      </c>
      <c r="DR74" s="143" t="s">
        <v>2990</v>
      </c>
      <c r="DS74" s="143" t="s">
        <v>3244</v>
      </c>
      <c r="DT74" s="143" t="s">
        <v>2947</v>
      </c>
      <c r="DU74" s="143" t="s">
        <v>2990</v>
      </c>
      <c r="DV74" s="143" t="s">
        <v>3245</v>
      </c>
      <c r="DW74" s="143" t="s">
        <v>2947</v>
      </c>
      <c r="DX74" s="143" t="s">
        <v>2990</v>
      </c>
      <c r="DY74" s="143" t="s">
        <v>3246</v>
      </c>
      <c r="DZ74" s="143" t="s">
        <v>2947</v>
      </c>
      <c r="EA74" s="143" t="s">
        <v>3236</v>
      </c>
      <c r="EB74" s="143" t="s">
        <v>3247</v>
      </c>
      <c r="EC74" s="143" t="s">
        <v>2947</v>
      </c>
      <c r="ED74" s="143" t="s">
        <v>3236</v>
      </c>
      <c r="EE74" s="143" t="s">
        <v>3248</v>
      </c>
      <c r="EF74" s="143" t="s">
        <v>2947</v>
      </c>
      <c r="EG74" s="143" t="s">
        <v>3236</v>
      </c>
      <c r="EH74" s="143" t="s">
        <v>3249</v>
      </c>
      <c r="EI74" s="143" t="s">
        <v>2947</v>
      </c>
      <c r="EJ74" s="143" t="s">
        <v>3236</v>
      </c>
      <c r="EK74" s="143" t="s">
        <v>3236</v>
      </c>
      <c r="EL74" s="143" t="s">
        <v>2947</v>
      </c>
      <c r="EM74" s="143" t="s">
        <v>3236</v>
      </c>
      <c r="EN74" s="143" t="s">
        <v>3236</v>
      </c>
      <c r="EO74" s="143" t="s">
        <v>2947</v>
      </c>
      <c r="EP74" s="143" t="s">
        <v>3236</v>
      </c>
      <c r="EQ74" s="143" t="s">
        <v>3250</v>
      </c>
      <c r="ER74" s="143" t="s">
        <v>2947</v>
      </c>
      <c r="ES74" s="143" t="s">
        <v>3236</v>
      </c>
      <c r="ET74" s="143" t="s">
        <v>3251</v>
      </c>
    </row>
    <row r="75" spans="1:150" x14ac:dyDescent="0.25">
      <c r="A75" s="1"/>
      <c r="B75" s="144" t="s">
        <v>3252</v>
      </c>
      <c r="C75" s="144" t="s">
        <v>99</v>
      </c>
      <c r="D75" s="144" t="s">
        <v>100</v>
      </c>
      <c r="E75" s="144" t="s">
        <v>3253</v>
      </c>
      <c r="F75" s="144" t="s">
        <v>3254</v>
      </c>
      <c r="G75" s="145" t="s">
        <v>2947</v>
      </c>
      <c r="H75" s="145" t="s">
        <v>2833</v>
      </c>
      <c r="I75" s="145" t="s">
        <v>3232</v>
      </c>
      <c r="J75" s="145" t="s">
        <v>2947</v>
      </c>
      <c r="K75" s="145" t="s">
        <v>2833</v>
      </c>
      <c r="L75" s="145" t="s">
        <v>3233</v>
      </c>
      <c r="M75" s="145" t="s">
        <v>2947</v>
      </c>
      <c r="N75" s="145" t="s">
        <v>2833</v>
      </c>
      <c r="O75" s="145" t="s">
        <v>3233</v>
      </c>
      <c r="P75" s="145" t="s">
        <v>2947</v>
      </c>
      <c r="Q75" s="145" t="s">
        <v>2833</v>
      </c>
      <c r="R75" s="145" t="s">
        <v>3233</v>
      </c>
      <c r="S75" s="145" t="s">
        <v>2947</v>
      </c>
      <c r="T75" s="145" t="s">
        <v>2833</v>
      </c>
      <c r="U75" s="145" t="s">
        <v>3255</v>
      </c>
      <c r="V75" s="145" t="s">
        <v>2947</v>
      </c>
      <c r="W75" s="145" t="s">
        <v>2833</v>
      </c>
      <c r="X75" s="145" t="s">
        <v>3255</v>
      </c>
      <c r="Y75" s="145" t="s">
        <v>2947</v>
      </c>
      <c r="Z75" s="145" t="s">
        <v>2833</v>
      </c>
      <c r="AA75" s="145" t="s">
        <v>3233</v>
      </c>
      <c r="AB75" s="145" t="s">
        <v>2947</v>
      </c>
      <c r="AC75" s="145" t="s">
        <v>2833</v>
      </c>
      <c r="AD75" s="145" t="s">
        <v>2833</v>
      </c>
      <c r="AE75" s="145" t="s">
        <v>2947</v>
      </c>
      <c r="AF75" s="145" t="s">
        <v>2833</v>
      </c>
      <c r="AG75" s="145" t="s">
        <v>3233</v>
      </c>
      <c r="AH75" s="145" t="s">
        <v>2947</v>
      </c>
      <c r="AI75" s="145" t="s">
        <v>2833</v>
      </c>
      <c r="AJ75" s="145" t="s">
        <v>3256</v>
      </c>
      <c r="AK75" s="145" t="s">
        <v>2947</v>
      </c>
      <c r="AL75" s="145" t="s">
        <v>2833</v>
      </c>
      <c r="AM75" s="145" t="s">
        <v>3232</v>
      </c>
      <c r="AN75" s="145" t="s">
        <v>2947</v>
      </c>
      <c r="AO75" s="145" t="s">
        <v>2833</v>
      </c>
      <c r="AP75" s="145" t="s">
        <v>3255</v>
      </c>
      <c r="AQ75" s="145" t="s">
        <v>2947</v>
      </c>
      <c r="AR75" s="145" t="s">
        <v>2833</v>
      </c>
      <c r="AS75" s="145" t="s">
        <v>3237</v>
      </c>
      <c r="AT75" s="145" t="s">
        <v>2947</v>
      </c>
      <c r="AU75" s="145" t="s">
        <v>2833</v>
      </c>
      <c r="AV75" s="145" t="s">
        <v>3238</v>
      </c>
      <c r="AW75" s="145" t="s">
        <v>2947</v>
      </c>
      <c r="AX75" s="145" t="s">
        <v>2833</v>
      </c>
      <c r="AY75" s="145" t="s">
        <v>3238</v>
      </c>
      <c r="AZ75" s="145" t="s">
        <v>2947</v>
      </c>
      <c r="BA75" s="145" t="s">
        <v>2833</v>
      </c>
      <c r="BB75" s="145" t="s">
        <v>3237</v>
      </c>
      <c r="BC75" s="145" t="s">
        <v>2947</v>
      </c>
      <c r="BD75" s="145" t="s">
        <v>2833</v>
      </c>
      <c r="BE75" s="145" t="s">
        <v>3237</v>
      </c>
      <c r="BF75" s="145" t="s">
        <v>2947</v>
      </c>
      <c r="BG75" s="145" t="s">
        <v>2833</v>
      </c>
      <c r="BH75" s="145" t="s">
        <v>3237</v>
      </c>
      <c r="BI75" s="145" t="s">
        <v>2947</v>
      </c>
      <c r="BJ75" s="145" t="s">
        <v>2833</v>
      </c>
      <c r="BK75" s="145" t="s">
        <v>3238</v>
      </c>
      <c r="BL75" s="145" t="s">
        <v>2947</v>
      </c>
      <c r="BM75" s="145" t="s">
        <v>2833</v>
      </c>
      <c r="BN75" s="145" t="s">
        <v>3238</v>
      </c>
      <c r="BO75" s="145" t="s">
        <v>2947</v>
      </c>
      <c r="BP75" s="145" t="s">
        <v>2833</v>
      </c>
      <c r="BQ75" s="145" t="s">
        <v>3238</v>
      </c>
      <c r="BR75" s="145" t="s">
        <v>2947</v>
      </c>
      <c r="BS75" s="145" t="s">
        <v>2833</v>
      </c>
      <c r="BT75" s="145" t="s">
        <v>3238</v>
      </c>
      <c r="BU75" s="145" t="s">
        <v>2947</v>
      </c>
      <c r="BV75" s="145" t="s">
        <v>2833</v>
      </c>
      <c r="BW75" s="145" t="s">
        <v>3239</v>
      </c>
      <c r="BX75" s="145" t="s">
        <v>2947</v>
      </c>
      <c r="BY75" s="145" t="s">
        <v>2833</v>
      </c>
      <c r="BZ75" s="145" t="s">
        <v>3239</v>
      </c>
      <c r="CA75" s="145" t="s">
        <v>2947</v>
      </c>
      <c r="CB75" s="145" t="s">
        <v>2833</v>
      </c>
      <c r="CC75" s="145" t="s">
        <v>3240</v>
      </c>
      <c r="CD75" s="145" t="s">
        <v>2947</v>
      </c>
      <c r="CE75" s="145" t="s">
        <v>2833</v>
      </c>
      <c r="CF75" s="145" t="s">
        <v>3241</v>
      </c>
      <c r="CG75" s="145" t="s">
        <v>2947</v>
      </c>
      <c r="CH75" s="145" t="s">
        <v>2833</v>
      </c>
      <c r="CI75" s="145" t="s">
        <v>3242</v>
      </c>
      <c r="CJ75" s="145" t="s">
        <v>2947</v>
      </c>
      <c r="CK75" s="145" t="s">
        <v>2833</v>
      </c>
      <c r="CL75" s="145" t="s">
        <v>3241</v>
      </c>
      <c r="CM75" s="145" t="s">
        <v>2947</v>
      </c>
      <c r="CN75" s="145" t="s">
        <v>2833</v>
      </c>
      <c r="CO75" s="145" t="s">
        <v>3240</v>
      </c>
      <c r="CP75" s="145" t="s">
        <v>2947</v>
      </c>
      <c r="CQ75" s="145" t="s">
        <v>2833</v>
      </c>
      <c r="CR75" s="145" t="s">
        <v>3243</v>
      </c>
      <c r="CS75" s="145" t="s">
        <v>2947</v>
      </c>
      <c r="CT75" s="145" t="s">
        <v>2833</v>
      </c>
      <c r="CU75" s="145" t="s">
        <v>3241</v>
      </c>
      <c r="CV75" s="145" t="s">
        <v>2947</v>
      </c>
      <c r="CW75" s="145" t="s">
        <v>2833</v>
      </c>
      <c r="CX75" s="145" t="s">
        <v>3241</v>
      </c>
      <c r="CY75" s="145" t="s">
        <v>2947</v>
      </c>
      <c r="CZ75" s="145" t="s">
        <v>2833</v>
      </c>
      <c r="DA75" s="145" t="s">
        <v>3241</v>
      </c>
      <c r="DB75" s="145" t="s">
        <v>2947</v>
      </c>
      <c r="DC75" s="145" t="s">
        <v>2833</v>
      </c>
      <c r="DD75" s="145" t="s">
        <v>3240</v>
      </c>
      <c r="DE75" s="145" t="s">
        <v>2947</v>
      </c>
      <c r="DF75" s="145" t="s">
        <v>2833</v>
      </c>
      <c r="DG75" s="145" t="s">
        <v>3240</v>
      </c>
      <c r="DH75" s="145" t="s">
        <v>2947</v>
      </c>
      <c r="DI75" s="145" t="s">
        <v>2833</v>
      </c>
      <c r="DJ75" s="145" t="s">
        <v>3242</v>
      </c>
      <c r="DK75" s="145" t="s">
        <v>2947</v>
      </c>
      <c r="DL75" s="145" t="s">
        <v>2833</v>
      </c>
      <c r="DM75" s="145" t="s">
        <v>3240</v>
      </c>
      <c r="DN75" s="145" t="s">
        <v>2947</v>
      </c>
      <c r="DO75" s="145" t="s">
        <v>2833</v>
      </c>
      <c r="DP75" s="145" t="s">
        <v>3241</v>
      </c>
      <c r="DQ75" s="145" t="s">
        <v>2947</v>
      </c>
      <c r="DR75" s="145" t="s">
        <v>2833</v>
      </c>
      <c r="DS75" s="145" t="s">
        <v>3244</v>
      </c>
      <c r="DT75" s="145" t="s">
        <v>2947</v>
      </c>
      <c r="DU75" s="145" t="s">
        <v>2833</v>
      </c>
      <c r="DV75" s="145" t="s">
        <v>3245</v>
      </c>
      <c r="DW75" s="145" t="s">
        <v>2947</v>
      </c>
      <c r="DX75" s="145" t="s">
        <v>2833</v>
      </c>
      <c r="DY75" s="145" t="s">
        <v>3246</v>
      </c>
      <c r="DZ75" s="145" t="s">
        <v>2947</v>
      </c>
      <c r="EA75" s="145" t="s">
        <v>2833</v>
      </c>
      <c r="EB75" s="145" t="s">
        <v>3247</v>
      </c>
      <c r="EC75" s="145" t="s">
        <v>2947</v>
      </c>
      <c r="ED75" s="145" t="s">
        <v>2833</v>
      </c>
      <c r="EE75" s="145" t="s">
        <v>3248</v>
      </c>
      <c r="EF75" s="145" t="s">
        <v>2947</v>
      </c>
      <c r="EG75" s="145" t="s">
        <v>2833</v>
      </c>
      <c r="EH75" s="145" t="s">
        <v>3249</v>
      </c>
      <c r="EI75" s="145" t="s">
        <v>2947</v>
      </c>
      <c r="EJ75" s="145" t="s">
        <v>2833</v>
      </c>
      <c r="EK75" s="145" t="s">
        <v>3236</v>
      </c>
      <c r="EL75" s="145" t="s">
        <v>2947</v>
      </c>
      <c r="EM75" s="145" t="s">
        <v>2833</v>
      </c>
      <c r="EN75" s="145" t="s">
        <v>3236</v>
      </c>
      <c r="EO75" s="145" t="s">
        <v>2947</v>
      </c>
      <c r="EP75" s="145" t="s">
        <v>2833</v>
      </c>
      <c r="EQ75" s="145" t="s">
        <v>3250</v>
      </c>
      <c r="ER75" s="145" t="s">
        <v>2947</v>
      </c>
      <c r="ES75" s="145" t="s">
        <v>2833</v>
      </c>
      <c r="ET75" s="145" t="s">
        <v>3251</v>
      </c>
    </row>
    <row r="76" spans="1:150" x14ac:dyDescent="0.25">
      <c r="A76" s="1"/>
      <c r="B76" s="144" t="s">
        <v>3257</v>
      </c>
      <c r="C76" s="144" t="s">
        <v>99</v>
      </c>
      <c r="D76" s="144" t="s">
        <v>100</v>
      </c>
      <c r="E76" s="144" t="s">
        <v>3258</v>
      </c>
      <c r="F76" s="144" t="s">
        <v>3259</v>
      </c>
      <c r="G76" s="145" t="s">
        <v>2947</v>
      </c>
      <c r="H76" s="145" t="s">
        <v>2990</v>
      </c>
      <c r="I76" s="145" t="s">
        <v>2833</v>
      </c>
      <c r="J76" s="145" t="s">
        <v>2947</v>
      </c>
      <c r="K76" s="145" t="s">
        <v>2990</v>
      </c>
      <c r="L76" s="145" t="s">
        <v>2833</v>
      </c>
      <c r="M76" s="145" t="s">
        <v>2947</v>
      </c>
      <c r="N76" s="145" t="s">
        <v>2990</v>
      </c>
      <c r="O76" s="145" t="s">
        <v>2833</v>
      </c>
      <c r="P76" s="145" t="s">
        <v>2947</v>
      </c>
      <c r="Q76" s="145" t="s">
        <v>2990</v>
      </c>
      <c r="R76" s="145" t="s">
        <v>2833</v>
      </c>
      <c r="S76" s="145" t="s">
        <v>2947</v>
      </c>
      <c r="T76" s="145" t="s">
        <v>2990</v>
      </c>
      <c r="U76" s="145" t="s">
        <v>3260</v>
      </c>
      <c r="V76" s="145" t="s">
        <v>2947</v>
      </c>
      <c r="W76" s="145" t="s">
        <v>2990</v>
      </c>
      <c r="X76" s="145" t="s">
        <v>3261</v>
      </c>
      <c r="Y76" s="145" t="s">
        <v>2947</v>
      </c>
      <c r="Z76" s="145" t="s">
        <v>2990</v>
      </c>
      <c r="AA76" s="145" t="s">
        <v>2833</v>
      </c>
      <c r="AB76" s="145" t="s">
        <v>2947</v>
      </c>
      <c r="AC76" s="145" t="s">
        <v>2990</v>
      </c>
      <c r="AD76" s="145" t="s">
        <v>3235</v>
      </c>
      <c r="AE76" s="145" t="s">
        <v>2947</v>
      </c>
      <c r="AF76" s="145" t="s">
        <v>2990</v>
      </c>
      <c r="AG76" s="145" t="s">
        <v>2833</v>
      </c>
      <c r="AH76" s="145" t="s">
        <v>2947</v>
      </c>
      <c r="AI76" s="145" t="s">
        <v>2990</v>
      </c>
      <c r="AJ76" s="145" t="s">
        <v>3262</v>
      </c>
      <c r="AK76" s="145" t="s">
        <v>2947</v>
      </c>
      <c r="AL76" s="145" t="s">
        <v>2990</v>
      </c>
      <c r="AM76" s="145" t="s">
        <v>2833</v>
      </c>
      <c r="AN76" s="145" t="s">
        <v>2947</v>
      </c>
      <c r="AO76" s="145" t="s">
        <v>2990</v>
      </c>
      <c r="AP76" s="145" t="s">
        <v>3261</v>
      </c>
      <c r="AQ76" s="145" t="s">
        <v>2947</v>
      </c>
      <c r="AR76" s="145" t="s">
        <v>3236</v>
      </c>
      <c r="AS76" s="145" t="s">
        <v>2833</v>
      </c>
      <c r="AT76" s="145" t="s">
        <v>2947</v>
      </c>
      <c r="AU76" s="145" t="s">
        <v>3236</v>
      </c>
      <c r="AV76" s="145" t="s">
        <v>2833</v>
      </c>
      <c r="AW76" s="145" t="s">
        <v>2947</v>
      </c>
      <c r="AX76" s="145" t="s">
        <v>3236</v>
      </c>
      <c r="AY76" s="145" t="s">
        <v>2833</v>
      </c>
      <c r="AZ76" s="145" t="s">
        <v>2947</v>
      </c>
      <c r="BA76" s="145" t="s">
        <v>3236</v>
      </c>
      <c r="BB76" s="145" t="s">
        <v>2833</v>
      </c>
      <c r="BC76" s="145" t="s">
        <v>2947</v>
      </c>
      <c r="BD76" s="145" t="s">
        <v>3236</v>
      </c>
      <c r="BE76" s="145" t="s">
        <v>2833</v>
      </c>
      <c r="BF76" s="145" t="s">
        <v>2947</v>
      </c>
      <c r="BG76" s="145" t="s">
        <v>3236</v>
      </c>
      <c r="BH76" s="145" t="s">
        <v>2833</v>
      </c>
      <c r="BI76" s="145" t="s">
        <v>2947</v>
      </c>
      <c r="BJ76" s="145" t="s">
        <v>3236</v>
      </c>
      <c r="BK76" s="145" t="s">
        <v>2833</v>
      </c>
      <c r="BL76" s="145" t="s">
        <v>2947</v>
      </c>
      <c r="BM76" s="145" t="s">
        <v>3236</v>
      </c>
      <c r="BN76" s="145" t="s">
        <v>2833</v>
      </c>
      <c r="BO76" s="145" t="s">
        <v>2947</v>
      </c>
      <c r="BP76" s="145" t="s">
        <v>3236</v>
      </c>
      <c r="BQ76" s="145" t="s">
        <v>2833</v>
      </c>
      <c r="BR76" s="145" t="s">
        <v>2947</v>
      </c>
      <c r="BS76" s="145" t="s">
        <v>3236</v>
      </c>
      <c r="BT76" s="145" t="s">
        <v>2833</v>
      </c>
      <c r="BU76" s="145" t="s">
        <v>2947</v>
      </c>
      <c r="BV76" s="145" t="s">
        <v>3236</v>
      </c>
      <c r="BW76" s="145" t="s">
        <v>2833</v>
      </c>
      <c r="BX76" s="145" t="s">
        <v>2947</v>
      </c>
      <c r="BY76" s="145" t="s">
        <v>3236</v>
      </c>
      <c r="BZ76" s="145" t="s">
        <v>2833</v>
      </c>
      <c r="CA76" s="145" t="s">
        <v>2947</v>
      </c>
      <c r="CB76" s="145" t="s">
        <v>3236</v>
      </c>
      <c r="CC76" s="145" t="s">
        <v>2833</v>
      </c>
      <c r="CD76" s="145" t="s">
        <v>2947</v>
      </c>
      <c r="CE76" s="145" t="s">
        <v>3236</v>
      </c>
      <c r="CF76" s="145" t="s">
        <v>2833</v>
      </c>
      <c r="CG76" s="145" t="s">
        <v>2947</v>
      </c>
      <c r="CH76" s="145" t="s">
        <v>3236</v>
      </c>
      <c r="CI76" s="145" t="s">
        <v>2833</v>
      </c>
      <c r="CJ76" s="145" t="s">
        <v>2947</v>
      </c>
      <c r="CK76" s="145" t="s">
        <v>3236</v>
      </c>
      <c r="CL76" s="145" t="s">
        <v>2833</v>
      </c>
      <c r="CM76" s="145" t="s">
        <v>2947</v>
      </c>
      <c r="CN76" s="145" t="s">
        <v>3236</v>
      </c>
      <c r="CO76" s="145" t="s">
        <v>2833</v>
      </c>
      <c r="CP76" s="145" t="s">
        <v>2947</v>
      </c>
      <c r="CQ76" s="145" t="s">
        <v>3236</v>
      </c>
      <c r="CR76" s="145" t="s">
        <v>2833</v>
      </c>
      <c r="CS76" s="145" t="s">
        <v>2947</v>
      </c>
      <c r="CT76" s="145" t="s">
        <v>3236</v>
      </c>
      <c r="CU76" s="145" t="s">
        <v>2833</v>
      </c>
      <c r="CV76" s="145" t="s">
        <v>2947</v>
      </c>
      <c r="CW76" s="145" t="s">
        <v>3236</v>
      </c>
      <c r="CX76" s="145" t="s">
        <v>2833</v>
      </c>
      <c r="CY76" s="145" t="s">
        <v>2947</v>
      </c>
      <c r="CZ76" s="145" t="s">
        <v>3236</v>
      </c>
      <c r="DA76" s="145" t="s">
        <v>2833</v>
      </c>
      <c r="DB76" s="145" t="s">
        <v>2947</v>
      </c>
      <c r="DC76" s="145" t="s">
        <v>3236</v>
      </c>
      <c r="DD76" s="145" t="s">
        <v>2833</v>
      </c>
      <c r="DE76" s="145" t="s">
        <v>2947</v>
      </c>
      <c r="DF76" s="145" t="s">
        <v>3236</v>
      </c>
      <c r="DG76" s="145" t="s">
        <v>2833</v>
      </c>
      <c r="DH76" s="145" t="s">
        <v>2947</v>
      </c>
      <c r="DI76" s="145" t="s">
        <v>3236</v>
      </c>
      <c r="DJ76" s="145" t="s">
        <v>2833</v>
      </c>
      <c r="DK76" s="145" t="s">
        <v>2947</v>
      </c>
      <c r="DL76" s="145" t="s">
        <v>3236</v>
      </c>
      <c r="DM76" s="145" t="s">
        <v>2833</v>
      </c>
      <c r="DN76" s="145" t="s">
        <v>2947</v>
      </c>
      <c r="DO76" s="145" t="s">
        <v>3236</v>
      </c>
      <c r="DP76" s="145" t="s">
        <v>2833</v>
      </c>
      <c r="DQ76" s="145" t="s">
        <v>2947</v>
      </c>
      <c r="DR76" s="145" t="s">
        <v>2990</v>
      </c>
      <c r="DS76" s="145" t="s">
        <v>2833</v>
      </c>
      <c r="DT76" s="145" t="s">
        <v>2947</v>
      </c>
      <c r="DU76" s="145" t="s">
        <v>2990</v>
      </c>
      <c r="DV76" s="145" t="s">
        <v>2833</v>
      </c>
      <c r="DW76" s="145" t="s">
        <v>2947</v>
      </c>
      <c r="DX76" s="145" t="s">
        <v>2990</v>
      </c>
      <c r="DY76" s="145" t="s">
        <v>2833</v>
      </c>
      <c r="DZ76" s="145" t="s">
        <v>2947</v>
      </c>
      <c r="EA76" s="145" t="s">
        <v>3236</v>
      </c>
      <c r="EB76" s="145" t="s">
        <v>2833</v>
      </c>
      <c r="EC76" s="145" t="s">
        <v>2947</v>
      </c>
      <c r="ED76" s="145" t="s">
        <v>3236</v>
      </c>
      <c r="EE76" s="145" t="s">
        <v>2833</v>
      </c>
      <c r="EF76" s="145" t="s">
        <v>2947</v>
      </c>
      <c r="EG76" s="145" t="s">
        <v>3236</v>
      </c>
      <c r="EH76" s="145" t="s">
        <v>2833</v>
      </c>
      <c r="EI76" s="145" t="s">
        <v>2947</v>
      </c>
      <c r="EJ76" s="145" t="s">
        <v>3236</v>
      </c>
      <c r="EK76" s="145" t="s">
        <v>2833</v>
      </c>
      <c r="EL76" s="145" t="s">
        <v>2947</v>
      </c>
      <c r="EM76" s="145" t="s">
        <v>3236</v>
      </c>
      <c r="EN76" s="145" t="s">
        <v>2833</v>
      </c>
      <c r="EO76" s="145" t="s">
        <v>2947</v>
      </c>
      <c r="EP76" s="145" t="s">
        <v>3236</v>
      </c>
      <c r="EQ76" s="145" t="s">
        <v>2833</v>
      </c>
      <c r="ER76" s="145" t="s">
        <v>2947</v>
      </c>
      <c r="ES76" s="145" t="s">
        <v>3236</v>
      </c>
      <c r="ET76" s="145" t="s">
        <v>2833</v>
      </c>
    </row>
    <row r="77" spans="1:150" x14ac:dyDescent="0.25">
      <c r="A77" s="1"/>
      <c r="B77" s="143" t="s">
        <v>3263</v>
      </c>
      <c r="C77" s="143" t="s">
        <v>117</v>
      </c>
      <c r="D77" s="143" t="s">
        <v>118</v>
      </c>
      <c r="E77" s="143" t="s">
        <v>3264</v>
      </c>
      <c r="F77" s="143" t="s">
        <v>3265</v>
      </c>
      <c r="G77" s="143" t="s">
        <v>2947</v>
      </c>
      <c r="H77" s="143" t="s">
        <v>2990</v>
      </c>
      <c r="I77" s="143" t="s">
        <v>3266</v>
      </c>
      <c r="J77" s="143" t="s">
        <v>2947</v>
      </c>
      <c r="K77" s="143" t="s">
        <v>2990</v>
      </c>
      <c r="L77" s="143" t="s">
        <v>3266</v>
      </c>
      <c r="M77" s="143" t="s">
        <v>2947</v>
      </c>
      <c r="N77" s="143" t="s">
        <v>2990</v>
      </c>
      <c r="O77" s="143" t="s">
        <v>3267</v>
      </c>
      <c r="P77" s="143" t="s">
        <v>2947</v>
      </c>
      <c r="Q77" s="143" t="s">
        <v>2990</v>
      </c>
      <c r="R77" s="143" t="s">
        <v>3268</v>
      </c>
      <c r="S77" s="143" t="s">
        <v>2947</v>
      </c>
      <c r="T77" s="143" t="s">
        <v>2990</v>
      </c>
      <c r="U77" s="143" t="s">
        <v>3269</v>
      </c>
      <c r="V77" s="143" t="s">
        <v>2947</v>
      </c>
      <c r="W77" s="143" t="s">
        <v>2990</v>
      </c>
      <c r="X77" s="143" t="s">
        <v>3270</v>
      </c>
      <c r="Y77" s="143" t="s">
        <v>2947</v>
      </c>
      <c r="Z77" s="143" t="s">
        <v>2990</v>
      </c>
      <c r="AA77" s="143" t="s">
        <v>3268</v>
      </c>
      <c r="AB77" s="143" t="s">
        <v>2947</v>
      </c>
      <c r="AC77" s="143" t="s">
        <v>2990</v>
      </c>
      <c r="AD77" s="143" t="s">
        <v>3271</v>
      </c>
      <c r="AE77" s="143" t="s">
        <v>2947</v>
      </c>
      <c r="AF77" s="143" t="s">
        <v>2990</v>
      </c>
      <c r="AG77" s="143" t="s">
        <v>3268</v>
      </c>
      <c r="AH77" s="143" t="s">
        <v>2947</v>
      </c>
      <c r="AI77" s="143" t="s">
        <v>2990</v>
      </c>
      <c r="AJ77" s="143" t="s">
        <v>3269</v>
      </c>
      <c r="AK77" s="143" t="s">
        <v>2947</v>
      </c>
      <c r="AL77" s="143" t="s">
        <v>2990</v>
      </c>
      <c r="AM77" s="143" t="s">
        <v>3267</v>
      </c>
      <c r="AN77" s="143" t="s">
        <v>2947</v>
      </c>
      <c r="AO77" s="143" t="s">
        <v>2990</v>
      </c>
      <c r="AP77" s="143" t="s">
        <v>3270</v>
      </c>
      <c r="AQ77" s="143" t="s">
        <v>2947</v>
      </c>
      <c r="AR77" s="143" t="s">
        <v>3272</v>
      </c>
      <c r="AS77" s="143" t="s">
        <v>3273</v>
      </c>
      <c r="AT77" s="143" t="s">
        <v>2947</v>
      </c>
      <c r="AU77" s="143" t="s">
        <v>3272</v>
      </c>
      <c r="AV77" s="143" t="s">
        <v>3274</v>
      </c>
      <c r="AW77" s="143" t="s">
        <v>2947</v>
      </c>
      <c r="AX77" s="143" t="s">
        <v>3272</v>
      </c>
      <c r="AY77" s="143" t="s">
        <v>3274</v>
      </c>
      <c r="AZ77" s="143" t="s">
        <v>2947</v>
      </c>
      <c r="BA77" s="143" t="s">
        <v>3272</v>
      </c>
      <c r="BB77" s="143" t="s">
        <v>3273</v>
      </c>
      <c r="BC77" s="143" t="s">
        <v>2947</v>
      </c>
      <c r="BD77" s="143" t="s">
        <v>3272</v>
      </c>
      <c r="BE77" s="143" t="s">
        <v>3273</v>
      </c>
      <c r="BF77" s="143" t="s">
        <v>2947</v>
      </c>
      <c r="BG77" s="143" t="s">
        <v>3272</v>
      </c>
      <c r="BH77" s="143" t="s">
        <v>3273</v>
      </c>
      <c r="BI77" s="143" t="s">
        <v>2947</v>
      </c>
      <c r="BJ77" s="143" t="s">
        <v>3272</v>
      </c>
      <c r="BK77" s="143" t="s">
        <v>3274</v>
      </c>
      <c r="BL77" s="143" t="s">
        <v>2947</v>
      </c>
      <c r="BM77" s="143" t="s">
        <v>3272</v>
      </c>
      <c r="BN77" s="143" t="s">
        <v>3274</v>
      </c>
      <c r="BO77" s="143" t="s">
        <v>2947</v>
      </c>
      <c r="BP77" s="143" t="s">
        <v>3272</v>
      </c>
      <c r="BQ77" s="143" t="s">
        <v>3274</v>
      </c>
      <c r="BR77" s="143" t="s">
        <v>2947</v>
      </c>
      <c r="BS77" s="143" t="s">
        <v>3272</v>
      </c>
      <c r="BT77" s="143" t="s">
        <v>3274</v>
      </c>
      <c r="BU77" s="143" t="s">
        <v>2947</v>
      </c>
      <c r="BV77" s="143" t="s">
        <v>3272</v>
      </c>
      <c r="BW77" s="143" t="s">
        <v>3275</v>
      </c>
      <c r="BX77" s="143" t="s">
        <v>2947</v>
      </c>
      <c r="BY77" s="143" t="s">
        <v>3272</v>
      </c>
      <c r="BZ77" s="143" t="s">
        <v>3275</v>
      </c>
      <c r="CA77" s="143" t="s">
        <v>2947</v>
      </c>
      <c r="CB77" s="143" t="s">
        <v>3272</v>
      </c>
      <c r="CC77" s="143" t="s">
        <v>3276</v>
      </c>
      <c r="CD77" s="143" t="s">
        <v>2947</v>
      </c>
      <c r="CE77" s="143" t="s">
        <v>3272</v>
      </c>
      <c r="CF77" s="143" t="s">
        <v>3277</v>
      </c>
      <c r="CG77" s="143" t="s">
        <v>2947</v>
      </c>
      <c r="CH77" s="143" t="s">
        <v>3272</v>
      </c>
      <c r="CI77" s="143" t="s">
        <v>3277</v>
      </c>
      <c r="CJ77" s="143" t="s">
        <v>2947</v>
      </c>
      <c r="CK77" s="143" t="s">
        <v>3272</v>
      </c>
      <c r="CL77" s="143" t="s">
        <v>3276</v>
      </c>
      <c r="CM77" s="143" t="s">
        <v>2947</v>
      </c>
      <c r="CN77" s="143" t="s">
        <v>3272</v>
      </c>
      <c r="CO77" s="143" t="s">
        <v>3277</v>
      </c>
      <c r="CP77" s="143" t="s">
        <v>2947</v>
      </c>
      <c r="CQ77" s="143" t="s">
        <v>3272</v>
      </c>
      <c r="CR77" s="143" t="s">
        <v>3278</v>
      </c>
      <c r="CS77" s="143" t="s">
        <v>2947</v>
      </c>
      <c r="CT77" s="143" t="s">
        <v>3272</v>
      </c>
      <c r="CU77" s="143" t="s">
        <v>3279</v>
      </c>
      <c r="CV77" s="143" t="s">
        <v>2947</v>
      </c>
      <c r="CW77" s="143" t="s">
        <v>3272</v>
      </c>
      <c r="CX77" s="143" t="s">
        <v>3280</v>
      </c>
      <c r="CY77" s="143" t="s">
        <v>2947</v>
      </c>
      <c r="CZ77" s="143" t="s">
        <v>3272</v>
      </c>
      <c r="DA77" s="143" t="s">
        <v>3279</v>
      </c>
      <c r="DB77" s="143" t="s">
        <v>2947</v>
      </c>
      <c r="DC77" s="143" t="s">
        <v>3272</v>
      </c>
      <c r="DD77" s="143" t="s">
        <v>3279</v>
      </c>
      <c r="DE77" s="143" t="s">
        <v>2947</v>
      </c>
      <c r="DF77" s="143" t="s">
        <v>3272</v>
      </c>
      <c r="DG77" s="143" t="s">
        <v>3276</v>
      </c>
      <c r="DH77" s="143" t="s">
        <v>2947</v>
      </c>
      <c r="DI77" s="143" t="s">
        <v>3272</v>
      </c>
      <c r="DJ77" s="143" t="s">
        <v>3276</v>
      </c>
      <c r="DK77" s="143" t="s">
        <v>2947</v>
      </c>
      <c r="DL77" s="143" t="s">
        <v>3272</v>
      </c>
      <c r="DM77" s="143" t="s">
        <v>3279</v>
      </c>
      <c r="DN77" s="143" t="s">
        <v>2947</v>
      </c>
      <c r="DO77" s="143" t="s">
        <v>3272</v>
      </c>
      <c r="DP77" s="143" t="s">
        <v>3279</v>
      </c>
      <c r="DQ77" s="143" t="s">
        <v>2947</v>
      </c>
      <c r="DR77" s="143" t="s">
        <v>2990</v>
      </c>
      <c r="DS77" s="143" t="s">
        <v>2833</v>
      </c>
      <c r="DT77" s="143" t="s">
        <v>2947</v>
      </c>
      <c r="DU77" s="143" t="s">
        <v>2990</v>
      </c>
      <c r="DV77" s="143" t="s">
        <v>3281</v>
      </c>
      <c r="DW77" s="143" t="s">
        <v>2947</v>
      </c>
      <c r="DX77" s="143" t="s">
        <v>2990</v>
      </c>
      <c r="DY77" s="143" t="s">
        <v>3282</v>
      </c>
      <c r="DZ77" s="143" t="s">
        <v>2947</v>
      </c>
      <c r="EA77" s="143" t="s">
        <v>3272</v>
      </c>
      <c r="EB77" s="143" t="s">
        <v>3283</v>
      </c>
      <c r="EC77" s="143" t="s">
        <v>2947</v>
      </c>
      <c r="ED77" s="143" t="s">
        <v>3272</v>
      </c>
      <c r="EE77" s="143" t="s">
        <v>3284</v>
      </c>
      <c r="EF77" s="143" t="s">
        <v>2947</v>
      </c>
      <c r="EG77" s="143" t="s">
        <v>3272</v>
      </c>
      <c r="EH77" s="143" t="s">
        <v>3285</v>
      </c>
      <c r="EI77" s="143" t="s">
        <v>2947</v>
      </c>
      <c r="EJ77" s="143" t="s">
        <v>2833</v>
      </c>
      <c r="EK77" s="143" t="s">
        <v>2833</v>
      </c>
      <c r="EL77" s="143" t="s">
        <v>2947</v>
      </c>
      <c r="EM77" s="143" t="s">
        <v>2833</v>
      </c>
      <c r="EN77" s="143" t="s">
        <v>2833</v>
      </c>
      <c r="EO77" s="143" t="s">
        <v>2947</v>
      </c>
      <c r="EP77" s="143" t="s">
        <v>3272</v>
      </c>
      <c r="EQ77" s="143" t="s">
        <v>3286</v>
      </c>
      <c r="ER77" s="143" t="s">
        <v>2947</v>
      </c>
      <c r="ES77" s="143" t="s">
        <v>3272</v>
      </c>
      <c r="ET77" s="143" t="s">
        <v>3287</v>
      </c>
    </row>
    <row r="78" spans="1:150" x14ac:dyDescent="0.25">
      <c r="A78" s="1"/>
      <c r="B78" s="144" t="s">
        <v>3288</v>
      </c>
      <c r="C78" s="144" t="s">
        <v>117</v>
      </c>
      <c r="D78" s="144" t="s">
        <v>118</v>
      </c>
      <c r="E78" s="144" t="s">
        <v>3289</v>
      </c>
      <c r="F78" s="144" t="s">
        <v>3290</v>
      </c>
      <c r="G78" s="145" t="s">
        <v>2947</v>
      </c>
      <c r="H78" s="145" t="s">
        <v>970</v>
      </c>
      <c r="I78" s="145" t="s">
        <v>970</v>
      </c>
      <c r="J78" s="145" t="s">
        <v>2947</v>
      </c>
      <c r="K78" s="145" t="s">
        <v>970</v>
      </c>
      <c r="L78" s="145" t="s">
        <v>970</v>
      </c>
      <c r="M78" s="145" t="s">
        <v>2947</v>
      </c>
      <c r="N78" s="145" t="s">
        <v>970</v>
      </c>
      <c r="O78" s="145" t="s">
        <v>970</v>
      </c>
      <c r="P78" s="145" t="s">
        <v>2947</v>
      </c>
      <c r="Q78" s="145" t="s">
        <v>970</v>
      </c>
      <c r="R78" s="145" t="s">
        <v>970</v>
      </c>
      <c r="S78" s="145" t="s">
        <v>2947</v>
      </c>
      <c r="T78" s="145" t="s">
        <v>970</v>
      </c>
      <c r="U78" s="145" t="s">
        <v>970</v>
      </c>
      <c r="V78" s="145" t="s">
        <v>2947</v>
      </c>
      <c r="W78" s="145" t="s">
        <v>970</v>
      </c>
      <c r="X78" s="145" t="s">
        <v>970</v>
      </c>
      <c r="Y78" s="145" t="s">
        <v>2947</v>
      </c>
      <c r="Z78" s="145" t="s">
        <v>970</v>
      </c>
      <c r="AA78" s="145" t="s">
        <v>970</v>
      </c>
      <c r="AB78" s="145" t="s">
        <v>2947</v>
      </c>
      <c r="AC78" s="145" t="s">
        <v>970</v>
      </c>
      <c r="AD78" s="145" t="s">
        <v>970</v>
      </c>
      <c r="AE78" s="145" t="s">
        <v>2947</v>
      </c>
      <c r="AF78" s="145" t="s">
        <v>970</v>
      </c>
      <c r="AG78" s="145" t="s">
        <v>970</v>
      </c>
      <c r="AH78" s="145" t="s">
        <v>2947</v>
      </c>
      <c r="AI78" s="145" t="s">
        <v>970</v>
      </c>
      <c r="AJ78" s="145" t="s">
        <v>970</v>
      </c>
      <c r="AK78" s="145" t="s">
        <v>2947</v>
      </c>
      <c r="AL78" s="145" t="s">
        <v>970</v>
      </c>
      <c r="AM78" s="145" t="s">
        <v>970</v>
      </c>
      <c r="AN78" s="145" t="s">
        <v>2947</v>
      </c>
      <c r="AO78" s="145" t="s">
        <v>970</v>
      </c>
      <c r="AP78" s="145" t="s">
        <v>970</v>
      </c>
      <c r="AQ78" s="145" t="s">
        <v>2947</v>
      </c>
      <c r="AR78" s="145" t="s">
        <v>970</v>
      </c>
      <c r="AS78" s="145" t="s">
        <v>970</v>
      </c>
      <c r="AT78" s="145" t="s">
        <v>2947</v>
      </c>
      <c r="AU78" s="145" t="s">
        <v>970</v>
      </c>
      <c r="AV78" s="145" t="s">
        <v>970</v>
      </c>
      <c r="AW78" s="145" t="s">
        <v>2947</v>
      </c>
      <c r="AX78" s="145" t="s">
        <v>970</v>
      </c>
      <c r="AY78" s="145" t="s">
        <v>970</v>
      </c>
      <c r="AZ78" s="145" t="s">
        <v>2947</v>
      </c>
      <c r="BA78" s="145" t="s">
        <v>970</v>
      </c>
      <c r="BB78" s="145" t="s">
        <v>970</v>
      </c>
      <c r="BC78" s="145" t="s">
        <v>2947</v>
      </c>
      <c r="BD78" s="145" t="s">
        <v>970</v>
      </c>
      <c r="BE78" s="145" t="s">
        <v>970</v>
      </c>
      <c r="BF78" s="145" t="s">
        <v>2947</v>
      </c>
      <c r="BG78" s="145" t="s">
        <v>970</v>
      </c>
      <c r="BH78" s="145" t="s">
        <v>970</v>
      </c>
      <c r="BI78" s="145" t="s">
        <v>2947</v>
      </c>
      <c r="BJ78" s="145" t="s">
        <v>970</v>
      </c>
      <c r="BK78" s="145" t="s">
        <v>970</v>
      </c>
      <c r="BL78" s="145" t="s">
        <v>2947</v>
      </c>
      <c r="BM78" s="145" t="s">
        <v>970</v>
      </c>
      <c r="BN78" s="145" t="s">
        <v>970</v>
      </c>
      <c r="BO78" s="145" t="s">
        <v>2947</v>
      </c>
      <c r="BP78" s="145" t="s">
        <v>970</v>
      </c>
      <c r="BQ78" s="145" t="s">
        <v>970</v>
      </c>
      <c r="BR78" s="145" t="s">
        <v>2947</v>
      </c>
      <c r="BS78" s="145" t="s">
        <v>970</v>
      </c>
      <c r="BT78" s="145" t="s">
        <v>970</v>
      </c>
      <c r="BU78" s="145" t="s">
        <v>2947</v>
      </c>
      <c r="BV78" s="145" t="s">
        <v>970</v>
      </c>
      <c r="BW78" s="145" t="s">
        <v>970</v>
      </c>
      <c r="BX78" s="145" t="s">
        <v>2947</v>
      </c>
      <c r="BY78" s="145" t="s">
        <v>970</v>
      </c>
      <c r="BZ78" s="145" t="s">
        <v>970</v>
      </c>
      <c r="CA78" s="145" t="s">
        <v>2947</v>
      </c>
      <c r="CB78" s="145" t="s">
        <v>970</v>
      </c>
      <c r="CC78" s="145" t="s">
        <v>970</v>
      </c>
      <c r="CD78" s="145" t="s">
        <v>2947</v>
      </c>
      <c r="CE78" s="145" t="s">
        <v>970</v>
      </c>
      <c r="CF78" s="145" t="s">
        <v>970</v>
      </c>
      <c r="CG78" s="145" t="s">
        <v>2947</v>
      </c>
      <c r="CH78" s="145" t="s">
        <v>970</v>
      </c>
      <c r="CI78" s="145" t="s">
        <v>970</v>
      </c>
      <c r="CJ78" s="145" t="s">
        <v>2947</v>
      </c>
      <c r="CK78" s="145" t="s">
        <v>970</v>
      </c>
      <c r="CL78" s="145" t="s">
        <v>970</v>
      </c>
      <c r="CM78" s="145" t="s">
        <v>2947</v>
      </c>
      <c r="CN78" s="145" t="s">
        <v>970</v>
      </c>
      <c r="CO78" s="145" t="s">
        <v>970</v>
      </c>
      <c r="CP78" s="145" t="s">
        <v>2947</v>
      </c>
      <c r="CQ78" s="145" t="s">
        <v>970</v>
      </c>
      <c r="CR78" s="145" t="s">
        <v>970</v>
      </c>
      <c r="CS78" s="145" t="s">
        <v>2947</v>
      </c>
      <c r="CT78" s="145" t="s">
        <v>970</v>
      </c>
      <c r="CU78" s="145" t="s">
        <v>970</v>
      </c>
      <c r="CV78" s="145" t="s">
        <v>2947</v>
      </c>
      <c r="CW78" s="145" t="s">
        <v>970</v>
      </c>
      <c r="CX78" s="145" t="s">
        <v>970</v>
      </c>
      <c r="CY78" s="145" t="s">
        <v>2947</v>
      </c>
      <c r="CZ78" s="145" t="s">
        <v>970</v>
      </c>
      <c r="DA78" s="145" t="s">
        <v>970</v>
      </c>
      <c r="DB78" s="145" t="s">
        <v>2947</v>
      </c>
      <c r="DC78" s="145" t="s">
        <v>970</v>
      </c>
      <c r="DD78" s="145" t="s">
        <v>970</v>
      </c>
      <c r="DE78" s="145" t="s">
        <v>2947</v>
      </c>
      <c r="DF78" s="145" t="s">
        <v>970</v>
      </c>
      <c r="DG78" s="145" t="s">
        <v>970</v>
      </c>
      <c r="DH78" s="145" t="s">
        <v>2947</v>
      </c>
      <c r="DI78" s="145" t="s">
        <v>970</v>
      </c>
      <c r="DJ78" s="145" t="s">
        <v>970</v>
      </c>
      <c r="DK78" s="145" t="s">
        <v>2947</v>
      </c>
      <c r="DL78" s="145" t="s">
        <v>970</v>
      </c>
      <c r="DM78" s="145" t="s">
        <v>970</v>
      </c>
      <c r="DN78" s="145" t="s">
        <v>2947</v>
      </c>
      <c r="DO78" s="145" t="s">
        <v>970</v>
      </c>
      <c r="DP78" s="145" t="s">
        <v>970</v>
      </c>
      <c r="DQ78" s="145" t="s">
        <v>2947</v>
      </c>
      <c r="DR78" s="145" t="s">
        <v>970</v>
      </c>
      <c r="DS78" s="145" t="s">
        <v>970</v>
      </c>
      <c r="DT78" s="145" t="s">
        <v>2947</v>
      </c>
      <c r="DU78" s="145" t="s">
        <v>970</v>
      </c>
      <c r="DV78" s="145" t="s">
        <v>970</v>
      </c>
      <c r="DW78" s="145" t="s">
        <v>2947</v>
      </c>
      <c r="DX78" s="145" t="s">
        <v>970</v>
      </c>
      <c r="DY78" s="145" t="s">
        <v>970</v>
      </c>
      <c r="DZ78" s="145" t="s">
        <v>2947</v>
      </c>
      <c r="EA78" s="145" t="s">
        <v>970</v>
      </c>
      <c r="EB78" s="145" t="s">
        <v>970</v>
      </c>
      <c r="EC78" s="145" t="s">
        <v>2947</v>
      </c>
      <c r="ED78" s="145" t="s">
        <v>970</v>
      </c>
      <c r="EE78" s="145" t="s">
        <v>970</v>
      </c>
      <c r="EF78" s="145" t="s">
        <v>2947</v>
      </c>
      <c r="EG78" s="145" t="s">
        <v>970</v>
      </c>
      <c r="EH78" s="145" t="s">
        <v>970</v>
      </c>
      <c r="EI78" s="145" t="s">
        <v>2947</v>
      </c>
      <c r="EJ78" s="145" t="s">
        <v>970</v>
      </c>
      <c r="EK78" s="145" t="s">
        <v>970</v>
      </c>
      <c r="EL78" s="145" t="s">
        <v>2947</v>
      </c>
      <c r="EM78" s="145" t="s">
        <v>970</v>
      </c>
      <c r="EN78" s="145" t="s">
        <v>970</v>
      </c>
      <c r="EO78" s="145" t="s">
        <v>2947</v>
      </c>
      <c r="EP78" s="145" t="s">
        <v>970</v>
      </c>
      <c r="EQ78" s="145" t="s">
        <v>970</v>
      </c>
      <c r="ER78" s="145" t="s">
        <v>2947</v>
      </c>
      <c r="ES78" s="145" t="s">
        <v>970</v>
      </c>
      <c r="ET78" s="145" t="s">
        <v>970</v>
      </c>
    </row>
    <row r="79" spans="1:150" x14ac:dyDescent="0.25">
      <c r="A79" s="1"/>
      <c r="B79" s="144" t="s">
        <v>3291</v>
      </c>
      <c r="C79" s="144" t="s">
        <v>117</v>
      </c>
      <c r="D79" s="144" t="s">
        <v>118</v>
      </c>
      <c r="E79" s="144" t="s">
        <v>3292</v>
      </c>
      <c r="F79" s="144" t="s">
        <v>3293</v>
      </c>
      <c r="G79" s="145" t="s">
        <v>2947</v>
      </c>
      <c r="H79" s="145" t="s">
        <v>970</v>
      </c>
      <c r="I79" s="145" t="s">
        <v>970</v>
      </c>
      <c r="J79" s="145" t="s">
        <v>2947</v>
      </c>
      <c r="K79" s="145" t="s">
        <v>970</v>
      </c>
      <c r="L79" s="145" t="s">
        <v>970</v>
      </c>
      <c r="M79" s="145" t="s">
        <v>2947</v>
      </c>
      <c r="N79" s="145" t="s">
        <v>970</v>
      </c>
      <c r="O79" s="145" t="s">
        <v>970</v>
      </c>
      <c r="P79" s="145" t="s">
        <v>2947</v>
      </c>
      <c r="Q79" s="145" t="s">
        <v>970</v>
      </c>
      <c r="R79" s="145" t="s">
        <v>970</v>
      </c>
      <c r="S79" s="145" t="s">
        <v>2947</v>
      </c>
      <c r="T79" s="145" t="s">
        <v>970</v>
      </c>
      <c r="U79" s="145" t="s">
        <v>970</v>
      </c>
      <c r="V79" s="145" t="s">
        <v>2947</v>
      </c>
      <c r="W79" s="145" t="s">
        <v>970</v>
      </c>
      <c r="X79" s="145" t="s">
        <v>970</v>
      </c>
      <c r="Y79" s="145" t="s">
        <v>2947</v>
      </c>
      <c r="Z79" s="145" t="s">
        <v>970</v>
      </c>
      <c r="AA79" s="145" t="s">
        <v>970</v>
      </c>
      <c r="AB79" s="145" t="s">
        <v>2947</v>
      </c>
      <c r="AC79" s="145" t="s">
        <v>970</v>
      </c>
      <c r="AD79" s="145" t="s">
        <v>970</v>
      </c>
      <c r="AE79" s="145" t="s">
        <v>2947</v>
      </c>
      <c r="AF79" s="145" t="s">
        <v>970</v>
      </c>
      <c r="AG79" s="145" t="s">
        <v>970</v>
      </c>
      <c r="AH79" s="145" t="s">
        <v>2947</v>
      </c>
      <c r="AI79" s="145" t="s">
        <v>970</v>
      </c>
      <c r="AJ79" s="145" t="s">
        <v>970</v>
      </c>
      <c r="AK79" s="145" t="s">
        <v>2947</v>
      </c>
      <c r="AL79" s="145" t="s">
        <v>970</v>
      </c>
      <c r="AM79" s="145" t="s">
        <v>970</v>
      </c>
      <c r="AN79" s="145" t="s">
        <v>2947</v>
      </c>
      <c r="AO79" s="145" t="s">
        <v>970</v>
      </c>
      <c r="AP79" s="145" t="s">
        <v>970</v>
      </c>
      <c r="AQ79" s="145" t="s">
        <v>2947</v>
      </c>
      <c r="AR79" s="145" t="s">
        <v>970</v>
      </c>
      <c r="AS79" s="145" t="s">
        <v>970</v>
      </c>
      <c r="AT79" s="145" t="s">
        <v>2947</v>
      </c>
      <c r="AU79" s="145" t="s">
        <v>970</v>
      </c>
      <c r="AV79" s="145" t="s">
        <v>970</v>
      </c>
      <c r="AW79" s="145" t="s">
        <v>2947</v>
      </c>
      <c r="AX79" s="145" t="s">
        <v>970</v>
      </c>
      <c r="AY79" s="145" t="s">
        <v>970</v>
      </c>
      <c r="AZ79" s="145" t="s">
        <v>2947</v>
      </c>
      <c r="BA79" s="145" t="s">
        <v>970</v>
      </c>
      <c r="BB79" s="145" t="s">
        <v>970</v>
      </c>
      <c r="BC79" s="145" t="s">
        <v>2947</v>
      </c>
      <c r="BD79" s="145" t="s">
        <v>970</v>
      </c>
      <c r="BE79" s="145" t="s">
        <v>970</v>
      </c>
      <c r="BF79" s="145" t="s">
        <v>2947</v>
      </c>
      <c r="BG79" s="145" t="s">
        <v>970</v>
      </c>
      <c r="BH79" s="145" t="s">
        <v>970</v>
      </c>
      <c r="BI79" s="145" t="s">
        <v>2947</v>
      </c>
      <c r="BJ79" s="145" t="s">
        <v>970</v>
      </c>
      <c r="BK79" s="145" t="s">
        <v>970</v>
      </c>
      <c r="BL79" s="145" t="s">
        <v>2947</v>
      </c>
      <c r="BM79" s="145" t="s">
        <v>970</v>
      </c>
      <c r="BN79" s="145" t="s">
        <v>970</v>
      </c>
      <c r="BO79" s="145" t="s">
        <v>2947</v>
      </c>
      <c r="BP79" s="145" t="s">
        <v>970</v>
      </c>
      <c r="BQ79" s="145" t="s">
        <v>970</v>
      </c>
      <c r="BR79" s="145" t="s">
        <v>2947</v>
      </c>
      <c r="BS79" s="145" t="s">
        <v>970</v>
      </c>
      <c r="BT79" s="145" t="s">
        <v>970</v>
      </c>
      <c r="BU79" s="145" t="s">
        <v>2947</v>
      </c>
      <c r="BV79" s="145" t="s">
        <v>970</v>
      </c>
      <c r="BW79" s="145" t="s">
        <v>970</v>
      </c>
      <c r="BX79" s="145" t="s">
        <v>2947</v>
      </c>
      <c r="BY79" s="145" t="s">
        <v>970</v>
      </c>
      <c r="BZ79" s="145" t="s">
        <v>970</v>
      </c>
      <c r="CA79" s="145" t="s">
        <v>2947</v>
      </c>
      <c r="CB79" s="145" t="s">
        <v>970</v>
      </c>
      <c r="CC79" s="145" t="s">
        <v>970</v>
      </c>
      <c r="CD79" s="145" t="s">
        <v>2947</v>
      </c>
      <c r="CE79" s="145" t="s">
        <v>970</v>
      </c>
      <c r="CF79" s="145" t="s">
        <v>970</v>
      </c>
      <c r="CG79" s="145" t="s">
        <v>2947</v>
      </c>
      <c r="CH79" s="145" t="s">
        <v>970</v>
      </c>
      <c r="CI79" s="145" t="s">
        <v>970</v>
      </c>
      <c r="CJ79" s="145" t="s">
        <v>2947</v>
      </c>
      <c r="CK79" s="145" t="s">
        <v>970</v>
      </c>
      <c r="CL79" s="145" t="s">
        <v>970</v>
      </c>
      <c r="CM79" s="145" t="s">
        <v>2947</v>
      </c>
      <c r="CN79" s="145" t="s">
        <v>970</v>
      </c>
      <c r="CO79" s="145" t="s">
        <v>970</v>
      </c>
      <c r="CP79" s="145" t="s">
        <v>2947</v>
      </c>
      <c r="CQ79" s="145" t="s">
        <v>970</v>
      </c>
      <c r="CR79" s="145" t="s">
        <v>970</v>
      </c>
      <c r="CS79" s="145" t="s">
        <v>2947</v>
      </c>
      <c r="CT79" s="145" t="s">
        <v>970</v>
      </c>
      <c r="CU79" s="145" t="s">
        <v>970</v>
      </c>
      <c r="CV79" s="145" t="s">
        <v>2947</v>
      </c>
      <c r="CW79" s="145" t="s">
        <v>970</v>
      </c>
      <c r="CX79" s="145" t="s">
        <v>970</v>
      </c>
      <c r="CY79" s="145" t="s">
        <v>2947</v>
      </c>
      <c r="CZ79" s="145" t="s">
        <v>970</v>
      </c>
      <c r="DA79" s="145" t="s">
        <v>970</v>
      </c>
      <c r="DB79" s="145" t="s">
        <v>2947</v>
      </c>
      <c r="DC79" s="145" t="s">
        <v>970</v>
      </c>
      <c r="DD79" s="145" t="s">
        <v>970</v>
      </c>
      <c r="DE79" s="145" t="s">
        <v>2947</v>
      </c>
      <c r="DF79" s="145" t="s">
        <v>970</v>
      </c>
      <c r="DG79" s="145" t="s">
        <v>970</v>
      </c>
      <c r="DH79" s="145" t="s">
        <v>2947</v>
      </c>
      <c r="DI79" s="145" t="s">
        <v>970</v>
      </c>
      <c r="DJ79" s="145" t="s">
        <v>970</v>
      </c>
      <c r="DK79" s="145" t="s">
        <v>2947</v>
      </c>
      <c r="DL79" s="145" t="s">
        <v>970</v>
      </c>
      <c r="DM79" s="145" t="s">
        <v>970</v>
      </c>
      <c r="DN79" s="145" t="s">
        <v>2947</v>
      </c>
      <c r="DO79" s="145" t="s">
        <v>970</v>
      </c>
      <c r="DP79" s="145" t="s">
        <v>970</v>
      </c>
      <c r="DQ79" s="145" t="s">
        <v>2947</v>
      </c>
      <c r="DR79" s="145" t="s">
        <v>970</v>
      </c>
      <c r="DS79" s="145" t="s">
        <v>970</v>
      </c>
      <c r="DT79" s="145" t="s">
        <v>2947</v>
      </c>
      <c r="DU79" s="145" t="s">
        <v>970</v>
      </c>
      <c r="DV79" s="145" t="s">
        <v>970</v>
      </c>
      <c r="DW79" s="145" t="s">
        <v>2947</v>
      </c>
      <c r="DX79" s="145" t="s">
        <v>970</v>
      </c>
      <c r="DY79" s="145" t="s">
        <v>970</v>
      </c>
      <c r="DZ79" s="145" t="s">
        <v>2947</v>
      </c>
      <c r="EA79" s="145" t="s">
        <v>970</v>
      </c>
      <c r="EB79" s="145" t="s">
        <v>970</v>
      </c>
      <c r="EC79" s="145" t="s">
        <v>2947</v>
      </c>
      <c r="ED79" s="145" t="s">
        <v>970</v>
      </c>
      <c r="EE79" s="145" t="s">
        <v>970</v>
      </c>
      <c r="EF79" s="145" t="s">
        <v>2947</v>
      </c>
      <c r="EG79" s="145" t="s">
        <v>970</v>
      </c>
      <c r="EH79" s="145" t="s">
        <v>970</v>
      </c>
      <c r="EI79" s="145" t="s">
        <v>2947</v>
      </c>
      <c r="EJ79" s="145" t="s">
        <v>970</v>
      </c>
      <c r="EK79" s="145" t="s">
        <v>970</v>
      </c>
      <c r="EL79" s="145" t="s">
        <v>2947</v>
      </c>
      <c r="EM79" s="145" t="s">
        <v>970</v>
      </c>
      <c r="EN79" s="145" t="s">
        <v>970</v>
      </c>
      <c r="EO79" s="145" t="s">
        <v>2947</v>
      </c>
      <c r="EP79" s="145" t="s">
        <v>970</v>
      </c>
      <c r="EQ79" s="145" t="s">
        <v>970</v>
      </c>
      <c r="ER79" s="145" t="s">
        <v>2947</v>
      </c>
      <c r="ES79" s="145" t="s">
        <v>970</v>
      </c>
      <c r="ET79" s="145" t="s">
        <v>970</v>
      </c>
    </row>
    <row r="80" spans="1:150" x14ac:dyDescent="0.25">
      <c r="A80" s="1"/>
      <c r="B80" s="144" t="s">
        <v>3294</v>
      </c>
      <c r="C80" s="144" t="s">
        <v>117</v>
      </c>
      <c r="D80" s="144" t="s">
        <v>118</v>
      </c>
      <c r="E80" s="144" t="s">
        <v>3295</v>
      </c>
      <c r="F80" s="144" t="s">
        <v>3296</v>
      </c>
      <c r="G80" s="145" t="s">
        <v>2947</v>
      </c>
      <c r="H80" s="145" t="s">
        <v>2990</v>
      </c>
      <c r="I80" s="145" t="s">
        <v>3266</v>
      </c>
      <c r="J80" s="145" t="s">
        <v>2947</v>
      </c>
      <c r="K80" s="145" t="s">
        <v>2990</v>
      </c>
      <c r="L80" s="145" t="s">
        <v>3266</v>
      </c>
      <c r="M80" s="145" t="s">
        <v>2947</v>
      </c>
      <c r="N80" s="145" t="s">
        <v>2990</v>
      </c>
      <c r="O80" s="145" t="s">
        <v>3267</v>
      </c>
      <c r="P80" s="145" t="s">
        <v>2947</v>
      </c>
      <c r="Q80" s="145" t="s">
        <v>2990</v>
      </c>
      <c r="R80" s="145" t="s">
        <v>3268</v>
      </c>
      <c r="S80" s="145" t="s">
        <v>2947</v>
      </c>
      <c r="T80" s="145" t="s">
        <v>2990</v>
      </c>
      <c r="U80" s="145" t="s">
        <v>3269</v>
      </c>
      <c r="V80" s="145" t="s">
        <v>2947</v>
      </c>
      <c r="W80" s="145" t="s">
        <v>2990</v>
      </c>
      <c r="X80" s="145" t="s">
        <v>3270</v>
      </c>
      <c r="Y80" s="145" t="s">
        <v>2947</v>
      </c>
      <c r="Z80" s="145" t="s">
        <v>2990</v>
      </c>
      <c r="AA80" s="145" t="s">
        <v>3268</v>
      </c>
      <c r="AB80" s="145" t="s">
        <v>2947</v>
      </c>
      <c r="AC80" s="145" t="s">
        <v>2990</v>
      </c>
      <c r="AD80" s="145" t="s">
        <v>3271</v>
      </c>
      <c r="AE80" s="145" t="s">
        <v>2947</v>
      </c>
      <c r="AF80" s="145" t="s">
        <v>2990</v>
      </c>
      <c r="AG80" s="145" t="s">
        <v>3268</v>
      </c>
      <c r="AH80" s="145" t="s">
        <v>2947</v>
      </c>
      <c r="AI80" s="145" t="s">
        <v>2990</v>
      </c>
      <c r="AJ80" s="145" t="s">
        <v>3269</v>
      </c>
      <c r="AK80" s="145" t="s">
        <v>2947</v>
      </c>
      <c r="AL80" s="145" t="s">
        <v>2990</v>
      </c>
      <c r="AM80" s="145" t="s">
        <v>3267</v>
      </c>
      <c r="AN80" s="145" t="s">
        <v>2947</v>
      </c>
      <c r="AO80" s="145" t="s">
        <v>2990</v>
      </c>
      <c r="AP80" s="145" t="s">
        <v>3270</v>
      </c>
      <c r="AQ80" s="145" t="s">
        <v>2947</v>
      </c>
      <c r="AR80" s="145" t="s">
        <v>3272</v>
      </c>
      <c r="AS80" s="145" t="s">
        <v>3273</v>
      </c>
      <c r="AT80" s="145" t="s">
        <v>2947</v>
      </c>
      <c r="AU80" s="145" t="s">
        <v>3272</v>
      </c>
      <c r="AV80" s="145" t="s">
        <v>3274</v>
      </c>
      <c r="AW80" s="145" t="s">
        <v>2947</v>
      </c>
      <c r="AX80" s="145" t="s">
        <v>3272</v>
      </c>
      <c r="AY80" s="145" t="s">
        <v>3274</v>
      </c>
      <c r="AZ80" s="145" t="s">
        <v>2947</v>
      </c>
      <c r="BA80" s="145" t="s">
        <v>3272</v>
      </c>
      <c r="BB80" s="145" t="s">
        <v>3273</v>
      </c>
      <c r="BC80" s="145" t="s">
        <v>2947</v>
      </c>
      <c r="BD80" s="145" t="s">
        <v>3272</v>
      </c>
      <c r="BE80" s="145" t="s">
        <v>3273</v>
      </c>
      <c r="BF80" s="145" t="s">
        <v>2947</v>
      </c>
      <c r="BG80" s="145" t="s">
        <v>3272</v>
      </c>
      <c r="BH80" s="145" t="s">
        <v>3273</v>
      </c>
      <c r="BI80" s="145" t="s">
        <v>2947</v>
      </c>
      <c r="BJ80" s="145" t="s">
        <v>3272</v>
      </c>
      <c r="BK80" s="145" t="s">
        <v>3274</v>
      </c>
      <c r="BL80" s="145" t="s">
        <v>2947</v>
      </c>
      <c r="BM80" s="145" t="s">
        <v>3272</v>
      </c>
      <c r="BN80" s="145" t="s">
        <v>3274</v>
      </c>
      <c r="BO80" s="145" t="s">
        <v>2947</v>
      </c>
      <c r="BP80" s="145" t="s">
        <v>3272</v>
      </c>
      <c r="BQ80" s="145" t="s">
        <v>3274</v>
      </c>
      <c r="BR80" s="145" t="s">
        <v>2947</v>
      </c>
      <c r="BS80" s="145" t="s">
        <v>3272</v>
      </c>
      <c r="BT80" s="145" t="s">
        <v>3274</v>
      </c>
      <c r="BU80" s="145" t="s">
        <v>2947</v>
      </c>
      <c r="BV80" s="145" t="s">
        <v>3272</v>
      </c>
      <c r="BW80" s="145" t="s">
        <v>3275</v>
      </c>
      <c r="BX80" s="145" t="s">
        <v>2947</v>
      </c>
      <c r="BY80" s="145" t="s">
        <v>3272</v>
      </c>
      <c r="BZ80" s="145" t="s">
        <v>3275</v>
      </c>
      <c r="CA80" s="145" t="s">
        <v>2947</v>
      </c>
      <c r="CB80" s="145" t="s">
        <v>3272</v>
      </c>
      <c r="CC80" s="145" t="s">
        <v>3276</v>
      </c>
      <c r="CD80" s="145" t="s">
        <v>2947</v>
      </c>
      <c r="CE80" s="145" t="s">
        <v>3272</v>
      </c>
      <c r="CF80" s="145" t="s">
        <v>3277</v>
      </c>
      <c r="CG80" s="145" t="s">
        <v>2947</v>
      </c>
      <c r="CH80" s="145" t="s">
        <v>3272</v>
      </c>
      <c r="CI80" s="145" t="s">
        <v>3277</v>
      </c>
      <c r="CJ80" s="145" t="s">
        <v>2947</v>
      </c>
      <c r="CK80" s="145" t="s">
        <v>3272</v>
      </c>
      <c r="CL80" s="145" t="s">
        <v>3276</v>
      </c>
      <c r="CM80" s="145" t="s">
        <v>2947</v>
      </c>
      <c r="CN80" s="145" t="s">
        <v>3272</v>
      </c>
      <c r="CO80" s="145" t="s">
        <v>3277</v>
      </c>
      <c r="CP80" s="145" t="s">
        <v>2947</v>
      </c>
      <c r="CQ80" s="145" t="s">
        <v>3272</v>
      </c>
      <c r="CR80" s="145" t="s">
        <v>3278</v>
      </c>
      <c r="CS80" s="145" t="s">
        <v>2947</v>
      </c>
      <c r="CT80" s="145" t="s">
        <v>3272</v>
      </c>
      <c r="CU80" s="145" t="s">
        <v>3279</v>
      </c>
      <c r="CV80" s="145" t="s">
        <v>2947</v>
      </c>
      <c r="CW80" s="145" t="s">
        <v>3272</v>
      </c>
      <c r="CX80" s="145" t="s">
        <v>3280</v>
      </c>
      <c r="CY80" s="145" t="s">
        <v>2947</v>
      </c>
      <c r="CZ80" s="145" t="s">
        <v>3272</v>
      </c>
      <c r="DA80" s="145" t="s">
        <v>3279</v>
      </c>
      <c r="DB80" s="145" t="s">
        <v>2947</v>
      </c>
      <c r="DC80" s="145" t="s">
        <v>3272</v>
      </c>
      <c r="DD80" s="145" t="s">
        <v>3279</v>
      </c>
      <c r="DE80" s="145" t="s">
        <v>2947</v>
      </c>
      <c r="DF80" s="145" t="s">
        <v>3272</v>
      </c>
      <c r="DG80" s="145" t="s">
        <v>3276</v>
      </c>
      <c r="DH80" s="145" t="s">
        <v>2947</v>
      </c>
      <c r="DI80" s="145" t="s">
        <v>3272</v>
      </c>
      <c r="DJ80" s="145" t="s">
        <v>3276</v>
      </c>
      <c r="DK80" s="145" t="s">
        <v>2947</v>
      </c>
      <c r="DL80" s="145" t="s">
        <v>3272</v>
      </c>
      <c r="DM80" s="145" t="s">
        <v>3279</v>
      </c>
      <c r="DN80" s="145" t="s">
        <v>2947</v>
      </c>
      <c r="DO80" s="145" t="s">
        <v>3272</v>
      </c>
      <c r="DP80" s="145" t="s">
        <v>3279</v>
      </c>
      <c r="DQ80" s="145" t="s">
        <v>2947</v>
      </c>
      <c r="DR80" s="145" t="s">
        <v>2990</v>
      </c>
      <c r="DS80" s="145" t="s">
        <v>2833</v>
      </c>
      <c r="DT80" s="145" t="s">
        <v>2947</v>
      </c>
      <c r="DU80" s="145" t="s">
        <v>2990</v>
      </c>
      <c r="DV80" s="145" t="s">
        <v>3281</v>
      </c>
      <c r="DW80" s="145" t="s">
        <v>2947</v>
      </c>
      <c r="DX80" s="145" t="s">
        <v>2990</v>
      </c>
      <c r="DY80" s="145" t="s">
        <v>3282</v>
      </c>
      <c r="DZ80" s="145" t="s">
        <v>2947</v>
      </c>
      <c r="EA80" s="145" t="s">
        <v>3272</v>
      </c>
      <c r="EB80" s="145" t="s">
        <v>3283</v>
      </c>
      <c r="EC80" s="145" t="s">
        <v>2947</v>
      </c>
      <c r="ED80" s="145" t="s">
        <v>3272</v>
      </c>
      <c r="EE80" s="145" t="s">
        <v>3284</v>
      </c>
      <c r="EF80" s="145" t="s">
        <v>2947</v>
      </c>
      <c r="EG80" s="145" t="s">
        <v>3272</v>
      </c>
      <c r="EH80" s="145" t="s">
        <v>3285</v>
      </c>
      <c r="EI80" s="145" t="s">
        <v>2947</v>
      </c>
      <c r="EJ80" s="145" t="s">
        <v>2833</v>
      </c>
      <c r="EK80" s="145" t="s">
        <v>2833</v>
      </c>
      <c r="EL80" s="145" t="s">
        <v>2947</v>
      </c>
      <c r="EM80" s="145" t="s">
        <v>2833</v>
      </c>
      <c r="EN80" s="145" t="s">
        <v>2833</v>
      </c>
      <c r="EO80" s="145" t="s">
        <v>2947</v>
      </c>
      <c r="EP80" s="145" t="s">
        <v>3272</v>
      </c>
      <c r="EQ80" s="145" t="s">
        <v>3286</v>
      </c>
      <c r="ER80" s="145" t="s">
        <v>2947</v>
      </c>
      <c r="ES80" s="145" t="s">
        <v>3272</v>
      </c>
      <c r="ET80" s="145" t="s">
        <v>3287</v>
      </c>
    </row>
    <row r="81" spans="1:150" x14ac:dyDescent="0.25">
      <c r="A81" s="1"/>
      <c r="B81" s="143" t="s">
        <v>3297</v>
      </c>
      <c r="C81" s="143" t="s">
        <v>156</v>
      </c>
      <c r="D81" s="143" t="s">
        <v>172</v>
      </c>
      <c r="E81" s="143" t="s">
        <v>3298</v>
      </c>
      <c r="F81" s="143" t="s">
        <v>3299</v>
      </c>
      <c r="G81" s="143" t="s">
        <v>2947</v>
      </c>
      <c r="H81" s="143" t="s">
        <v>2833</v>
      </c>
      <c r="I81" s="143" t="s">
        <v>2833</v>
      </c>
      <c r="J81" s="143" t="s">
        <v>2947</v>
      </c>
      <c r="K81" s="143" t="s">
        <v>2833</v>
      </c>
      <c r="L81" s="143" t="s">
        <v>2833</v>
      </c>
      <c r="M81" s="143" t="s">
        <v>2947</v>
      </c>
      <c r="N81" s="143" t="s">
        <v>2833</v>
      </c>
      <c r="O81" s="143" t="s">
        <v>2833</v>
      </c>
      <c r="P81" s="143" t="s">
        <v>2947</v>
      </c>
      <c r="Q81" s="143" t="s">
        <v>2833</v>
      </c>
      <c r="R81" s="143" t="s">
        <v>2833</v>
      </c>
      <c r="S81" s="143" t="s">
        <v>2947</v>
      </c>
      <c r="T81" s="143" t="s">
        <v>2833</v>
      </c>
      <c r="U81" s="143" t="s">
        <v>2833</v>
      </c>
      <c r="V81" s="143" t="s">
        <v>2947</v>
      </c>
      <c r="W81" s="143" t="s">
        <v>2833</v>
      </c>
      <c r="X81" s="143" t="s">
        <v>2833</v>
      </c>
      <c r="Y81" s="143" t="s">
        <v>2947</v>
      </c>
      <c r="Z81" s="143" t="s">
        <v>2833</v>
      </c>
      <c r="AA81" s="143" t="s">
        <v>2833</v>
      </c>
      <c r="AB81" s="143" t="s">
        <v>2947</v>
      </c>
      <c r="AC81" s="143" t="s">
        <v>2833</v>
      </c>
      <c r="AD81" s="143" t="s">
        <v>2833</v>
      </c>
      <c r="AE81" s="143" t="s">
        <v>2947</v>
      </c>
      <c r="AF81" s="143" t="s">
        <v>2833</v>
      </c>
      <c r="AG81" s="143" t="s">
        <v>2833</v>
      </c>
      <c r="AH81" s="143" t="s">
        <v>2947</v>
      </c>
      <c r="AI81" s="143" t="s">
        <v>2833</v>
      </c>
      <c r="AJ81" s="143" t="s">
        <v>2833</v>
      </c>
      <c r="AK81" s="143" t="s">
        <v>2947</v>
      </c>
      <c r="AL81" s="143" t="s">
        <v>2833</v>
      </c>
      <c r="AM81" s="143" t="s">
        <v>2833</v>
      </c>
      <c r="AN81" s="143" t="s">
        <v>2947</v>
      </c>
      <c r="AO81" s="143" t="s">
        <v>2833</v>
      </c>
      <c r="AP81" s="143" t="s">
        <v>2833</v>
      </c>
      <c r="AQ81" s="143" t="s">
        <v>2947</v>
      </c>
      <c r="AR81" s="143" t="s">
        <v>2833</v>
      </c>
      <c r="AS81" s="143" t="s">
        <v>2833</v>
      </c>
      <c r="AT81" s="143" t="s">
        <v>2947</v>
      </c>
      <c r="AU81" s="143" t="s">
        <v>2833</v>
      </c>
      <c r="AV81" s="143" t="s">
        <v>2833</v>
      </c>
      <c r="AW81" s="143" t="s">
        <v>2947</v>
      </c>
      <c r="AX81" s="143" t="s">
        <v>2833</v>
      </c>
      <c r="AY81" s="143" t="s">
        <v>2833</v>
      </c>
      <c r="AZ81" s="143" t="s">
        <v>2947</v>
      </c>
      <c r="BA81" s="143" t="s">
        <v>2833</v>
      </c>
      <c r="BB81" s="143" t="s">
        <v>2833</v>
      </c>
      <c r="BC81" s="143" t="s">
        <v>2947</v>
      </c>
      <c r="BD81" s="143" t="s">
        <v>2833</v>
      </c>
      <c r="BE81" s="143" t="s">
        <v>2833</v>
      </c>
      <c r="BF81" s="143" t="s">
        <v>2947</v>
      </c>
      <c r="BG81" s="143" t="s">
        <v>2833</v>
      </c>
      <c r="BH81" s="143" t="s">
        <v>2833</v>
      </c>
      <c r="BI81" s="143" t="s">
        <v>2947</v>
      </c>
      <c r="BJ81" s="143" t="s">
        <v>2833</v>
      </c>
      <c r="BK81" s="143" t="s">
        <v>2833</v>
      </c>
      <c r="BL81" s="143" t="s">
        <v>2947</v>
      </c>
      <c r="BM81" s="143" t="s">
        <v>2833</v>
      </c>
      <c r="BN81" s="143" t="s">
        <v>2833</v>
      </c>
      <c r="BO81" s="143" t="s">
        <v>2947</v>
      </c>
      <c r="BP81" s="143" t="s">
        <v>2833</v>
      </c>
      <c r="BQ81" s="143" t="s">
        <v>2833</v>
      </c>
      <c r="BR81" s="143" t="s">
        <v>2947</v>
      </c>
      <c r="BS81" s="143" t="s">
        <v>2833</v>
      </c>
      <c r="BT81" s="143" t="s">
        <v>2833</v>
      </c>
      <c r="BU81" s="143" t="s">
        <v>2947</v>
      </c>
      <c r="BV81" s="143" t="s">
        <v>2833</v>
      </c>
      <c r="BW81" s="143" t="s">
        <v>2833</v>
      </c>
      <c r="BX81" s="143" t="s">
        <v>2947</v>
      </c>
      <c r="BY81" s="143" t="s">
        <v>2833</v>
      </c>
      <c r="BZ81" s="143" t="s">
        <v>2833</v>
      </c>
      <c r="CA81" s="143" t="s">
        <v>2947</v>
      </c>
      <c r="CB81" s="143" t="s">
        <v>2833</v>
      </c>
      <c r="CC81" s="143" t="s">
        <v>2833</v>
      </c>
      <c r="CD81" s="143" t="s">
        <v>2947</v>
      </c>
      <c r="CE81" s="143" t="s">
        <v>2833</v>
      </c>
      <c r="CF81" s="143" t="s">
        <v>2833</v>
      </c>
      <c r="CG81" s="143" t="s">
        <v>2947</v>
      </c>
      <c r="CH81" s="143" t="s">
        <v>2833</v>
      </c>
      <c r="CI81" s="143" t="s">
        <v>2833</v>
      </c>
      <c r="CJ81" s="143" t="s">
        <v>2947</v>
      </c>
      <c r="CK81" s="143" t="s">
        <v>2833</v>
      </c>
      <c r="CL81" s="143" t="s">
        <v>2833</v>
      </c>
      <c r="CM81" s="143" t="s">
        <v>2947</v>
      </c>
      <c r="CN81" s="143" t="s">
        <v>2833</v>
      </c>
      <c r="CO81" s="143" t="s">
        <v>2833</v>
      </c>
      <c r="CP81" s="143" t="s">
        <v>2947</v>
      </c>
      <c r="CQ81" s="143" t="s">
        <v>2833</v>
      </c>
      <c r="CR81" s="143" t="s">
        <v>2833</v>
      </c>
      <c r="CS81" s="143" t="s">
        <v>2947</v>
      </c>
      <c r="CT81" s="143" t="s">
        <v>2833</v>
      </c>
      <c r="CU81" s="143" t="s">
        <v>2833</v>
      </c>
      <c r="CV81" s="143" t="s">
        <v>2947</v>
      </c>
      <c r="CW81" s="143" t="s">
        <v>2833</v>
      </c>
      <c r="CX81" s="143" t="s">
        <v>2833</v>
      </c>
      <c r="CY81" s="143" t="s">
        <v>2947</v>
      </c>
      <c r="CZ81" s="143" t="s">
        <v>2833</v>
      </c>
      <c r="DA81" s="143" t="s">
        <v>2833</v>
      </c>
      <c r="DB81" s="143" t="s">
        <v>2947</v>
      </c>
      <c r="DC81" s="143" t="s">
        <v>2833</v>
      </c>
      <c r="DD81" s="143" t="s">
        <v>2833</v>
      </c>
      <c r="DE81" s="143" t="s">
        <v>2947</v>
      </c>
      <c r="DF81" s="143" t="s">
        <v>2833</v>
      </c>
      <c r="DG81" s="143" t="s">
        <v>2833</v>
      </c>
      <c r="DH81" s="143" t="s">
        <v>2947</v>
      </c>
      <c r="DI81" s="143" t="s">
        <v>2833</v>
      </c>
      <c r="DJ81" s="143" t="s">
        <v>2833</v>
      </c>
      <c r="DK81" s="143" t="s">
        <v>2947</v>
      </c>
      <c r="DL81" s="143" t="s">
        <v>2833</v>
      </c>
      <c r="DM81" s="143" t="s">
        <v>2833</v>
      </c>
      <c r="DN81" s="143" t="s">
        <v>2947</v>
      </c>
      <c r="DO81" s="143" t="s">
        <v>2833</v>
      </c>
      <c r="DP81" s="143" t="s">
        <v>2833</v>
      </c>
      <c r="DQ81" s="143" t="s">
        <v>2947</v>
      </c>
      <c r="DR81" s="143" t="s">
        <v>2833</v>
      </c>
      <c r="DS81" s="143" t="s">
        <v>2833</v>
      </c>
      <c r="DT81" s="143" t="s">
        <v>2947</v>
      </c>
      <c r="DU81" s="143" t="s">
        <v>2833</v>
      </c>
      <c r="DV81" s="143" t="s">
        <v>2833</v>
      </c>
      <c r="DW81" s="143" t="s">
        <v>2947</v>
      </c>
      <c r="DX81" s="143" t="s">
        <v>2833</v>
      </c>
      <c r="DY81" s="143" t="s">
        <v>2833</v>
      </c>
      <c r="DZ81" s="143" t="s">
        <v>2947</v>
      </c>
      <c r="EA81" s="143" t="s">
        <v>2833</v>
      </c>
      <c r="EB81" s="143" t="s">
        <v>2833</v>
      </c>
      <c r="EC81" s="143" t="s">
        <v>2947</v>
      </c>
      <c r="ED81" s="143" t="s">
        <v>2833</v>
      </c>
      <c r="EE81" s="143" t="s">
        <v>2833</v>
      </c>
      <c r="EF81" s="143" t="s">
        <v>2947</v>
      </c>
      <c r="EG81" s="143" t="s">
        <v>2833</v>
      </c>
      <c r="EH81" s="143" t="s">
        <v>2833</v>
      </c>
      <c r="EI81" s="143" t="s">
        <v>2947</v>
      </c>
      <c r="EJ81" s="143" t="s">
        <v>2833</v>
      </c>
      <c r="EK81" s="143" t="s">
        <v>2833</v>
      </c>
      <c r="EL81" s="143" t="s">
        <v>2947</v>
      </c>
      <c r="EM81" s="143" t="s">
        <v>2833</v>
      </c>
      <c r="EN81" s="143" t="s">
        <v>2833</v>
      </c>
      <c r="EO81" s="143" t="s">
        <v>2947</v>
      </c>
      <c r="EP81" s="143" t="s">
        <v>2833</v>
      </c>
      <c r="EQ81" s="143" t="s">
        <v>2833</v>
      </c>
      <c r="ER81" s="143" t="s">
        <v>2947</v>
      </c>
      <c r="ES81" s="143" t="s">
        <v>2833</v>
      </c>
      <c r="ET81" s="143" t="s">
        <v>2833</v>
      </c>
    </row>
    <row r="82" spans="1:150" x14ac:dyDescent="0.25">
      <c r="A82" s="1"/>
      <c r="B82" s="144" t="s">
        <v>3300</v>
      </c>
      <c r="C82" s="144" t="s">
        <v>156</v>
      </c>
      <c r="D82" s="144" t="s">
        <v>172</v>
      </c>
      <c r="E82" s="144" t="s">
        <v>3301</v>
      </c>
      <c r="F82" s="144" t="s">
        <v>3302</v>
      </c>
      <c r="G82" s="145" t="s">
        <v>2947</v>
      </c>
      <c r="H82" s="145" t="s">
        <v>970</v>
      </c>
      <c r="I82" s="145" t="s">
        <v>970</v>
      </c>
      <c r="J82" s="145" t="s">
        <v>2947</v>
      </c>
      <c r="K82" s="145" t="s">
        <v>970</v>
      </c>
      <c r="L82" s="145" t="s">
        <v>970</v>
      </c>
      <c r="M82" s="145" t="s">
        <v>2947</v>
      </c>
      <c r="N82" s="145" t="s">
        <v>970</v>
      </c>
      <c r="O82" s="145" t="s">
        <v>970</v>
      </c>
      <c r="P82" s="145" t="s">
        <v>2947</v>
      </c>
      <c r="Q82" s="145" t="s">
        <v>970</v>
      </c>
      <c r="R82" s="145" t="s">
        <v>970</v>
      </c>
      <c r="S82" s="145" t="s">
        <v>2947</v>
      </c>
      <c r="T82" s="145" t="s">
        <v>970</v>
      </c>
      <c r="U82" s="145" t="s">
        <v>970</v>
      </c>
      <c r="V82" s="145" t="s">
        <v>2947</v>
      </c>
      <c r="W82" s="145" t="s">
        <v>970</v>
      </c>
      <c r="X82" s="145" t="s">
        <v>970</v>
      </c>
      <c r="Y82" s="145" t="s">
        <v>2947</v>
      </c>
      <c r="Z82" s="145" t="s">
        <v>970</v>
      </c>
      <c r="AA82" s="145" t="s">
        <v>970</v>
      </c>
      <c r="AB82" s="145" t="s">
        <v>2947</v>
      </c>
      <c r="AC82" s="145" t="s">
        <v>970</v>
      </c>
      <c r="AD82" s="145" t="s">
        <v>970</v>
      </c>
      <c r="AE82" s="145" t="s">
        <v>2947</v>
      </c>
      <c r="AF82" s="145" t="s">
        <v>970</v>
      </c>
      <c r="AG82" s="145" t="s">
        <v>970</v>
      </c>
      <c r="AH82" s="145" t="s">
        <v>2947</v>
      </c>
      <c r="AI82" s="145" t="s">
        <v>970</v>
      </c>
      <c r="AJ82" s="145" t="s">
        <v>970</v>
      </c>
      <c r="AK82" s="145" t="s">
        <v>2947</v>
      </c>
      <c r="AL82" s="145" t="s">
        <v>970</v>
      </c>
      <c r="AM82" s="145" t="s">
        <v>970</v>
      </c>
      <c r="AN82" s="145" t="s">
        <v>2947</v>
      </c>
      <c r="AO82" s="145" t="s">
        <v>970</v>
      </c>
      <c r="AP82" s="145" t="s">
        <v>970</v>
      </c>
      <c r="AQ82" s="145" t="s">
        <v>2947</v>
      </c>
      <c r="AR82" s="145" t="s">
        <v>970</v>
      </c>
      <c r="AS82" s="145" t="s">
        <v>970</v>
      </c>
      <c r="AT82" s="145" t="s">
        <v>2947</v>
      </c>
      <c r="AU82" s="145" t="s">
        <v>970</v>
      </c>
      <c r="AV82" s="145" t="s">
        <v>970</v>
      </c>
      <c r="AW82" s="145" t="s">
        <v>2947</v>
      </c>
      <c r="AX82" s="145" t="s">
        <v>970</v>
      </c>
      <c r="AY82" s="145" t="s">
        <v>970</v>
      </c>
      <c r="AZ82" s="145" t="s">
        <v>2947</v>
      </c>
      <c r="BA82" s="145" t="s">
        <v>970</v>
      </c>
      <c r="BB82" s="145" t="s">
        <v>970</v>
      </c>
      <c r="BC82" s="145" t="s">
        <v>2947</v>
      </c>
      <c r="BD82" s="145" t="s">
        <v>970</v>
      </c>
      <c r="BE82" s="145" t="s">
        <v>970</v>
      </c>
      <c r="BF82" s="145" t="s">
        <v>2947</v>
      </c>
      <c r="BG82" s="145" t="s">
        <v>970</v>
      </c>
      <c r="BH82" s="145" t="s">
        <v>970</v>
      </c>
      <c r="BI82" s="145" t="s">
        <v>2947</v>
      </c>
      <c r="BJ82" s="145" t="s">
        <v>970</v>
      </c>
      <c r="BK82" s="145" t="s">
        <v>970</v>
      </c>
      <c r="BL82" s="145" t="s">
        <v>2947</v>
      </c>
      <c r="BM82" s="145" t="s">
        <v>970</v>
      </c>
      <c r="BN82" s="145" t="s">
        <v>970</v>
      </c>
      <c r="BO82" s="145" t="s">
        <v>2947</v>
      </c>
      <c r="BP82" s="145" t="s">
        <v>970</v>
      </c>
      <c r="BQ82" s="145" t="s">
        <v>970</v>
      </c>
      <c r="BR82" s="145" t="s">
        <v>2947</v>
      </c>
      <c r="BS82" s="145" t="s">
        <v>970</v>
      </c>
      <c r="BT82" s="145" t="s">
        <v>970</v>
      </c>
      <c r="BU82" s="145" t="s">
        <v>2947</v>
      </c>
      <c r="BV82" s="145" t="s">
        <v>970</v>
      </c>
      <c r="BW82" s="145" t="s">
        <v>970</v>
      </c>
      <c r="BX82" s="145" t="s">
        <v>2947</v>
      </c>
      <c r="BY82" s="145" t="s">
        <v>970</v>
      </c>
      <c r="BZ82" s="145" t="s">
        <v>970</v>
      </c>
      <c r="CA82" s="145" t="s">
        <v>2947</v>
      </c>
      <c r="CB82" s="145" t="s">
        <v>970</v>
      </c>
      <c r="CC82" s="145" t="s">
        <v>970</v>
      </c>
      <c r="CD82" s="145" t="s">
        <v>2947</v>
      </c>
      <c r="CE82" s="145" t="s">
        <v>970</v>
      </c>
      <c r="CF82" s="145" t="s">
        <v>970</v>
      </c>
      <c r="CG82" s="145" t="s">
        <v>2947</v>
      </c>
      <c r="CH82" s="145" t="s">
        <v>970</v>
      </c>
      <c r="CI82" s="145" t="s">
        <v>970</v>
      </c>
      <c r="CJ82" s="145" t="s">
        <v>2947</v>
      </c>
      <c r="CK82" s="145" t="s">
        <v>970</v>
      </c>
      <c r="CL82" s="145" t="s">
        <v>970</v>
      </c>
      <c r="CM82" s="145" t="s">
        <v>2947</v>
      </c>
      <c r="CN82" s="145" t="s">
        <v>970</v>
      </c>
      <c r="CO82" s="145" t="s">
        <v>970</v>
      </c>
      <c r="CP82" s="145" t="s">
        <v>2947</v>
      </c>
      <c r="CQ82" s="145" t="s">
        <v>970</v>
      </c>
      <c r="CR82" s="145" t="s">
        <v>970</v>
      </c>
      <c r="CS82" s="145" t="s">
        <v>2947</v>
      </c>
      <c r="CT82" s="145" t="s">
        <v>970</v>
      </c>
      <c r="CU82" s="145" t="s">
        <v>970</v>
      </c>
      <c r="CV82" s="145" t="s">
        <v>2947</v>
      </c>
      <c r="CW82" s="145" t="s">
        <v>970</v>
      </c>
      <c r="CX82" s="145" t="s">
        <v>970</v>
      </c>
      <c r="CY82" s="145" t="s">
        <v>2947</v>
      </c>
      <c r="CZ82" s="145" t="s">
        <v>970</v>
      </c>
      <c r="DA82" s="145" t="s">
        <v>970</v>
      </c>
      <c r="DB82" s="145" t="s">
        <v>2947</v>
      </c>
      <c r="DC82" s="145" t="s">
        <v>970</v>
      </c>
      <c r="DD82" s="145" t="s">
        <v>970</v>
      </c>
      <c r="DE82" s="145" t="s">
        <v>2947</v>
      </c>
      <c r="DF82" s="145" t="s">
        <v>970</v>
      </c>
      <c r="DG82" s="145" t="s">
        <v>970</v>
      </c>
      <c r="DH82" s="145" t="s">
        <v>2947</v>
      </c>
      <c r="DI82" s="145" t="s">
        <v>970</v>
      </c>
      <c r="DJ82" s="145" t="s">
        <v>970</v>
      </c>
      <c r="DK82" s="145" t="s">
        <v>2947</v>
      </c>
      <c r="DL82" s="145" t="s">
        <v>970</v>
      </c>
      <c r="DM82" s="145" t="s">
        <v>970</v>
      </c>
      <c r="DN82" s="145" t="s">
        <v>2947</v>
      </c>
      <c r="DO82" s="145" t="s">
        <v>970</v>
      </c>
      <c r="DP82" s="145" t="s">
        <v>970</v>
      </c>
      <c r="DQ82" s="145" t="s">
        <v>2947</v>
      </c>
      <c r="DR82" s="145" t="s">
        <v>970</v>
      </c>
      <c r="DS82" s="145" t="s">
        <v>970</v>
      </c>
      <c r="DT82" s="145" t="s">
        <v>2947</v>
      </c>
      <c r="DU82" s="145" t="s">
        <v>970</v>
      </c>
      <c r="DV82" s="145" t="s">
        <v>970</v>
      </c>
      <c r="DW82" s="145" t="s">
        <v>2947</v>
      </c>
      <c r="DX82" s="145" t="s">
        <v>970</v>
      </c>
      <c r="DY82" s="145" t="s">
        <v>970</v>
      </c>
      <c r="DZ82" s="145" t="s">
        <v>2947</v>
      </c>
      <c r="EA82" s="145" t="s">
        <v>970</v>
      </c>
      <c r="EB82" s="145" t="s">
        <v>970</v>
      </c>
      <c r="EC82" s="145" t="s">
        <v>2947</v>
      </c>
      <c r="ED82" s="145" t="s">
        <v>970</v>
      </c>
      <c r="EE82" s="145" t="s">
        <v>970</v>
      </c>
      <c r="EF82" s="145" t="s">
        <v>2947</v>
      </c>
      <c r="EG82" s="145" t="s">
        <v>970</v>
      </c>
      <c r="EH82" s="145" t="s">
        <v>970</v>
      </c>
      <c r="EI82" s="145" t="s">
        <v>2947</v>
      </c>
      <c r="EJ82" s="145" t="s">
        <v>970</v>
      </c>
      <c r="EK82" s="145" t="s">
        <v>970</v>
      </c>
      <c r="EL82" s="145" t="s">
        <v>2947</v>
      </c>
      <c r="EM82" s="145" t="s">
        <v>970</v>
      </c>
      <c r="EN82" s="145" t="s">
        <v>970</v>
      </c>
      <c r="EO82" s="145" t="s">
        <v>2947</v>
      </c>
      <c r="EP82" s="145" t="s">
        <v>970</v>
      </c>
      <c r="EQ82" s="145" t="s">
        <v>970</v>
      </c>
      <c r="ER82" s="145" t="s">
        <v>2947</v>
      </c>
      <c r="ES82" s="145" t="s">
        <v>970</v>
      </c>
      <c r="ET82" s="145" t="s">
        <v>970</v>
      </c>
    </row>
    <row r="83" spans="1:150" x14ac:dyDescent="0.25">
      <c r="A83" s="1"/>
      <c r="B83" s="144" t="s">
        <v>3303</v>
      </c>
      <c r="C83" s="144" t="s">
        <v>156</v>
      </c>
      <c r="D83" s="144" t="s">
        <v>172</v>
      </c>
      <c r="E83" s="144" t="s">
        <v>3304</v>
      </c>
      <c r="F83" s="144" t="s">
        <v>3305</v>
      </c>
      <c r="G83" s="145" t="s">
        <v>2947</v>
      </c>
      <c r="H83" s="145" t="s">
        <v>970</v>
      </c>
      <c r="I83" s="145" t="s">
        <v>970</v>
      </c>
      <c r="J83" s="145" t="s">
        <v>2947</v>
      </c>
      <c r="K83" s="145" t="s">
        <v>970</v>
      </c>
      <c r="L83" s="145" t="s">
        <v>970</v>
      </c>
      <c r="M83" s="145" t="s">
        <v>2947</v>
      </c>
      <c r="N83" s="145" t="s">
        <v>970</v>
      </c>
      <c r="O83" s="145" t="s">
        <v>970</v>
      </c>
      <c r="P83" s="145" t="s">
        <v>2947</v>
      </c>
      <c r="Q83" s="145" t="s">
        <v>970</v>
      </c>
      <c r="R83" s="145" t="s">
        <v>970</v>
      </c>
      <c r="S83" s="145" t="s">
        <v>2947</v>
      </c>
      <c r="T83" s="145" t="s">
        <v>970</v>
      </c>
      <c r="U83" s="145" t="s">
        <v>970</v>
      </c>
      <c r="V83" s="145" t="s">
        <v>2947</v>
      </c>
      <c r="W83" s="145" t="s">
        <v>970</v>
      </c>
      <c r="X83" s="145" t="s">
        <v>970</v>
      </c>
      <c r="Y83" s="145" t="s">
        <v>2947</v>
      </c>
      <c r="Z83" s="145" t="s">
        <v>970</v>
      </c>
      <c r="AA83" s="145" t="s">
        <v>970</v>
      </c>
      <c r="AB83" s="145" t="s">
        <v>2947</v>
      </c>
      <c r="AC83" s="145" t="s">
        <v>970</v>
      </c>
      <c r="AD83" s="145" t="s">
        <v>970</v>
      </c>
      <c r="AE83" s="145" t="s">
        <v>2947</v>
      </c>
      <c r="AF83" s="145" t="s">
        <v>970</v>
      </c>
      <c r="AG83" s="145" t="s">
        <v>970</v>
      </c>
      <c r="AH83" s="145" t="s">
        <v>2947</v>
      </c>
      <c r="AI83" s="145" t="s">
        <v>970</v>
      </c>
      <c r="AJ83" s="145" t="s">
        <v>970</v>
      </c>
      <c r="AK83" s="145" t="s">
        <v>2947</v>
      </c>
      <c r="AL83" s="145" t="s">
        <v>970</v>
      </c>
      <c r="AM83" s="145" t="s">
        <v>970</v>
      </c>
      <c r="AN83" s="145" t="s">
        <v>2947</v>
      </c>
      <c r="AO83" s="145" t="s">
        <v>970</v>
      </c>
      <c r="AP83" s="145" t="s">
        <v>970</v>
      </c>
      <c r="AQ83" s="145" t="s">
        <v>2947</v>
      </c>
      <c r="AR83" s="145" t="s">
        <v>970</v>
      </c>
      <c r="AS83" s="145" t="s">
        <v>970</v>
      </c>
      <c r="AT83" s="145" t="s">
        <v>2947</v>
      </c>
      <c r="AU83" s="145" t="s">
        <v>970</v>
      </c>
      <c r="AV83" s="145" t="s">
        <v>970</v>
      </c>
      <c r="AW83" s="145" t="s">
        <v>2947</v>
      </c>
      <c r="AX83" s="145" t="s">
        <v>970</v>
      </c>
      <c r="AY83" s="145" t="s">
        <v>970</v>
      </c>
      <c r="AZ83" s="145" t="s">
        <v>2947</v>
      </c>
      <c r="BA83" s="145" t="s">
        <v>970</v>
      </c>
      <c r="BB83" s="145" t="s">
        <v>970</v>
      </c>
      <c r="BC83" s="145" t="s">
        <v>2947</v>
      </c>
      <c r="BD83" s="145" t="s">
        <v>970</v>
      </c>
      <c r="BE83" s="145" t="s">
        <v>970</v>
      </c>
      <c r="BF83" s="145" t="s">
        <v>2947</v>
      </c>
      <c r="BG83" s="145" t="s">
        <v>970</v>
      </c>
      <c r="BH83" s="145" t="s">
        <v>970</v>
      </c>
      <c r="BI83" s="145" t="s">
        <v>2947</v>
      </c>
      <c r="BJ83" s="145" t="s">
        <v>970</v>
      </c>
      <c r="BK83" s="145" t="s">
        <v>970</v>
      </c>
      <c r="BL83" s="145" t="s">
        <v>2947</v>
      </c>
      <c r="BM83" s="145" t="s">
        <v>970</v>
      </c>
      <c r="BN83" s="145" t="s">
        <v>970</v>
      </c>
      <c r="BO83" s="145" t="s">
        <v>2947</v>
      </c>
      <c r="BP83" s="145" t="s">
        <v>970</v>
      </c>
      <c r="BQ83" s="145" t="s">
        <v>970</v>
      </c>
      <c r="BR83" s="145" t="s">
        <v>2947</v>
      </c>
      <c r="BS83" s="145" t="s">
        <v>970</v>
      </c>
      <c r="BT83" s="145" t="s">
        <v>970</v>
      </c>
      <c r="BU83" s="145" t="s">
        <v>2947</v>
      </c>
      <c r="BV83" s="145" t="s">
        <v>970</v>
      </c>
      <c r="BW83" s="145" t="s">
        <v>970</v>
      </c>
      <c r="BX83" s="145" t="s">
        <v>2947</v>
      </c>
      <c r="BY83" s="145" t="s">
        <v>970</v>
      </c>
      <c r="BZ83" s="145" t="s">
        <v>970</v>
      </c>
      <c r="CA83" s="145" t="s">
        <v>2947</v>
      </c>
      <c r="CB83" s="145" t="s">
        <v>970</v>
      </c>
      <c r="CC83" s="145" t="s">
        <v>970</v>
      </c>
      <c r="CD83" s="145" t="s">
        <v>2947</v>
      </c>
      <c r="CE83" s="145" t="s">
        <v>970</v>
      </c>
      <c r="CF83" s="145" t="s">
        <v>970</v>
      </c>
      <c r="CG83" s="145" t="s">
        <v>2947</v>
      </c>
      <c r="CH83" s="145" t="s">
        <v>970</v>
      </c>
      <c r="CI83" s="145" t="s">
        <v>970</v>
      </c>
      <c r="CJ83" s="145" t="s">
        <v>2947</v>
      </c>
      <c r="CK83" s="145" t="s">
        <v>970</v>
      </c>
      <c r="CL83" s="145" t="s">
        <v>970</v>
      </c>
      <c r="CM83" s="145" t="s">
        <v>2947</v>
      </c>
      <c r="CN83" s="145" t="s">
        <v>970</v>
      </c>
      <c r="CO83" s="145" t="s">
        <v>970</v>
      </c>
      <c r="CP83" s="145" t="s">
        <v>2947</v>
      </c>
      <c r="CQ83" s="145" t="s">
        <v>970</v>
      </c>
      <c r="CR83" s="145" t="s">
        <v>970</v>
      </c>
      <c r="CS83" s="145" t="s">
        <v>2947</v>
      </c>
      <c r="CT83" s="145" t="s">
        <v>970</v>
      </c>
      <c r="CU83" s="145" t="s">
        <v>970</v>
      </c>
      <c r="CV83" s="145" t="s">
        <v>2947</v>
      </c>
      <c r="CW83" s="145" t="s">
        <v>970</v>
      </c>
      <c r="CX83" s="145" t="s">
        <v>970</v>
      </c>
      <c r="CY83" s="145" t="s">
        <v>2947</v>
      </c>
      <c r="CZ83" s="145" t="s">
        <v>970</v>
      </c>
      <c r="DA83" s="145" t="s">
        <v>970</v>
      </c>
      <c r="DB83" s="145" t="s">
        <v>2947</v>
      </c>
      <c r="DC83" s="145" t="s">
        <v>970</v>
      </c>
      <c r="DD83" s="145" t="s">
        <v>970</v>
      </c>
      <c r="DE83" s="145" t="s">
        <v>2947</v>
      </c>
      <c r="DF83" s="145" t="s">
        <v>970</v>
      </c>
      <c r="DG83" s="145" t="s">
        <v>970</v>
      </c>
      <c r="DH83" s="145" t="s">
        <v>2947</v>
      </c>
      <c r="DI83" s="145" t="s">
        <v>970</v>
      </c>
      <c r="DJ83" s="145" t="s">
        <v>970</v>
      </c>
      <c r="DK83" s="145" t="s">
        <v>2947</v>
      </c>
      <c r="DL83" s="145" t="s">
        <v>970</v>
      </c>
      <c r="DM83" s="145" t="s">
        <v>970</v>
      </c>
      <c r="DN83" s="145" t="s">
        <v>2947</v>
      </c>
      <c r="DO83" s="145" t="s">
        <v>970</v>
      </c>
      <c r="DP83" s="145" t="s">
        <v>970</v>
      </c>
      <c r="DQ83" s="145" t="s">
        <v>2947</v>
      </c>
      <c r="DR83" s="145" t="s">
        <v>970</v>
      </c>
      <c r="DS83" s="145" t="s">
        <v>970</v>
      </c>
      <c r="DT83" s="145" t="s">
        <v>2947</v>
      </c>
      <c r="DU83" s="145" t="s">
        <v>970</v>
      </c>
      <c r="DV83" s="145" t="s">
        <v>970</v>
      </c>
      <c r="DW83" s="145" t="s">
        <v>2947</v>
      </c>
      <c r="DX83" s="145" t="s">
        <v>970</v>
      </c>
      <c r="DY83" s="145" t="s">
        <v>970</v>
      </c>
      <c r="DZ83" s="145" t="s">
        <v>2947</v>
      </c>
      <c r="EA83" s="145" t="s">
        <v>970</v>
      </c>
      <c r="EB83" s="145" t="s">
        <v>970</v>
      </c>
      <c r="EC83" s="145" t="s">
        <v>2947</v>
      </c>
      <c r="ED83" s="145" t="s">
        <v>970</v>
      </c>
      <c r="EE83" s="145" t="s">
        <v>970</v>
      </c>
      <c r="EF83" s="145" t="s">
        <v>2947</v>
      </c>
      <c r="EG83" s="145" t="s">
        <v>970</v>
      </c>
      <c r="EH83" s="145" t="s">
        <v>970</v>
      </c>
      <c r="EI83" s="145" t="s">
        <v>2947</v>
      </c>
      <c r="EJ83" s="145" t="s">
        <v>970</v>
      </c>
      <c r="EK83" s="145" t="s">
        <v>970</v>
      </c>
      <c r="EL83" s="145" t="s">
        <v>2947</v>
      </c>
      <c r="EM83" s="145" t="s">
        <v>970</v>
      </c>
      <c r="EN83" s="145" t="s">
        <v>970</v>
      </c>
      <c r="EO83" s="145" t="s">
        <v>2947</v>
      </c>
      <c r="EP83" s="145" t="s">
        <v>970</v>
      </c>
      <c r="EQ83" s="145" t="s">
        <v>970</v>
      </c>
      <c r="ER83" s="145" t="s">
        <v>2947</v>
      </c>
      <c r="ES83" s="145" t="s">
        <v>970</v>
      </c>
      <c r="ET83" s="145" t="s">
        <v>970</v>
      </c>
    </row>
    <row r="84" spans="1:150" x14ac:dyDescent="0.25">
      <c r="A84" s="1"/>
      <c r="B84" s="144" t="s">
        <v>3306</v>
      </c>
      <c r="C84" s="144" t="s">
        <v>156</v>
      </c>
      <c r="D84" s="144" t="s">
        <v>172</v>
      </c>
      <c r="E84" s="144" t="s">
        <v>3307</v>
      </c>
      <c r="F84" s="144" t="s">
        <v>3308</v>
      </c>
      <c r="G84" s="145" t="s">
        <v>2947</v>
      </c>
      <c r="H84" s="145" t="s">
        <v>2833</v>
      </c>
      <c r="I84" s="145" t="s">
        <v>2833</v>
      </c>
      <c r="J84" s="145" t="s">
        <v>2947</v>
      </c>
      <c r="K84" s="145" t="s">
        <v>2833</v>
      </c>
      <c r="L84" s="145" t="s">
        <v>2833</v>
      </c>
      <c r="M84" s="145" t="s">
        <v>2947</v>
      </c>
      <c r="N84" s="145" t="s">
        <v>2833</v>
      </c>
      <c r="O84" s="145" t="s">
        <v>2833</v>
      </c>
      <c r="P84" s="145" t="s">
        <v>2947</v>
      </c>
      <c r="Q84" s="145" t="s">
        <v>2833</v>
      </c>
      <c r="R84" s="145" t="s">
        <v>2833</v>
      </c>
      <c r="S84" s="145" t="s">
        <v>2947</v>
      </c>
      <c r="T84" s="145" t="s">
        <v>2833</v>
      </c>
      <c r="U84" s="145" t="s">
        <v>2833</v>
      </c>
      <c r="V84" s="145" t="s">
        <v>2947</v>
      </c>
      <c r="W84" s="145" t="s">
        <v>2833</v>
      </c>
      <c r="X84" s="145" t="s">
        <v>2833</v>
      </c>
      <c r="Y84" s="145" t="s">
        <v>2947</v>
      </c>
      <c r="Z84" s="145" t="s">
        <v>2833</v>
      </c>
      <c r="AA84" s="145" t="s">
        <v>2833</v>
      </c>
      <c r="AB84" s="145" t="s">
        <v>2947</v>
      </c>
      <c r="AC84" s="145" t="s">
        <v>2833</v>
      </c>
      <c r="AD84" s="145" t="s">
        <v>2833</v>
      </c>
      <c r="AE84" s="145" t="s">
        <v>2947</v>
      </c>
      <c r="AF84" s="145" t="s">
        <v>2833</v>
      </c>
      <c r="AG84" s="145" t="s">
        <v>2833</v>
      </c>
      <c r="AH84" s="145" t="s">
        <v>2947</v>
      </c>
      <c r="AI84" s="145" t="s">
        <v>2833</v>
      </c>
      <c r="AJ84" s="145" t="s">
        <v>2833</v>
      </c>
      <c r="AK84" s="145" t="s">
        <v>2947</v>
      </c>
      <c r="AL84" s="145" t="s">
        <v>2833</v>
      </c>
      <c r="AM84" s="145" t="s">
        <v>2833</v>
      </c>
      <c r="AN84" s="145" t="s">
        <v>2947</v>
      </c>
      <c r="AO84" s="145" t="s">
        <v>2833</v>
      </c>
      <c r="AP84" s="145" t="s">
        <v>2833</v>
      </c>
      <c r="AQ84" s="145" t="s">
        <v>2947</v>
      </c>
      <c r="AR84" s="145" t="s">
        <v>2833</v>
      </c>
      <c r="AS84" s="145" t="s">
        <v>2833</v>
      </c>
      <c r="AT84" s="145" t="s">
        <v>2947</v>
      </c>
      <c r="AU84" s="145" t="s">
        <v>2833</v>
      </c>
      <c r="AV84" s="145" t="s">
        <v>2833</v>
      </c>
      <c r="AW84" s="145" t="s">
        <v>2947</v>
      </c>
      <c r="AX84" s="145" t="s">
        <v>2833</v>
      </c>
      <c r="AY84" s="145" t="s">
        <v>2833</v>
      </c>
      <c r="AZ84" s="145" t="s">
        <v>2947</v>
      </c>
      <c r="BA84" s="145" t="s">
        <v>2833</v>
      </c>
      <c r="BB84" s="145" t="s">
        <v>2833</v>
      </c>
      <c r="BC84" s="145" t="s">
        <v>2947</v>
      </c>
      <c r="BD84" s="145" t="s">
        <v>2833</v>
      </c>
      <c r="BE84" s="145" t="s">
        <v>2833</v>
      </c>
      <c r="BF84" s="145" t="s">
        <v>2947</v>
      </c>
      <c r="BG84" s="145" t="s">
        <v>2833</v>
      </c>
      <c r="BH84" s="145" t="s">
        <v>2833</v>
      </c>
      <c r="BI84" s="145" t="s">
        <v>2947</v>
      </c>
      <c r="BJ84" s="145" t="s">
        <v>2833</v>
      </c>
      <c r="BK84" s="145" t="s">
        <v>2833</v>
      </c>
      <c r="BL84" s="145" t="s">
        <v>2947</v>
      </c>
      <c r="BM84" s="145" t="s">
        <v>2833</v>
      </c>
      <c r="BN84" s="145" t="s">
        <v>2833</v>
      </c>
      <c r="BO84" s="145" t="s">
        <v>2947</v>
      </c>
      <c r="BP84" s="145" t="s">
        <v>2833</v>
      </c>
      <c r="BQ84" s="145" t="s">
        <v>2833</v>
      </c>
      <c r="BR84" s="145" t="s">
        <v>2947</v>
      </c>
      <c r="BS84" s="145" t="s">
        <v>2833</v>
      </c>
      <c r="BT84" s="145" t="s">
        <v>2833</v>
      </c>
      <c r="BU84" s="145" t="s">
        <v>2947</v>
      </c>
      <c r="BV84" s="145" t="s">
        <v>2833</v>
      </c>
      <c r="BW84" s="145" t="s">
        <v>2833</v>
      </c>
      <c r="BX84" s="145" t="s">
        <v>2947</v>
      </c>
      <c r="BY84" s="145" t="s">
        <v>2833</v>
      </c>
      <c r="BZ84" s="145" t="s">
        <v>2833</v>
      </c>
      <c r="CA84" s="145" t="s">
        <v>2947</v>
      </c>
      <c r="CB84" s="145" t="s">
        <v>2833</v>
      </c>
      <c r="CC84" s="145" t="s">
        <v>2833</v>
      </c>
      <c r="CD84" s="145" t="s">
        <v>2947</v>
      </c>
      <c r="CE84" s="145" t="s">
        <v>2833</v>
      </c>
      <c r="CF84" s="145" t="s">
        <v>2833</v>
      </c>
      <c r="CG84" s="145" t="s">
        <v>2947</v>
      </c>
      <c r="CH84" s="145" t="s">
        <v>2833</v>
      </c>
      <c r="CI84" s="145" t="s">
        <v>2833</v>
      </c>
      <c r="CJ84" s="145" t="s">
        <v>2947</v>
      </c>
      <c r="CK84" s="145" t="s">
        <v>2833</v>
      </c>
      <c r="CL84" s="145" t="s">
        <v>2833</v>
      </c>
      <c r="CM84" s="145" t="s">
        <v>2947</v>
      </c>
      <c r="CN84" s="145" t="s">
        <v>2833</v>
      </c>
      <c r="CO84" s="145" t="s">
        <v>2833</v>
      </c>
      <c r="CP84" s="145" t="s">
        <v>2947</v>
      </c>
      <c r="CQ84" s="145" t="s">
        <v>2833</v>
      </c>
      <c r="CR84" s="145" t="s">
        <v>2833</v>
      </c>
      <c r="CS84" s="145" t="s">
        <v>2947</v>
      </c>
      <c r="CT84" s="145" t="s">
        <v>2833</v>
      </c>
      <c r="CU84" s="145" t="s">
        <v>2833</v>
      </c>
      <c r="CV84" s="145" t="s">
        <v>2947</v>
      </c>
      <c r="CW84" s="145" t="s">
        <v>2833</v>
      </c>
      <c r="CX84" s="145" t="s">
        <v>2833</v>
      </c>
      <c r="CY84" s="145" t="s">
        <v>2947</v>
      </c>
      <c r="CZ84" s="145" t="s">
        <v>2833</v>
      </c>
      <c r="DA84" s="145" t="s">
        <v>2833</v>
      </c>
      <c r="DB84" s="145" t="s">
        <v>2947</v>
      </c>
      <c r="DC84" s="145" t="s">
        <v>2833</v>
      </c>
      <c r="DD84" s="145" t="s">
        <v>2833</v>
      </c>
      <c r="DE84" s="145" t="s">
        <v>2947</v>
      </c>
      <c r="DF84" s="145" t="s">
        <v>2833</v>
      </c>
      <c r="DG84" s="145" t="s">
        <v>2833</v>
      </c>
      <c r="DH84" s="145" t="s">
        <v>2947</v>
      </c>
      <c r="DI84" s="145" t="s">
        <v>2833</v>
      </c>
      <c r="DJ84" s="145" t="s">
        <v>2833</v>
      </c>
      <c r="DK84" s="145" t="s">
        <v>2947</v>
      </c>
      <c r="DL84" s="145" t="s">
        <v>2833</v>
      </c>
      <c r="DM84" s="145" t="s">
        <v>2833</v>
      </c>
      <c r="DN84" s="145" t="s">
        <v>2947</v>
      </c>
      <c r="DO84" s="145" t="s">
        <v>2833</v>
      </c>
      <c r="DP84" s="145" t="s">
        <v>2833</v>
      </c>
      <c r="DQ84" s="145" t="s">
        <v>2947</v>
      </c>
      <c r="DR84" s="145" t="s">
        <v>2833</v>
      </c>
      <c r="DS84" s="145" t="s">
        <v>2833</v>
      </c>
      <c r="DT84" s="145" t="s">
        <v>2947</v>
      </c>
      <c r="DU84" s="145" t="s">
        <v>2833</v>
      </c>
      <c r="DV84" s="145" t="s">
        <v>2833</v>
      </c>
      <c r="DW84" s="145" t="s">
        <v>2947</v>
      </c>
      <c r="DX84" s="145" t="s">
        <v>2833</v>
      </c>
      <c r="DY84" s="145" t="s">
        <v>2833</v>
      </c>
      <c r="DZ84" s="145" t="s">
        <v>2947</v>
      </c>
      <c r="EA84" s="145" t="s">
        <v>2833</v>
      </c>
      <c r="EB84" s="145" t="s">
        <v>2833</v>
      </c>
      <c r="EC84" s="145" t="s">
        <v>2947</v>
      </c>
      <c r="ED84" s="145" t="s">
        <v>2833</v>
      </c>
      <c r="EE84" s="145" t="s">
        <v>2833</v>
      </c>
      <c r="EF84" s="145" t="s">
        <v>2947</v>
      </c>
      <c r="EG84" s="145" t="s">
        <v>2833</v>
      </c>
      <c r="EH84" s="145" t="s">
        <v>2833</v>
      </c>
      <c r="EI84" s="145" t="s">
        <v>2947</v>
      </c>
      <c r="EJ84" s="145" t="s">
        <v>2833</v>
      </c>
      <c r="EK84" s="145" t="s">
        <v>2833</v>
      </c>
      <c r="EL84" s="145" t="s">
        <v>2947</v>
      </c>
      <c r="EM84" s="145" t="s">
        <v>2833</v>
      </c>
      <c r="EN84" s="145" t="s">
        <v>2833</v>
      </c>
      <c r="EO84" s="145" t="s">
        <v>2947</v>
      </c>
      <c r="EP84" s="145" t="s">
        <v>2833</v>
      </c>
      <c r="EQ84" s="145" t="s">
        <v>2833</v>
      </c>
      <c r="ER84" s="145" t="s">
        <v>2947</v>
      </c>
      <c r="ES84" s="145" t="s">
        <v>2833</v>
      </c>
      <c r="ET84" s="145" t="s">
        <v>2833</v>
      </c>
    </row>
    <row r="85" spans="1:150" x14ac:dyDescent="0.25">
      <c r="A85" s="1"/>
      <c r="B85" s="143" t="s">
        <v>3309</v>
      </c>
      <c r="C85" s="143" t="s">
        <v>70</v>
      </c>
      <c r="D85" s="143" t="s">
        <v>182</v>
      </c>
      <c r="E85" s="143" t="s">
        <v>3310</v>
      </c>
      <c r="F85" s="143" t="s">
        <v>3311</v>
      </c>
      <c r="G85" s="143" t="s">
        <v>2947</v>
      </c>
      <c r="H85" s="143" t="s">
        <v>2833</v>
      </c>
      <c r="I85" s="143" t="s">
        <v>2833</v>
      </c>
      <c r="J85" s="143" t="s">
        <v>2947</v>
      </c>
      <c r="K85" s="143" t="s">
        <v>2833</v>
      </c>
      <c r="L85" s="143" t="s">
        <v>2833</v>
      </c>
      <c r="M85" s="143" t="s">
        <v>2947</v>
      </c>
      <c r="N85" s="143" t="s">
        <v>2833</v>
      </c>
      <c r="O85" s="143" t="s">
        <v>2833</v>
      </c>
      <c r="P85" s="143" t="s">
        <v>2947</v>
      </c>
      <c r="Q85" s="143" t="s">
        <v>2833</v>
      </c>
      <c r="R85" s="143" t="s">
        <v>2833</v>
      </c>
      <c r="S85" s="143" t="s">
        <v>2947</v>
      </c>
      <c r="T85" s="143" t="s">
        <v>2833</v>
      </c>
      <c r="U85" s="143" t="s">
        <v>2833</v>
      </c>
      <c r="V85" s="143" t="s">
        <v>2947</v>
      </c>
      <c r="W85" s="143" t="s">
        <v>2833</v>
      </c>
      <c r="X85" s="143" t="s">
        <v>2833</v>
      </c>
      <c r="Y85" s="143" t="s">
        <v>2947</v>
      </c>
      <c r="Z85" s="143" t="s">
        <v>2833</v>
      </c>
      <c r="AA85" s="143" t="s">
        <v>2833</v>
      </c>
      <c r="AB85" s="143" t="s">
        <v>2947</v>
      </c>
      <c r="AC85" s="143" t="s">
        <v>2833</v>
      </c>
      <c r="AD85" s="143" t="s">
        <v>2833</v>
      </c>
      <c r="AE85" s="143" t="s">
        <v>2947</v>
      </c>
      <c r="AF85" s="143" t="s">
        <v>2833</v>
      </c>
      <c r="AG85" s="143" t="s">
        <v>2833</v>
      </c>
      <c r="AH85" s="143" t="s">
        <v>2947</v>
      </c>
      <c r="AI85" s="143" t="s">
        <v>2833</v>
      </c>
      <c r="AJ85" s="143" t="s">
        <v>2833</v>
      </c>
      <c r="AK85" s="143" t="s">
        <v>2947</v>
      </c>
      <c r="AL85" s="143" t="s">
        <v>2833</v>
      </c>
      <c r="AM85" s="143" t="s">
        <v>2833</v>
      </c>
      <c r="AN85" s="143" t="s">
        <v>2947</v>
      </c>
      <c r="AO85" s="143" t="s">
        <v>2833</v>
      </c>
      <c r="AP85" s="143" t="s">
        <v>2833</v>
      </c>
      <c r="AQ85" s="143" t="s">
        <v>2947</v>
      </c>
      <c r="AR85" s="143" t="s">
        <v>2833</v>
      </c>
      <c r="AS85" s="143" t="s">
        <v>2833</v>
      </c>
      <c r="AT85" s="143" t="s">
        <v>2947</v>
      </c>
      <c r="AU85" s="143" t="s">
        <v>2833</v>
      </c>
      <c r="AV85" s="143" t="s">
        <v>2833</v>
      </c>
      <c r="AW85" s="143" t="s">
        <v>2947</v>
      </c>
      <c r="AX85" s="143" t="s">
        <v>2833</v>
      </c>
      <c r="AY85" s="143" t="s">
        <v>2833</v>
      </c>
      <c r="AZ85" s="143" t="s">
        <v>2947</v>
      </c>
      <c r="BA85" s="143" t="s">
        <v>2833</v>
      </c>
      <c r="BB85" s="143" t="s">
        <v>2833</v>
      </c>
      <c r="BC85" s="143" t="s">
        <v>2947</v>
      </c>
      <c r="BD85" s="143" t="s">
        <v>2833</v>
      </c>
      <c r="BE85" s="143" t="s">
        <v>2833</v>
      </c>
      <c r="BF85" s="143" t="s">
        <v>2947</v>
      </c>
      <c r="BG85" s="143" t="s">
        <v>2833</v>
      </c>
      <c r="BH85" s="143" t="s">
        <v>2833</v>
      </c>
      <c r="BI85" s="143" t="s">
        <v>2947</v>
      </c>
      <c r="BJ85" s="143" t="s">
        <v>2833</v>
      </c>
      <c r="BK85" s="143" t="s">
        <v>2833</v>
      </c>
      <c r="BL85" s="143" t="s">
        <v>2947</v>
      </c>
      <c r="BM85" s="143" t="s">
        <v>2833</v>
      </c>
      <c r="BN85" s="143" t="s">
        <v>2833</v>
      </c>
      <c r="BO85" s="143" t="s">
        <v>2947</v>
      </c>
      <c r="BP85" s="143" t="s">
        <v>2833</v>
      </c>
      <c r="BQ85" s="143" t="s">
        <v>2833</v>
      </c>
      <c r="BR85" s="143" t="s">
        <v>2947</v>
      </c>
      <c r="BS85" s="143" t="s">
        <v>2833</v>
      </c>
      <c r="BT85" s="143" t="s">
        <v>2833</v>
      </c>
      <c r="BU85" s="143" t="s">
        <v>2947</v>
      </c>
      <c r="BV85" s="143" t="s">
        <v>2833</v>
      </c>
      <c r="BW85" s="143" t="s">
        <v>2833</v>
      </c>
      <c r="BX85" s="143" t="s">
        <v>2947</v>
      </c>
      <c r="BY85" s="143" t="s">
        <v>2833</v>
      </c>
      <c r="BZ85" s="143" t="s">
        <v>2833</v>
      </c>
      <c r="CA85" s="143" t="s">
        <v>2947</v>
      </c>
      <c r="CB85" s="143" t="s">
        <v>2833</v>
      </c>
      <c r="CC85" s="143" t="s">
        <v>2833</v>
      </c>
      <c r="CD85" s="143" t="s">
        <v>2947</v>
      </c>
      <c r="CE85" s="143" t="s">
        <v>2833</v>
      </c>
      <c r="CF85" s="143" t="s">
        <v>2833</v>
      </c>
      <c r="CG85" s="143" t="s">
        <v>2947</v>
      </c>
      <c r="CH85" s="143" t="s">
        <v>2833</v>
      </c>
      <c r="CI85" s="143" t="s">
        <v>2833</v>
      </c>
      <c r="CJ85" s="143" t="s">
        <v>2947</v>
      </c>
      <c r="CK85" s="143" t="s">
        <v>2833</v>
      </c>
      <c r="CL85" s="143" t="s">
        <v>2833</v>
      </c>
      <c r="CM85" s="143" t="s">
        <v>2947</v>
      </c>
      <c r="CN85" s="143" t="s">
        <v>2833</v>
      </c>
      <c r="CO85" s="143" t="s">
        <v>2833</v>
      </c>
      <c r="CP85" s="143" t="s">
        <v>2947</v>
      </c>
      <c r="CQ85" s="143" t="s">
        <v>2833</v>
      </c>
      <c r="CR85" s="143" t="s">
        <v>2833</v>
      </c>
      <c r="CS85" s="143" t="s">
        <v>2947</v>
      </c>
      <c r="CT85" s="143" t="s">
        <v>2833</v>
      </c>
      <c r="CU85" s="143" t="s">
        <v>2833</v>
      </c>
      <c r="CV85" s="143" t="s">
        <v>2947</v>
      </c>
      <c r="CW85" s="143" t="s">
        <v>2833</v>
      </c>
      <c r="CX85" s="143" t="s">
        <v>2833</v>
      </c>
      <c r="CY85" s="143" t="s">
        <v>2947</v>
      </c>
      <c r="CZ85" s="143" t="s">
        <v>2833</v>
      </c>
      <c r="DA85" s="143" t="s">
        <v>2833</v>
      </c>
      <c r="DB85" s="143" t="s">
        <v>2947</v>
      </c>
      <c r="DC85" s="143" t="s">
        <v>2833</v>
      </c>
      <c r="DD85" s="143" t="s">
        <v>2833</v>
      </c>
      <c r="DE85" s="143" t="s">
        <v>2947</v>
      </c>
      <c r="DF85" s="143" t="s">
        <v>2833</v>
      </c>
      <c r="DG85" s="143" t="s">
        <v>2833</v>
      </c>
      <c r="DH85" s="143" t="s">
        <v>2947</v>
      </c>
      <c r="DI85" s="143" t="s">
        <v>2833</v>
      </c>
      <c r="DJ85" s="143" t="s">
        <v>2833</v>
      </c>
      <c r="DK85" s="143" t="s">
        <v>2947</v>
      </c>
      <c r="DL85" s="143" t="s">
        <v>2833</v>
      </c>
      <c r="DM85" s="143" t="s">
        <v>2833</v>
      </c>
      <c r="DN85" s="143" t="s">
        <v>2947</v>
      </c>
      <c r="DO85" s="143" t="s">
        <v>2833</v>
      </c>
      <c r="DP85" s="143" t="s">
        <v>2833</v>
      </c>
      <c r="DQ85" s="143" t="s">
        <v>2947</v>
      </c>
      <c r="DR85" s="143" t="s">
        <v>2833</v>
      </c>
      <c r="DS85" s="143" t="s">
        <v>2833</v>
      </c>
      <c r="DT85" s="143" t="s">
        <v>2947</v>
      </c>
      <c r="DU85" s="143" t="s">
        <v>2833</v>
      </c>
      <c r="DV85" s="143" t="s">
        <v>2833</v>
      </c>
      <c r="DW85" s="143" t="s">
        <v>2947</v>
      </c>
      <c r="DX85" s="143" t="s">
        <v>2833</v>
      </c>
      <c r="DY85" s="143" t="s">
        <v>2833</v>
      </c>
      <c r="DZ85" s="143" t="s">
        <v>2947</v>
      </c>
      <c r="EA85" s="143" t="s">
        <v>2833</v>
      </c>
      <c r="EB85" s="143" t="s">
        <v>2833</v>
      </c>
      <c r="EC85" s="143" t="s">
        <v>2947</v>
      </c>
      <c r="ED85" s="143" t="s">
        <v>2833</v>
      </c>
      <c r="EE85" s="143" t="s">
        <v>2833</v>
      </c>
      <c r="EF85" s="143" t="s">
        <v>2947</v>
      </c>
      <c r="EG85" s="143" t="s">
        <v>2833</v>
      </c>
      <c r="EH85" s="143" t="s">
        <v>2833</v>
      </c>
      <c r="EI85" s="143" t="s">
        <v>2947</v>
      </c>
      <c r="EJ85" s="143" t="s">
        <v>2833</v>
      </c>
      <c r="EK85" s="143" t="s">
        <v>2833</v>
      </c>
      <c r="EL85" s="143" t="s">
        <v>2947</v>
      </c>
      <c r="EM85" s="143" t="s">
        <v>2833</v>
      </c>
      <c r="EN85" s="143" t="s">
        <v>2833</v>
      </c>
      <c r="EO85" s="143" t="s">
        <v>2947</v>
      </c>
      <c r="EP85" s="143" t="s">
        <v>2833</v>
      </c>
      <c r="EQ85" s="143" t="s">
        <v>2833</v>
      </c>
      <c r="ER85" s="143" t="s">
        <v>2947</v>
      </c>
      <c r="ES85" s="143" t="s">
        <v>2833</v>
      </c>
      <c r="ET85" s="143" t="s">
        <v>2833</v>
      </c>
    </row>
    <row r="86" spans="1:150" x14ac:dyDescent="0.25">
      <c r="A86" s="1"/>
      <c r="B86" s="144" t="s">
        <v>3312</v>
      </c>
      <c r="C86" s="144" t="s">
        <v>70</v>
      </c>
      <c r="D86" s="144" t="s">
        <v>182</v>
      </c>
      <c r="E86" s="144" t="s">
        <v>3313</v>
      </c>
      <c r="F86" s="144" t="s">
        <v>3314</v>
      </c>
      <c r="G86" s="145" t="s">
        <v>2947</v>
      </c>
      <c r="H86" s="145" t="s">
        <v>2833</v>
      </c>
      <c r="I86" s="145" t="s">
        <v>2833</v>
      </c>
      <c r="J86" s="145" t="s">
        <v>2947</v>
      </c>
      <c r="K86" s="145" t="s">
        <v>2833</v>
      </c>
      <c r="L86" s="145" t="s">
        <v>2833</v>
      </c>
      <c r="M86" s="145" t="s">
        <v>2947</v>
      </c>
      <c r="N86" s="145" t="s">
        <v>2833</v>
      </c>
      <c r="O86" s="145" t="s">
        <v>2833</v>
      </c>
      <c r="P86" s="145" t="s">
        <v>2947</v>
      </c>
      <c r="Q86" s="145" t="s">
        <v>2833</v>
      </c>
      <c r="R86" s="145" t="s">
        <v>2833</v>
      </c>
      <c r="S86" s="145" t="s">
        <v>2947</v>
      </c>
      <c r="T86" s="145" t="s">
        <v>2833</v>
      </c>
      <c r="U86" s="145" t="s">
        <v>2833</v>
      </c>
      <c r="V86" s="145" t="s">
        <v>2947</v>
      </c>
      <c r="W86" s="145" t="s">
        <v>2833</v>
      </c>
      <c r="X86" s="145" t="s">
        <v>2833</v>
      </c>
      <c r="Y86" s="145" t="s">
        <v>2947</v>
      </c>
      <c r="Z86" s="145" t="s">
        <v>2833</v>
      </c>
      <c r="AA86" s="145" t="s">
        <v>2833</v>
      </c>
      <c r="AB86" s="145" t="s">
        <v>2947</v>
      </c>
      <c r="AC86" s="145" t="s">
        <v>2833</v>
      </c>
      <c r="AD86" s="145" t="s">
        <v>2833</v>
      </c>
      <c r="AE86" s="145" t="s">
        <v>2947</v>
      </c>
      <c r="AF86" s="145" t="s">
        <v>2833</v>
      </c>
      <c r="AG86" s="145" t="s">
        <v>2833</v>
      </c>
      <c r="AH86" s="145" t="s">
        <v>2947</v>
      </c>
      <c r="AI86" s="145" t="s">
        <v>2833</v>
      </c>
      <c r="AJ86" s="145" t="s">
        <v>2833</v>
      </c>
      <c r="AK86" s="145" t="s">
        <v>2947</v>
      </c>
      <c r="AL86" s="145" t="s">
        <v>2833</v>
      </c>
      <c r="AM86" s="145" t="s">
        <v>2833</v>
      </c>
      <c r="AN86" s="145" t="s">
        <v>2947</v>
      </c>
      <c r="AO86" s="145" t="s">
        <v>2833</v>
      </c>
      <c r="AP86" s="145" t="s">
        <v>2833</v>
      </c>
      <c r="AQ86" s="145" t="s">
        <v>2947</v>
      </c>
      <c r="AR86" s="145" t="s">
        <v>2833</v>
      </c>
      <c r="AS86" s="145" t="s">
        <v>2833</v>
      </c>
      <c r="AT86" s="145" t="s">
        <v>2947</v>
      </c>
      <c r="AU86" s="145" t="s">
        <v>2833</v>
      </c>
      <c r="AV86" s="145" t="s">
        <v>2833</v>
      </c>
      <c r="AW86" s="145" t="s">
        <v>2947</v>
      </c>
      <c r="AX86" s="145" t="s">
        <v>2833</v>
      </c>
      <c r="AY86" s="145" t="s">
        <v>2833</v>
      </c>
      <c r="AZ86" s="145" t="s">
        <v>2947</v>
      </c>
      <c r="BA86" s="145" t="s">
        <v>2833</v>
      </c>
      <c r="BB86" s="145" t="s">
        <v>2833</v>
      </c>
      <c r="BC86" s="145" t="s">
        <v>2947</v>
      </c>
      <c r="BD86" s="145" t="s">
        <v>2833</v>
      </c>
      <c r="BE86" s="145" t="s">
        <v>2833</v>
      </c>
      <c r="BF86" s="145" t="s">
        <v>2947</v>
      </c>
      <c r="BG86" s="145" t="s">
        <v>2833</v>
      </c>
      <c r="BH86" s="145" t="s">
        <v>2833</v>
      </c>
      <c r="BI86" s="145" t="s">
        <v>2947</v>
      </c>
      <c r="BJ86" s="145" t="s">
        <v>2833</v>
      </c>
      <c r="BK86" s="145" t="s">
        <v>2833</v>
      </c>
      <c r="BL86" s="145" t="s">
        <v>2947</v>
      </c>
      <c r="BM86" s="145" t="s">
        <v>2833</v>
      </c>
      <c r="BN86" s="145" t="s">
        <v>2833</v>
      </c>
      <c r="BO86" s="145" t="s">
        <v>2947</v>
      </c>
      <c r="BP86" s="145" t="s">
        <v>2833</v>
      </c>
      <c r="BQ86" s="145" t="s">
        <v>2833</v>
      </c>
      <c r="BR86" s="145" t="s">
        <v>2947</v>
      </c>
      <c r="BS86" s="145" t="s">
        <v>2833</v>
      </c>
      <c r="BT86" s="145" t="s">
        <v>2833</v>
      </c>
      <c r="BU86" s="145" t="s">
        <v>2947</v>
      </c>
      <c r="BV86" s="145" t="s">
        <v>2833</v>
      </c>
      <c r="BW86" s="145" t="s">
        <v>2833</v>
      </c>
      <c r="BX86" s="145" t="s">
        <v>2947</v>
      </c>
      <c r="BY86" s="145" t="s">
        <v>2833</v>
      </c>
      <c r="BZ86" s="145" t="s">
        <v>2833</v>
      </c>
      <c r="CA86" s="145" t="s">
        <v>2947</v>
      </c>
      <c r="CB86" s="145" t="s">
        <v>2833</v>
      </c>
      <c r="CC86" s="145" t="s">
        <v>2833</v>
      </c>
      <c r="CD86" s="145" t="s">
        <v>2947</v>
      </c>
      <c r="CE86" s="145" t="s">
        <v>2833</v>
      </c>
      <c r="CF86" s="145" t="s">
        <v>2833</v>
      </c>
      <c r="CG86" s="145" t="s">
        <v>2947</v>
      </c>
      <c r="CH86" s="145" t="s">
        <v>2833</v>
      </c>
      <c r="CI86" s="145" t="s">
        <v>2833</v>
      </c>
      <c r="CJ86" s="145" t="s">
        <v>2947</v>
      </c>
      <c r="CK86" s="145" t="s">
        <v>2833</v>
      </c>
      <c r="CL86" s="145" t="s">
        <v>2833</v>
      </c>
      <c r="CM86" s="145" t="s">
        <v>2947</v>
      </c>
      <c r="CN86" s="145" t="s">
        <v>2833</v>
      </c>
      <c r="CO86" s="145" t="s">
        <v>2833</v>
      </c>
      <c r="CP86" s="145" t="s">
        <v>2947</v>
      </c>
      <c r="CQ86" s="145" t="s">
        <v>2833</v>
      </c>
      <c r="CR86" s="145" t="s">
        <v>2833</v>
      </c>
      <c r="CS86" s="145" t="s">
        <v>2947</v>
      </c>
      <c r="CT86" s="145" t="s">
        <v>2833</v>
      </c>
      <c r="CU86" s="145" t="s">
        <v>2833</v>
      </c>
      <c r="CV86" s="145" t="s">
        <v>2947</v>
      </c>
      <c r="CW86" s="145" t="s">
        <v>2833</v>
      </c>
      <c r="CX86" s="145" t="s">
        <v>2833</v>
      </c>
      <c r="CY86" s="145" t="s">
        <v>2947</v>
      </c>
      <c r="CZ86" s="145" t="s">
        <v>2833</v>
      </c>
      <c r="DA86" s="145" t="s">
        <v>2833</v>
      </c>
      <c r="DB86" s="145" t="s">
        <v>2947</v>
      </c>
      <c r="DC86" s="145" t="s">
        <v>2833</v>
      </c>
      <c r="DD86" s="145" t="s">
        <v>2833</v>
      </c>
      <c r="DE86" s="145" t="s">
        <v>2947</v>
      </c>
      <c r="DF86" s="145" t="s">
        <v>2833</v>
      </c>
      <c r="DG86" s="145" t="s">
        <v>2833</v>
      </c>
      <c r="DH86" s="145" t="s">
        <v>2947</v>
      </c>
      <c r="DI86" s="145" t="s">
        <v>2833</v>
      </c>
      <c r="DJ86" s="145" t="s">
        <v>2833</v>
      </c>
      <c r="DK86" s="145" t="s">
        <v>2947</v>
      </c>
      <c r="DL86" s="145" t="s">
        <v>2833</v>
      </c>
      <c r="DM86" s="145" t="s">
        <v>2833</v>
      </c>
      <c r="DN86" s="145" t="s">
        <v>2947</v>
      </c>
      <c r="DO86" s="145" t="s">
        <v>2833</v>
      </c>
      <c r="DP86" s="145" t="s">
        <v>2833</v>
      </c>
      <c r="DQ86" s="145" t="s">
        <v>2947</v>
      </c>
      <c r="DR86" s="145" t="s">
        <v>2833</v>
      </c>
      <c r="DS86" s="145" t="s">
        <v>2833</v>
      </c>
      <c r="DT86" s="145" t="s">
        <v>2947</v>
      </c>
      <c r="DU86" s="145" t="s">
        <v>2833</v>
      </c>
      <c r="DV86" s="145" t="s">
        <v>2833</v>
      </c>
      <c r="DW86" s="145" t="s">
        <v>2947</v>
      </c>
      <c r="DX86" s="145" t="s">
        <v>2833</v>
      </c>
      <c r="DY86" s="145" t="s">
        <v>2833</v>
      </c>
      <c r="DZ86" s="145" t="s">
        <v>2947</v>
      </c>
      <c r="EA86" s="145" t="s">
        <v>2833</v>
      </c>
      <c r="EB86" s="145" t="s">
        <v>2833</v>
      </c>
      <c r="EC86" s="145" t="s">
        <v>2947</v>
      </c>
      <c r="ED86" s="145" t="s">
        <v>2833</v>
      </c>
      <c r="EE86" s="145" t="s">
        <v>2833</v>
      </c>
      <c r="EF86" s="145" t="s">
        <v>2947</v>
      </c>
      <c r="EG86" s="145" t="s">
        <v>2833</v>
      </c>
      <c r="EH86" s="145" t="s">
        <v>2833</v>
      </c>
      <c r="EI86" s="145" t="s">
        <v>2947</v>
      </c>
      <c r="EJ86" s="145" t="s">
        <v>2833</v>
      </c>
      <c r="EK86" s="145" t="s">
        <v>2833</v>
      </c>
      <c r="EL86" s="145" t="s">
        <v>2947</v>
      </c>
      <c r="EM86" s="145" t="s">
        <v>2833</v>
      </c>
      <c r="EN86" s="145" t="s">
        <v>2833</v>
      </c>
      <c r="EO86" s="145" t="s">
        <v>2947</v>
      </c>
      <c r="EP86" s="145" t="s">
        <v>2833</v>
      </c>
      <c r="EQ86" s="145" t="s">
        <v>2833</v>
      </c>
      <c r="ER86" s="145" t="s">
        <v>2947</v>
      </c>
      <c r="ES86" s="145" t="s">
        <v>2833</v>
      </c>
      <c r="ET86" s="145" t="s">
        <v>2833</v>
      </c>
    </row>
    <row r="87" spans="1:150" x14ac:dyDescent="0.25">
      <c r="A87" s="1"/>
      <c r="B87" s="144" t="s">
        <v>3315</v>
      </c>
      <c r="C87" s="144" t="s">
        <v>70</v>
      </c>
      <c r="D87" s="144" t="s">
        <v>182</v>
      </c>
      <c r="E87" s="144" t="s">
        <v>3316</v>
      </c>
      <c r="F87" s="144" t="s">
        <v>3317</v>
      </c>
      <c r="G87" s="145" t="s">
        <v>2947</v>
      </c>
      <c r="H87" s="145" t="s">
        <v>2833</v>
      </c>
      <c r="I87" s="145" t="s">
        <v>2833</v>
      </c>
      <c r="J87" s="145" t="s">
        <v>2947</v>
      </c>
      <c r="K87" s="145" t="s">
        <v>2833</v>
      </c>
      <c r="L87" s="145" t="s">
        <v>2833</v>
      </c>
      <c r="M87" s="145" t="s">
        <v>2947</v>
      </c>
      <c r="N87" s="145" t="s">
        <v>2833</v>
      </c>
      <c r="O87" s="145" t="s">
        <v>2833</v>
      </c>
      <c r="P87" s="145" t="s">
        <v>2947</v>
      </c>
      <c r="Q87" s="145" t="s">
        <v>2833</v>
      </c>
      <c r="R87" s="145" t="s">
        <v>2833</v>
      </c>
      <c r="S87" s="145" t="s">
        <v>2947</v>
      </c>
      <c r="T87" s="145" t="s">
        <v>2833</v>
      </c>
      <c r="U87" s="145" t="s">
        <v>2833</v>
      </c>
      <c r="V87" s="145" t="s">
        <v>2947</v>
      </c>
      <c r="W87" s="145" t="s">
        <v>2833</v>
      </c>
      <c r="X87" s="145" t="s">
        <v>2833</v>
      </c>
      <c r="Y87" s="145" t="s">
        <v>2947</v>
      </c>
      <c r="Z87" s="145" t="s">
        <v>2833</v>
      </c>
      <c r="AA87" s="145" t="s">
        <v>2833</v>
      </c>
      <c r="AB87" s="145" t="s">
        <v>2947</v>
      </c>
      <c r="AC87" s="145" t="s">
        <v>2833</v>
      </c>
      <c r="AD87" s="145" t="s">
        <v>2833</v>
      </c>
      <c r="AE87" s="145" t="s">
        <v>2947</v>
      </c>
      <c r="AF87" s="145" t="s">
        <v>2833</v>
      </c>
      <c r="AG87" s="145" t="s">
        <v>2833</v>
      </c>
      <c r="AH87" s="145" t="s">
        <v>2947</v>
      </c>
      <c r="AI87" s="145" t="s">
        <v>2833</v>
      </c>
      <c r="AJ87" s="145" t="s">
        <v>2833</v>
      </c>
      <c r="AK87" s="145" t="s">
        <v>2947</v>
      </c>
      <c r="AL87" s="145" t="s">
        <v>2833</v>
      </c>
      <c r="AM87" s="145" t="s">
        <v>2833</v>
      </c>
      <c r="AN87" s="145" t="s">
        <v>2947</v>
      </c>
      <c r="AO87" s="145" t="s">
        <v>2833</v>
      </c>
      <c r="AP87" s="145" t="s">
        <v>2833</v>
      </c>
      <c r="AQ87" s="145" t="s">
        <v>2947</v>
      </c>
      <c r="AR87" s="145" t="s">
        <v>2833</v>
      </c>
      <c r="AS87" s="145" t="s">
        <v>2833</v>
      </c>
      <c r="AT87" s="145" t="s">
        <v>2947</v>
      </c>
      <c r="AU87" s="145" t="s">
        <v>2833</v>
      </c>
      <c r="AV87" s="145" t="s">
        <v>2833</v>
      </c>
      <c r="AW87" s="145" t="s">
        <v>2947</v>
      </c>
      <c r="AX87" s="145" t="s">
        <v>2833</v>
      </c>
      <c r="AY87" s="145" t="s">
        <v>2833</v>
      </c>
      <c r="AZ87" s="145" t="s">
        <v>2947</v>
      </c>
      <c r="BA87" s="145" t="s">
        <v>2833</v>
      </c>
      <c r="BB87" s="145" t="s">
        <v>2833</v>
      </c>
      <c r="BC87" s="145" t="s">
        <v>2947</v>
      </c>
      <c r="BD87" s="145" t="s">
        <v>2833</v>
      </c>
      <c r="BE87" s="145" t="s">
        <v>2833</v>
      </c>
      <c r="BF87" s="145" t="s">
        <v>2947</v>
      </c>
      <c r="BG87" s="145" t="s">
        <v>2833</v>
      </c>
      <c r="BH87" s="145" t="s">
        <v>2833</v>
      </c>
      <c r="BI87" s="145" t="s">
        <v>2947</v>
      </c>
      <c r="BJ87" s="145" t="s">
        <v>2833</v>
      </c>
      <c r="BK87" s="145" t="s">
        <v>2833</v>
      </c>
      <c r="BL87" s="145" t="s">
        <v>2947</v>
      </c>
      <c r="BM87" s="145" t="s">
        <v>2833</v>
      </c>
      <c r="BN87" s="145" t="s">
        <v>2833</v>
      </c>
      <c r="BO87" s="145" t="s">
        <v>2947</v>
      </c>
      <c r="BP87" s="145" t="s">
        <v>2833</v>
      </c>
      <c r="BQ87" s="145" t="s">
        <v>2833</v>
      </c>
      <c r="BR87" s="145" t="s">
        <v>2947</v>
      </c>
      <c r="BS87" s="145" t="s">
        <v>2833</v>
      </c>
      <c r="BT87" s="145" t="s">
        <v>2833</v>
      </c>
      <c r="BU87" s="145" t="s">
        <v>2947</v>
      </c>
      <c r="BV87" s="145" t="s">
        <v>2833</v>
      </c>
      <c r="BW87" s="145" t="s">
        <v>2833</v>
      </c>
      <c r="BX87" s="145" t="s">
        <v>2947</v>
      </c>
      <c r="BY87" s="145" t="s">
        <v>2833</v>
      </c>
      <c r="BZ87" s="145" t="s">
        <v>2833</v>
      </c>
      <c r="CA87" s="145" t="s">
        <v>2947</v>
      </c>
      <c r="CB87" s="145" t="s">
        <v>2833</v>
      </c>
      <c r="CC87" s="145" t="s">
        <v>2833</v>
      </c>
      <c r="CD87" s="145" t="s">
        <v>2947</v>
      </c>
      <c r="CE87" s="145" t="s">
        <v>2833</v>
      </c>
      <c r="CF87" s="145" t="s">
        <v>2833</v>
      </c>
      <c r="CG87" s="145" t="s">
        <v>2947</v>
      </c>
      <c r="CH87" s="145" t="s">
        <v>2833</v>
      </c>
      <c r="CI87" s="145" t="s">
        <v>2833</v>
      </c>
      <c r="CJ87" s="145" t="s">
        <v>2947</v>
      </c>
      <c r="CK87" s="145" t="s">
        <v>2833</v>
      </c>
      <c r="CL87" s="145" t="s">
        <v>2833</v>
      </c>
      <c r="CM87" s="145" t="s">
        <v>2947</v>
      </c>
      <c r="CN87" s="145" t="s">
        <v>2833</v>
      </c>
      <c r="CO87" s="145" t="s">
        <v>2833</v>
      </c>
      <c r="CP87" s="145" t="s">
        <v>2947</v>
      </c>
      <c r="CQ87" s="145" t="s">
        <v>2833</v>
      </c>
      <c r="CR87" s="145" t="s">
        <v>2833</v>
      </c>
      <c r="CS87" s="145" t="s">
        <v>2947</v>
      </c>
      <c r="CT87" s="145" t="s">
        <v>2833</v>
      </c>
      <c r="CU87" s="145" t="s">
        <v>2833</v>
      </c>
      <c r="CV87" s="145" t="s">
        <v>2947</v>
      </c>
      <c r="CW87" s="145" t="s">
        <v>2833</v>
      </c>
      <c r="CX87" s="145" t="s">
        <v>2833</v>
      </c>
      <c r="CY87" s="145" t="s">
        <v>2947</v>
      </c>
      <c r="CZ87" s="145" t="s">
        <v>2833</v>
      </c>
      <c r="DA87" s="145" t="s">
        <v>2833</v>
      </c>
      <c r="DB87" s="145" t="s">
        <v>2947</v>
      </c>
      <c r="DC87" s="145" t="s">
        <v>2833</v>
      </c>
      <c r="DD87" s="145" t="s">
        <v>2833</v>
      </c>
      <c r="DE87" s="145" t="s">
        <v>2947</v>
      </c>
      <c r="DF87" s="145" t="s">
        <v>2833</v>
      </c>
      <c r="DG87" s="145" t="s">
        <v>2833</v>
      </c>
      <c r="DH87" s="145" t="s">
        <v>2947</v>
      </c>
      <c r="DI87" s="145" t="s">
        <v>2833</v>
      </c>
      <c r="DJ87" s="145" t="s">
        <v>2833</v>
      </c>
      <c r="DK87" s="145" t="s">
        <v>2947</v>
      </c>
      <c r="DL87" s="145" t="s">
        <v>2833</v>
      </c>
      <c r="DM87" s="145" t="s">
        <v>2833</v>
      </c>
      <c r="DN87" s="145" t="s">
        <v>2947</v>
      </c>
      <c r="DO87" s="145" t="s">
        <v>2833</v>
      </c>
      <c r="DP87" s="145" t="s">
        <v>2833</v>
      </c>
      <c r="DQ87" s="145" t="s">
        <v>2947</v>
      </c>
      <c r="DR87" s="145" t="s">
        <v>2833</v>
      </c>
      <c r="DS87" s="145" t="s">
        <v>2833</v>
      </c>
      <c r="DT87" s="145" t="s">
        <v>2947</v>
      </c>
      <c r="DU87" s="145" t="s">
        <v>2833</v>
      </c>
      <c r="DV87" s="145" t="s">
        <v>2833</v>
      </c>
      <c r="DW87" s="145" t="s">
        <v>2947</v>
      </c>
      <c r="DX87" s="145" t="s">
        <v>2833</v>
      </c>
      <c r="DY87" s="145" t="s">
        <v>2833</v>
      </c>
      <c r="DZ87" s="145" t="s">
        <v>2947</v>
      </c>
      <c r="EA87" s="145" t="s">
        <v>2833</v>
      </c>
      <c r="EB87" s="145" t="s">
        <v>2833</v>
      </c>
      <c r="EC87" s="145" t="s">
        <v>2947</v>
      </c>
      <c r="ED87" s="145" t="s">
        <v>2833</v>
      </c>
      <c r="EE87" s="145" t="s">
        <v>2833</v>
      </c>
      <c r="EF87" s="145" t="s">
        <v>2947</v>
      </c>
      <c r="EG87" s="145" t="s">
        <v>2833</v>
      </c>
      <c r="EH87" s="145" t="s">
        <v>2833</v>
      </c>
      <c r="EI87" s="145" t="s">
        <v>2947</v>
      </c>
      <c r="EJ87" s="145" t="s">
        <v>2833</v>
      </c>
      <c r="EK87" s="145" t="s">
        <v>2833</v>
      </c>
      <c r="EL87" s="145" t="s">
        <v>2947</v>
      </c>
      <c r="EM87" s="145" t="s">
        <v>2833</v>
      </c>
      <c r="EN87" s="145" t="s">
        <v>2833</v>
      </c>
      <c r="EO87" s="145" t="s">
        <v>2947</v>
      </c>
      <c r="EP87" s="145" t="s">
        <v>2833</v>
      </c>
      <c r="EQ87" s="145" t="s">
        <v>2833</v>
      </c>
      <c r="ER87" s="145" t="s">
        <v>2947</v>
      </c>
      <c r="ES87" s="145" t="s">
        <v>2833</v>
      </c>
      <c r="ET87" s="145" t="s">
        <v>2833</v>
      </c>
    </row>
    <row r="88" spans="1:150" x14ac:dyDescent="0.25">
      <c r="A88" s="1"/>
      <c r="B88" s="188" t="s">
        <v>966</v>
      </c>
      <c r="C88" s="188" t="s">
        <v>970</v>
      </c>
      <c r="D88" s="188" t="s">
        <v>970</v>
      </c>
      <c r="E88" s="188" t="s">
        <v>970</v>
      </c>
      <c r="F88" s="188" t="s">
        <v>970</v>
      </c>
      <c r="G88" s="1" t="s">
        <v>970</v>
      </c>
      <c r="H88" s="146" t="s">
        <v>2833</v>
      </c>
      <c r="I88" s="146" t="s">
        <v>2833</v>
      </c>
      <c r="J88" s="1" t="s">
        <v>970</v>
      </c>
      <c r="K88" s="146" t="s">
        <v>2833</v>
      </c>
      <c r="L88" s="146" t="s">
        <v>2833</v>
      </c>
      <c r="M88" s="1" t="s">
        <v>970</v>
      </c>
      <c r="N88" s="146" t="s">
        <v>2833</v>
      </c>
      <c r="O88" s="146" t="s">
        <v>2833</v>
      </c>
      <c r="P88" s="1" t="s">
        <v>970</v>
      </c>
      <c r="Q88" s="146" t="s">
        <v>2833</v>
      </c>
      <c r="R88" s="146" t="s">
        <v>2833</v>
      </c>
      <c r="S88" s="1" t="s">
        <v>970</v>
      </c>
      <c r="T88" s="146" t="s">
        <v>2833</v>
      </c>
      <c r="U88" s="146" t="s">
        <v>2833</v>
      </c>
      <c r="V88" s="1" t="s">
        <v>970</v>
      </c>
      <c r="W88" s="146" t="s">
        <v>2833</v>
      </c>
      <c r="X88" s="146" t="s">
        <v>2833</v>
      </c>
      <c r="Y88" s="1" t="s">
        <v>970</v>
      </c>
      <c r="Z88" s="146" t="s">
        <v>2833</v>
      </c>
      <c r="AA88" s="146" t="s">
        <v>2833</v>
      </c>
      <c r="AB88" s="1" t="s">
        <v>970</v>
      </c>
      <c r="AC88" s="146" t="s">
        <v>2833</v>
      </c>
      <c r="AD88" s="146" t="s">
        <v>2833</v>
      </c>
      <c r="AE88" s="1" t="s">
        <v>970</v>
      </c>
      <c r="AF88" s="146" t="s">
        <v>2833</v>
      </c>
      <c r="AG88" s="146" t="s">
        <v>2833</v>
      </c>
      <c r="AH88" s="1" t="s">
        <v>970</v>
      </c>
      <c r="AI88" s="146" t="s">
        <v>2833</v>
      </c>
      <c r="AJ88" s="146" t="s">
        <v>2833</v>
      </c>
      <c r="AK88" s="1" t="s">
        <v>970</v>
      </c>
      <c r="AL88" s="146" t="s">
        <v>2833</v>
      </c>
      <c r="AM88" s="146" t="s">
        <v>2833</v>
      </c>
      <c r="AN88" s="1" t="s">
        <v>970</v>
      </c>
      <c r="AO88" s="146" t="s">
        <v>2833</v>
      </c>
      <c r="AP88" s="146" t="s">
        <v>2833</v>
      </c>
      <c r="AQ88" s="1" t="s">
        <v>970</v>
      </c>
      <c r="AR88" s="146" t="s">
        <v>2833</v>
      </c>
      <c r="AS88" s="146" t="s">
        <v>2833</v>
      </c>
      <c r="AT88" s="1" t="s">
        <v>970</v>
      </c>
      <c r="AU88" s="146" t="s">
        <v>2833</v>
      </c>
      <c r="AV88" s="146" t="s">
        <v>2833</v>
      </c>
      <c r="AW88" s="1" t="s">
        <v>970</v>
      </c>
      <c r="AX88" s="146" t="s">
        <v>2833</v>
      </c>
      <c r="AY88" s="146" t="s">
        <v>2833</v>
      </c>
      <c r="AZ88" s="1" t="s">
        <v>970</v>
      </c>
      <c r="BA88" s="146" t="s">
        <v>2833</v>
      </c>
      <c r="BB88" s="146" t="s">
        <v>2833</v>
      </c>
      <c r="BC88" s="1" t="s">
        <v>970</v>
      </c>
      <c r="BD88" s="146" t="s">
        <v>2833</v>
      </c>
      <c r="BE88" s="146" t="s">
        <v>2833</v>
      </c>
      <c r="BF88" s="1" t="s">
        <v>970</v>
      </c>
      <c r="BG88" s="146" t="s">
        <v>2833</v>
      </c>
      <c r="BH88" s="146" t="s">
        <v>2833</v>
      </c>
      <c r="BI88" s="1" t="s">
        <v>970</v>
      </c>
      <c r="BJ88" s="146" t="s">
        <v>2833</v>
      </c>
      <c r="BK88" s="146" t="s">
        <v>2833</v>
      </c>
      <c r="BL88" s="1" t="s">
        <v>970</v>
      </c>
      <c r="BM88" s="146" t="s">
        <v>2833</v>
      </c>
      <c r="BN88" s="146" t="s">
        <v>2833</v>
      </c>
      <c r="BO88" s="1" t="s">
        <v>970</v>
      </c>
      <c r="BP88" s="146" t="s">
        <v>2833</v>
      </c>
      <c r="BQ88" s="146" t="s">
        <v>2833</v>
      </c>
      <c r="BR88" s="1" t="s">
        <v>970</v>
      </c>
      <c r="BS88" s="146" t="s">
        <v>2833</v>
      </c>
      <c r="BT88" s="146" t="s">
        <v>2833</v>
      </c>
      <c r="BU88" s="1" t="s">
        <v>970</v>
      </c>
      <c r="BV88" s="146" t="s">
        <v>2833</v>
      </c>
      <c r="BW88" s="146" t="s">
        <v>2833</v>
      </c>
      <c r="BX88" s="1" t="s">
        <v>970</v>
      </c>
      <c r="BY88" s="146" t="s">
        <v>2833</v>
      </c>
      <c r="BZ88" s="146" t="s">
        <v>2833</v>
      </c>
      <c r="CA88" s="1" t="s">
        <v>970</v>
      </c>
      <c r="CB88" s="146" t="s">
        <v>2833</v>
      </c>
      <c r="CC88" s="146" t="s">
        <v>2833</v>
      </c>
      <c r="CD88" s="1" t="s">
        <v>970</v>
      </c>
      <c r="CE88" s="146" t="s">
        <v>2833</v>
      </c>
      <c r="CF88" s="146" t="s">
        <v>2833</v>
      </c>
      <c r="CG88" s="1" t="s">
        <v>970</v>
      </c>
      <c r="CH88" s="146" t="s">
        <v>2833</v>
      </c>
      <c r="CI88" s="146" t="s">
        <v>2833</v>
      </c>
      <c r="CJ88" s="1" t="s">
        <v>970</v>
      </c>
      <c r="CK88" s="146" t="s">
        <v>2833</v>
      </c>
      <c r="CL88" s="146" t="s">
        <v>2833</v>
      </c>
      <c r="CM88" s="1" t="s">
        <v>970</v>
      </c>
      <c r="CN88" s="146" t="s">
        <v>2833</v>
      </c>
      <c r="CO88" s="146" t="s">
        <v>2833</v>
      </c>
      <c r="CP88" s="1" t="s">
        <v>970</v>
      </c>
      <c r="CQ88" s="146" t="s">
        <v>2833</v>
      </c>
      <c r="CR88" s="146" t="s">
        <v>2833</v>
      </c>
      <c r="CS88" s="1" t="s">
        <v>970</v>
      </c>
      <c r="CT88" s="146" t="s">
        <v>2833</v>
      </c>
      <c r="CU88" s="146" t="s">
        <v>2833</v>
      </c>
      <c r="CV88" s="1" t="s">
        <v>970</v>
      </c>
      <c r="CW88" s="146" t="s">
        <v>2833</v>
      </c>
      <c r="CX88" s="146" t="s">
        <v>2833</v>
      </c>
      <c r="CY88" s="1" t="s">
        <v>970</v>
      </c>
      <c r="CZ88" s="146" t="s">
        <v>2833</v>
      </c>
      <c r="DA88" s="146" t="s">
        <v>2833</v>
      </c>
      <c r="DB88" s="1" t="s">
        <v>970</v>
      </c>
      <c r="DC88" s="146" t="s">
        <v>2833</v>
      </c>
      <c r="DD88" s="146" t="s">
        <v>2833</v>
      </c>
      <c r="DE88" s="1" t="s">
        <v>970</v>
      </c>
      <c r="DF88" s="146" t="s">
        <v>2833</v>
      </c>
      <c r="DG88" s="146" t="s">
        <v>2833</v>
      </c>
      <c r="DH88" s="1" t="s">
        <v>970</v>
      </c>
      <c r="DI88" s="146" t="s">
        <v>2833</v>
      </c>
      <c r="DJ88" s="146" t="s">
        <v>2833</v>
      </c>
      <c r="DK88" s="1" t="s">
        <v>970</v>
      </c>
      <c r="DL88" s="146" t="s">
        <v>2833</v>
      </c>
      <c r="DM88" s="146" t="s">
        <v>2833</v>
      </c>
      <c r="DN88" s="1" t="s">
        <v>970</v>
      </c>
      <c r="DO88" s="146" t="s">
        <v>2833</v>
      </c>
      <c r="DP88" s="146" t="s">
        <v>2833</v>
      </c>
      <c r="DQ88" s="1" t="s">
        <v>970</v>
      </c>
      <c r="DR88" s="146" t="s">
        <v>2833</v>
      </c>
      <c r="DS88" s="146" t="s">
        <v>2833</v>
      </c>
      <c r="DT88" s="1" t="s">
        <v>970</v>
      </c>
      <c r="DU88" s="146" t="s">
        <v>2833</v>
      </c>
      <c r="DV88" s="146" t="s">
        <v>2833</v>
      </c>
      <c r="DW88" s="1" t="s">
        <v>970</v>
      </c>
      <c r="DX88" s="146" t="s">
        <v>2833</v>
      </c>
      <c r="DY88" s="146" t="s">
        <v>2833</v>
      </c>
      <c r="DZ88" s="1" t="s">
        <v>970</v>
      </c>
      <c r="EA88" s="146" t="s">
        <v>2833</v>
      </c>
      <c r="EB88" s="146" t="s">
        <v>2833</v>
      </c>
      <c r="EC88" s="1" t="s">
        <v>970</v>
      </c>
      <c r="ED88" s="146" t="s">
        <v>2833</v>
      </c>
      <c r="EE88" s="146" t="s">
        <v>2833</v>
      </c>
      <c r="EF88" s="1" t="s">
        <v>970</v>
      </c>
      <c r="EG88" s="146" t="s">
        <v>2833</v>
      </c>
      <c r="EH88" s="146" t="s">
        <v>2833</v>
      </c>
      <c r="EI88" s="1" t="s">
        <v>970</v>
      </c>
      <c r="EJ88" s="146" t="s">
        <v>2833</v>
      </c>
      <c r="EK88" s="146" t="s">
        <v>2833</v>
      </c>
      <c r="EL88" s="1" t="s">
        <v>970</v>
      </c>
      <c r="EM88" s="146" t="s">
        <v>2833</v>
      </c>
      <c r="EN88" s="146" t="s">
        <v>2833</v>
      </c>
      <c r="EO88" s="1" t="s">
        <v>970</v>
      </c>
      <c r="EP88" s="146" t="s">
        <v>2833</v>
      </c>
      <c r="EQ88" s="146" t="s">
        <v>2833</v>
      </c>
      <c r="ER88" s="1" t="s">
        <v>970</v>
      </c>
      <c r="ES88" s="146" t="s">
        <v>2833</v>
      </c>
      <c r="ET88" s="146" t="s">
        <v>2833</v>
      </c>
    </row>
    <row r="89" spans="1:150" ht="25.5" x14ac:dyDescent="0.25">
      <c r="A89" s="1"/>
      <c r="B89" s="189" t="s">
        <v>3318</v>
      </c>
      <c r="C89" s="189" t="s">
        <v>970</v>
      </c>
      <c r="D89" s="189" t="s">
        <v>970</v>
      </c>
      <c r="E89" s="189" t="s">
        <v>970</v>
      </c>
      <c r="F89" s="189" t="s">
        <v>970</v>
      </c>
      <c r="G89" s="147"/>
      <c r="H89" s="147" t="s">
        <v>970</v>
      </c>
      <c r="I89" s="147" t="s">
        <v>970</v>
      </c>
      <c r="J89" s="147"/>
      <c r="K89" s="147" t="s">
        <v>970</v>
      </c>
      <c r="L89" s="147" t="s">
        <v>970</v>
      </c>
      <c r="M89" s="147"/>
      <c r="N89" s="147" t="s">
        <v>970</v>
      </c>
      <c r="O89" s="147" t="s">
        <v>970</v>
      </c>
      <c r="P89" s="147"/>
      <c r="Q89" s="147" t="s">
        <v>970</v>
      </c>
      <c r="R89" s="147" t="s">
        <v>970</v>
      </c>
      <c r="S89" s="147"/>
      <c r="T89" s="147" t="s">
        <v>970</v>
      </c>
      <c r="U89" s="147" t="s">
        <v>970</v>
      </c>
      <c r="V89" s="147"/>
      <c r="W89" s="147" t="s">
        <v>970</v>
      </c>
      <c r="X89" s="147" t="s">
        <v>970</v>
      </c>
      <c r="Y89" s="147"/>
      <c r="Z89" s="147" t="s">
        <v>970</v>
      </c>
      <c r="AA89" s="147" t="s">
        <v>970</v>
      </c>
      <c r="AB89" s="147"/>
      <c r="AC89" s="147" t="s">
        <v>970</v>
      </c>
      <c r="AD89" s="147" t="s">
        <v>970</v>
      </c>
      <c r="AE89" s="147"/>
      <c r="AF89" s="147" t="s">
        <v>970</v>
      </c>
      <c r="AG89" s="147" t="s">
        <v>970</v>
      </c>
      <c r="AH89" s="147"/>
      <c r="AI89" s="147" t="s">
        <v>970</v>
      </c>
      <c r="AJ89" s="147" t="s">
        <v>970</v>
      </c>
      <c r="AK89" s="147"/>
      <c r="AL89" s="147" t="s">
        <v>970</v>
      </c>
      <c r="AM89" s="147" t="s">
        <v>970</v>
      </c>
      <c r="AN89" s="147"/>
      <c r="AO89" s="147" t="s">
        <v>970</v>
      </c>
      <c r="AP89" s="147" t="s">
        <v>970</v>
      </c>
      <c r="AQ89" s="147"/>
      <c r="AR89" s="147" t="s">
        <v>970</v>
      </c>
      <c r="AS89" s="147" t="s">
        <v>970</v>
      </c>
      <c r="AT89" s="147"/>
      <c r="AU89" s="147" t="s">
        <v>970</v>
      </c>
      <c r="AV89" s="147" t="s">
        <v>970</v>
      </c>
      <c r="AW89" s="147"/>
      <c r="AX89" s="147" t="s">
        <v>970</v>
      </c>
      <c r="AY89" s="147" t="s">
        <v>970</v>
      </c>
      <c r="AZ89" s="147"/>
      <c r="BA89" s="147" t="s">
        <v>970</v>
      </c>
      <c r="BB89" s="147" t="s">
        <v>970</v>
      </c>
      <c r="BC89" s="147"/>
      <c r="BD89" s="147" t="s">
        <v>970</v>
      </c>
      <c r="BE89" s="147" t="s">
        <v>970</v>
      </c>
      <c r="BF89" s="147"/>
      <c r="BG89" s="147" t="s">
        <v>970</v>
      </c>
      <c r="BH89" s="147" t="s">
        <v>970</v>
      </c>
      <c r="BI89" s="147"/>
      <c r="BJ89" s="147" t="s">
        <v>970</v>
      </c>
      <c r="BK89" s="147" t="s">
        <v>970</v>
      </c>
      <c r="BL89" s="147"/>
      <c r="BM89" s="147" t="s">
        <v>970</v>
      </c>
      <c r="BN89" s="147" t="s">
        <v>970</v>
      </c>
      <c r="BO89" s="147"/>
      <c r="BP89" s="147" t="s">
        <v>970</v>
      </c>
      <c r="BQ89" s="147" t="s">
        <v>970</v>
      </c>
      <c r="BR89" s="147"/>
      <c r="BS89" s="147" t="s">
        <v>970</v>
      </c>
      <c r="BT89" s="147" t="s">
        <v>970</v>
      </c>
      <c r="BU89" s="147"/>
      <c r="BV89" s="147" t="s">
        <v>970</v>
      </c>
      <c r="BW89" s="147" t="s">
        <v>970</v>
      </c>
      <c r="BX89" s="147"/>
      <c r="BY89" s="147" t="s">
        <v>970</v>
      </c>
      <c r="BZ89" s="147" t="s">
        <v>970</v>
      </c>
      <c r="CA89" s="147"/>
      <c r="CB89" s="147" t="s">
        <v>970</v>
      </c>
      <c r="CC89" s="147" t="s">
        <v>970</v>
      </c>
      <c r="CD89" s="147"/>
      <c r="CE89" s="147" t="s">
        <v>970</v>
      </c>
      <c r="CF89" s="147" t="s">
        <v>970</v>
      </c>
      <c r="CG89" s="147"/>
      <c r="CH89" s="147" t="s">
        <v>970</v>
      </c>
      <c r="CI89" s="147" t="s">
        <v>970</v>
      </c>
      <c r="CJ89" s="147"/>
      <c r="CK89" s="147" t="s">
        <v>970</v>
      </c>
      <c r="CL89" s="147" t="s">
        <v>970</v>
      </c>
      <c r="CM89" s="147"/>
      <c r="CN89" s="147" t="s">
        <v>970</v>
      </c>
      <c r="CO89" s="147" t="s">
        <v>970</v>
      </c>
      <c r="CP89" s="147"/>
      <c r="CQ89" s="147" t="s">
        <v>970</v>
      </c>
      <c r="CR89" s="147" t="s">
        <v>970</v>
      </c>
      <c r="CS89" s="147"/>
      <c r="CT89" s="147" t="s">
        <v>970</v>
      </c>
      <c r="CU89" s="147" t="s">
        <v>970</v>
      </c>
      <c r="CV89" s="147"/>
      <c r="CW89" s="147" t="s">
        <v>970</v>
      </c>
      <c r="CX89" s="147" t="s">
        <v>970</v>
      </c>
      <c r="CY89" s="147"/>
      <c r="CZ89" s="147" t="s">
        <v>970</v>
      </c>
      <c r="DA89" s="147" t="s">
        <v>970</v>
      </c>
      <c r="DB89" s="147"/>
      <c r="DC89" s="147" t="s">
        <v>970</v>
      </c>
      <c r="DD89" s="147" t="s">
        <v>970</v>
      </c>
      <c r="DE89" s="147"/>
      <c r="DF89" s="147" t="s">
        <v>970</v>
      </c>
      <c r="DG89" s="147" t="s">
        <v>970</v>
      </c>
      <c r="DH89" s="147"/>
      <c r="DI89" s="147" t="s">
        <v>970</v>
      </c>
      <c r="DJ89" s="147" t="s">
        <v>970</v>
      </c>
      <c r="DK89" s="147"/>
      <c r="DL89" s="147" t="s">
        <v>970</v>
      </c>
      <c r="DM89" s="147" t="s">
        <v>970</v>
      </c>
      <c r="DN89" s="147"/>
      <c r="DO89" s="147" t="s">
        <v>970</v>
      </c>
      <c r="DP89" s="147" t="s">
        <v>970</v>
      </c>
      <c r="DQ89" s="147"/>
      <c r="DR89" s="147" t="s">
        <v>970</v>
      </c>
      <c r="DS89" s="147" t="s">
        <v>970</v>
      </c>
      <c r="DT89" s="147"/>
      <c r="DU89" s="147" t="s">
        <v>970</v>
      </c>
      <c r="DV89" s="147" t="s">
        <v>970</v>
      </c>
      <c r="DW89" s="147" t="s">
        <v>3319</v>
      </c>
      <c r="DX89" s="147" t="s">
        <v>970</v>
      </c>
      <c r="DY89" s="147" t="s">
        <v>970</v>
      </c>
      <c r="DZ89" s="147"/>
      <c r="EA89" s="147" t="s">
        <v>970</v>
      </c>
      <c r="EB89" s="147" t="s">
        <v>970</v>
      </c>
      <c r="EC89" s="147"/>
      <c r="ED89" s="147" t="s">
        <v>970</v>
      </c>
      <c r="EE89" s="147" t="s">
        <v>970</v>
      </c>
      <c r="EF89" s="147"/>
      <c r="EG89" s="147" t="s">
        <v>970</v>
      </c>
      <c r="EH89" s="147" t="s">
        <v>970</v>
      </c>
      <c r="EI89" s="147"/>
      <c r="EJ89" s="147" t="s">
        <v>970</v>
      </c>
      <c r="EK89" s="147" t="s">
        <v>970</v>
      </c>
      <c r="EL89" s="147"/>
      <c r="EM89" s="147" t="s">
        <v>970</v>
      </c>
      <c r="EN89" s="147" t="s">
        <v>970</v>
      </c>
      <c r="EO89" s="147"/>
      <c r="EP89" s="147" t="s">
        <v>970</v>
      </c>
      <c r="EQ89" s="147" t="s">
        <v>970</v>
      </c>
      <c r="ER89" s="147"/>
      <c r="ES89" s="147" t="s">
        <v>970</v>
      </c>
      <c r="ET89" s="147" t="s">
        <v>970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53" t="s">
        <v>0</v>
      </c>
      <c r="C3" s="154"/>
      <c r="D3" s="154"/>
      <c r="E3" s="154"/>
      <c r="F3" s="156"/>
      <c r="G3" s="156"/>
    </row>
    <row r="4" spans="1:7" ht="0" hidden="1" customHeight="1" x14ac:dyDescent="0.25">
      <c r="A4" s="1"/>
      <c r="B4" s="1"/>
      <c r="C4" s="1"/>
      <c r="D4" s="1"/>
      <c r="E4" s="1"/>
    </row>
    <row r="5" spans="1:7" ht="23.25" x14ac:dyDescent="0.35">
      <c r="A5" s="1"/>
      <c r="B5" s="22" t="s">
        <v>3320</v>
      </c>
      <c r="C5" s="1"/>
      <c r="D5" s="1"/>
      <c r="E5" s="1"/>
    </row>
    <row r="6" spans="1:7" x14ac:dyDescent="0.25">
      <c r="A6" s="1"/>
      <c r="B6" s="190" t="s">
        <v>25</v>
      </c>
      <c r="C6" s="190"/>
      <c r="D6" s="190" t="s">
        <v>2100</v>
      </c>
      <c r="E6" s="190"/>
    </row>
    <row r="7" spans="1:7" ht="36" customHeight="1" x14ac:dyDescent="0.25">
      <c r="A7" s="1"/>
      <c r="B7" s="149" t="s">
        <v>81</v>
      </c>
      <c r="C7" s="149" t="s">
        <v>600</v>
      </c>
      <c r="D7" s="148" t="s">
        <v>3321</v>
      </c>
      <c r="E7" s="148" t="s">
        <v>3322</v>
      </c>
    </row>
    <row r="8" spans="1:7" x14ac:dyDescent="0.25">
      <c r="A8" s="1"/>
      <c r="B8" s="150" t="s">
        <v>85</v>
      </c>
      <c r="C8" s="150" t="s">
        <v>816</v>
      </c>
      <c r="D8" s="151">
        <v>0</v>
      </c>
      <c r="E8" s="152">
        <v>3.5891999999999999</v>
      </c>
    </row>
    <row r="9" spans="1:7" x14ac:dyDescent="0.25">
      <c r="A9" s="1"/>
      <c r="B9" s="150" t="s">
        <v>85</v>
      </c>
      <c r="C9" s="150" t="s">
        <v>817</v>
      </c>
      <c r="D9" s="151">
        <v>0</v>
      </c>
      <c r="E9" s="152">
        <v>3.4337</v>
      </c>
    </row>
    <row r="10" spans="1:7" x14ac:dyDescent="0.25">
      <c r="A10" s="1"/>
      <c r="B10" s="150" t="s">
        <v>85</v>
      </c>
      <c r="C10" s="150" t="s">
        <v>818</v>
      </c>
      <c r="D10" s="151">
        <v>0</v>
      </c>
      <c r="E10" s="152">
        <v>3.3048999999999999</v>
      </c>
    </row>
    <row r="11" spans="1:7" x14ac:dyDescent="0.25">
      <c r="A11" s="1"/>
      <c r="B11" s="150" t="s">
        <v>85</v>
      </c>
      <c r="C11" s="150" t="s">
        <v>819</v>
      </c>
      <c r="D11" s="151">
        <v>0</v>
      </c>
      <c r="E11" s="152">
        <v>3.4068000000000001</v>
      </c>
    </row>
    <row r="12" spans="1:7" x14ac:dyDescent="0.25">
      <c r="A12" s="1"/>
      <c r="B12" s="150" t="s">
        <v>85</v>
      </c>
      <c r="C12" s="150" t="s">
        <v>820</v>
      </c>
      <c r="D12" s="151">
        <v>0</v>
      </c>
      <c r="E12" s="152">
        <v>3.3992</v>
      </c>
    </row>
    <row r="13" spans="1:7" x14ac:dyDescent="0.25">
      <c r="A13" s="1"/>
      <c r="B13" s="150" t="s">
        <v>85</v>
      </c>
      <c r="C13" s="150" t="s">
        <v>821</v>
      </c>
      <c r="D13" s="151">
        <v>0</v>
      </c>
      <c r="E13" s="152">
        <v>3.4923000000000002</v>
      </c>
    </row>
    <row r="14" spans="1:7" x14ac:dyDescent="0.25">
      <c r="A14" s="1"/>
      <c r="B14" s="150" t="s">
        <v>85</v>
      </c>
      <c r="C14" s="150" t="s">
        <v>822</v>
      </c>
      <c r="D14" s="151">
        <v>0</v>
      </c>
      <c r="E14" s="152">
        <v>3.3963000000000001</v>
      </c>
    </row>
    <row r="15" spans="1:7" x14ac:dyDescent="0.25">
      <c r="A15" s="1"/>
      <c r="B15" s="150" t="s">
        <v>85</v>
      </c>
      <c r="C15" s="150" t="s">
        <v>823</v>
      </c>
      <c r="D15" s="151">
        <v>0</v>
      </c>
      <c r="E15" s="152">
        <v>3.4569000000000001</v>
      </c>
    </row>
    <row r="16" spans="1:7" x14ac:dyDescent="0.25">
      <c r="A16" s="1"/>
      <c r="B16" s="150" t="s">
        <v>85</v>
      </c>
      <c r="C16" s="150" t="s">
        <v>824</v>
      </c>
      <c r="D16" s="151">
        <v>0</v>
      </c>
      <c r="E16" s="152">
        <v>3.4380000000000002</v>
      </c>
    </row>
    <row r="17" spans="1:5" x14ac:dyDescent="0.25">
      <c r="A17" s="1"/>
      <c r="B17" s="150" t="s">
        <v>85</v>
      </c>
      <c r="C17" s="150" t="s">
        <v>825</v>
      </c>
      <c r="D17" s="151">
        <v>0</v>
      </c>
      <c r="E17" s="152">
        <v>3.5034999999999998</v>
      </c>
    </row>
    <row r="18" spans="1:5" x14ac:dyDescent="0.25">
      <c r="A18" s="1"/>
      <c r="B18" s="150" t="s">
        <v>85</v>
      </c>
      <c r="C18" s="150" t="s">
        <v>826</v>
      </c>
      <c r="D18" s="151">
        <v>0</v>
      </c>
      <c r="E18" s="152">
        <v>3.6282000000000001</v>
      </c>
    </row>
    <row r="19" spans="1:5" x14ac:dyDescent="0.25">
      <c r="A19" s="1"/>
      <c r="B19" s="150" t="s">
        <v>85</v>
      </c>
      <c r="C19" s="150" t="s">
        <v>827</v>
      </c>
      <c r="D19" s="151">
        <v>0</v>
      </c>
      <c r="E19" s="152">
        <v>3.5869</v>
      </c>
    </row>
    <row r="20" spans="1:5" x14ac:dyDescent="0.25">
      <c r="A20" s="1"/>
      <c r="B20" s="150" t="s">
        <v>85</v>
      </c>
      <c r="C20" s="150" t="s">
        <v>828</v>
      </c>
      <c r="D20" s="151">
        <v>0</v>
      </c>
      <c r="E20" s="152">
        <v>3.4413</v>
      </c>
    </row>
    <row r="21" spans="1:5" x14ac:dyDescent="0.25">
      <c r="A21" s="1"/>
      <c r="B21" s="150" t="s">
        <v>85</v>
      </c>
      <c r="C21" s="150" t="s">
        <v>829</v>
      </c>
      <c r="D21" s="151">
        <v>0</v>
      </c>
      <c r="E21" s="152">
        <v>3.1648000000000001</v>
      </c>
    </row>
    <row r="22" spans="1:5" x14ac:dyDescent="0.25">
      <c r="A22" s="1"/>
      <c r="B22" s="150" t="s">
        <v>85</v>
      </c>
      <c r="C22" s="150" t="s">
        <v>830</v>
      </c>
      <c r="D22" s="151">
        <v>0</v>
      </c>
      <c r="E22" s="152">
        <v>2.7399</v>
      </c>
    </row>
    <row r="23" spans="1:5" x14ac:dyDescent="0.25">
      <c r="A23" s="1"/>
      <c r="B23" s="150" t="s">
        <v>85</v>
      </c>
      <c r="C23" s="150" t="s">
        <v>831</v>
      </c>
      <c r="D23" s="151">
        <v>0</v>
      </c>
      <c r="E23" s="152">
        <v>2.4108000000000001</v>
      </c>
    </row>
    <row r="24" spans="1:5" x14ac:dyDescent="0.25">
      <c r="A24" s="1"/>
      <c r="B24" s="150" t="s">
        <v>85</v>
      </c>
      <c r="C24" s="150" t="s">
        <v>832</v>
      </c>
      <c r="D24" s="151">
        <v>0</v>
      </c>
      <c r="E24" s="152">
        <v>2.1006999999999998</v>
      </c>
    </row>
    <row r="25" spans="1:5" x14ac:dyDescent="0.25">
      <c r="A25" s="1"/>
      <c r="B25" s="150" t="s">
        <v>85</v>
      </c>
      <c r="C25" s="150" t="s">
        <v>833</v>
      </c>
      <c r="D25" s="151">
        <v>0</v>
      </c>
      <c r="E25" s="152">
        <v>1.9865999999999999</v>
      </c>
    </row>
    <row r="26" spans="1:5" x14ac:dyDescent="0.25">
      <c r="A26" s="1"/>
      <c r="B26" s="150" t="s">
        <v>85</v>
      </c>
      <c r="C26" s="150" t="s">
        <v>834</v>
      </c>
      <c r="D26" s="151">
        <v>0</v>
      </c>
      <c r="E26" s="152">
        <v>1.4678</v>
      </c>
    </row>
    <row r="27" spans="1:5" x14ac:dyDescent="0.25">
      <c r="A27" s="1"/>
      <c r="B27" s="150" t="s">
        <v>85</v>
      </c>
      <c r="C27" s="150" t="s">
        <v>835</v>
      </c>
      <c r="D27" s="151">
        <v>0</v>
      </c>
      <c r="E27" s="152">
        <v>1.2706</v>
      </c>
    </row>
    <row r="28" spans="1:5" x14ac:dyDescent="0.25">
      <c r="A28" s="1"/>
      <c r="B28" s="150" t="s">
        <v>85</v>
      </c>
      <c r="C28" s="150" t="s">
        <v>836</v>
      </c>
      <c r="D28" s="151">
        <v>0</v>
      </c>
      <c r="E28" s="152">
        <v>0.94120000000000004</v>
      </c>
    </row>
    <row r="29" spans="1:5" x14ac:dyDescent="0.25">
      <c r="A29" s="1"/>
      <c r="B29" s="150" t="s">
        <v>85</v>
      </c>
      <c r="C29" s="150" t="s">
        <v>837</v>
      </c>
      <c r="D29" s="151">
        <v>0</v>
      </c>
      <c r="E29" s="152">
        <v>0.52490000000000003</v>
      </c>
    </row>
    <row r="30" spans="1:5" x14ac:dyDescent="0.25">
      <c r="A30" s="1"/>
      <c r="B30" s="150" t="s">
        <v>85</v>
      </c>
      <c r="C30" s="150" t="s">
        <v>838</v>
      </c>
      <c r="D30" s="151">
        <v>0</v>
      </c>
      <c r="E30" s="152">
        <v>0.71719999999999995</v>
      </c>
    </row>
    <row r="31" spans="1:5" x14ac:dyDescent="0.25">
      <c r="A31" s="1"/>
      <c r="B31" s="150" t="s">
        <v>85</v>
      </c>
      <c r="C31" s="150" t="s">
        <v>839</v>
      </c>
      <c r="D31" s="151">
        <v>0</v>
      </c>
      <c r="E31" s="152">
        <v>0.63870000000000005</v>
      </c>
    </row>
    <row r="32" spans="1:5" x14ac:dyDescent="0.25">
      <c r="A32" s="1"/>
      <c r="B32" s="150" t="s">
        <v>85</v>
      </c>
      <c r="C32" s="150" t="s">
        <v>840</v>
      </c>
      <c r="D32" s="151">
        <v>0</v>
      </c>
      <c r="E32" s="152">
        <v>0.60740000000000005</v>
      </c>
    </row>
    <row r="33" spans="1:5" x14ac:dyDescent="0.25">
      <c r="A33" s="1"/>
      <c r="B33" s="150" t="s">
        <v>85</v>
      </c>
      <c r="C33" s="150" t="s">
        <v>841</v>
      </c>
      <c r="D33" s="151">
        <v>0</v>
      </c>
      <c r="E33" s="152">
        <v>0.69289999999999996</v>
      </c>
    </row>
    <row r="34" spans="1:5" x14ac:dyDescent="0.25">
      <c r="A34" s="1"/>
      <c r="B34" s="150" t="s">
        <v>85</v>
      </c>
      <c r="C34" s="150" t="s">
        <v>842</v>
      </c>
      <c r="D34" s="151">
        <v>0</v>
      </c>
      <c r="E34" s="152">
        <v>0.64029999999999998</v>
      </c>
    </row>
    <row r="35" spans="1:5" x14ac:dyDescent="0.25">
      <c r="A35" s="1"/>
      <c r="B35" s="150" t="s">
        <v>85</v>
      </c>
      <c r="C35" s="150" t="s">
        <v>843</v>
      </c>
      <c r="D35" s="151">
        <v>0</v>
      </c>
      <c r="E35" s="152">
        <v>0.9325</v>
      </c>
    </row>
    <row r="36" spans="1:5" x14ac:dyDescent="0.25">
      <c r="A36" s="1"/>
      <c r="B36" s="150" t="s">
        <v>85</v>
      </c>
      <c r="C36" s="150" t="s">
        <v>844</v>
      </c>
      <c r="D36" s="151">
        <v>0</v>
      </c>
      <c r="E36" s="152">
        <v>0.9113</v>
      </c>
    </row>
    <row r="37" spans="1:5" x14ac:dyDescent="0.25">
      <c r="A37" s="1"/>
      <c r="B37" s="150" t="s">
        <v>85</v>
      </c>
      <c r="C37" s="150" t="s">
        <v>845</v>
      </c>
      <c r="D37" s="151">
        <v>0</v>
      </c>
      <c r="E37" s="152">
        <v>0.73219999999999996</v>
      </c>
    </row>
    <row r="38" spans="1:5" x14ac:dyDescent="0.25">
      <c r="A38" s="1"/>
      <c r="B38" s="150" t="s">
        <v>85</v>
      </c>
      <c r="C38" s="150" t="s">
        <v>846</v>
      </c>
      <c r="D38" s="151">
        <v>0</v>
      </c>
      <c r="E38" s="152">
        <v>0.92679999999999996</v>
      </c>
    </row>
    <row r="39" spans="1:5" x14ac:dyDescent="0.25">
      <c r="A39" s="1"/>
      <c r="B39" s="150" t="s">
        <v>85</v>
      </c>
      <c r="C39" s="150" t="s">
        <v>847</v>
      </c>
      <c r="D39" s="151">
        <v>0</v>
      </c>
      <c r="E39" s="152">
        <v>0.68530000000000002</v>
      </c>
    </row>
    <row r="40" spans="1:5" x14ac:dyDescent="0.25">
      <c r="A40" s="1"/>
      <c r="B40" s="150" t="s">
        <v>85</v>
      </c>
      <c r="C40" s="150" t="s">
        <v>848</v>
      </c>
      <c r="D40" s="151">
        <v>0</v>
      </c>
      <c r="E40" s="152">
        <v>0.71120000000000005</v>
      </c>
    </row>
    <row r="41" spans="1:5" x14ac:dyDescent="0.25">
      <c r="A41" s="1"/>
      <c r="B41" s="150" t="s">
        <v>85</v>
      </c>
      <c r="C41" s="150" t="s">
        <v>849</v>
      </c>
      <c r="D41" s="151">
        <v>0</v>
      </c>
      <c r="E41" s="152">
        <v>0.83989999999999998</v>
      </c>
    </row>
    <row r="42" spans="1:5" x14ac:dyDescent="0.25">
      <c r="A42" s="1"/>
      <c r="B42" s="150" t="s">
        <v>85</v>
      </c>
      <c r="C42" s="150" t="s">
        <v>850</v>
      </c>
      <c r="D42" s="151">
        <v>0</v>
      </c>
      <c r="E42" s="152">
        <v>1.2270000000000001</v>
      </c>
    </row>
    <row r="43" spans="1:5" x14ac:dyDescent="0.25">
      <c r="A43" s="1"/>
      <c r="B43" s="150" t="s">
        <v>85</v>
      </c>
      <c r="C43" s="150" t="s">
        <v>851</v>
      </c>
      <c r="D43" s="151">
        <v>0</v>
      </c>
      <c r="E43" s="152">
        <v>1.3554999999999999</v>
      </c>
    </row>
    <row r="44" spans="1:5" x14ac:dyDescent="0.25">
      <c r="A44" s="1"/>
      <c r="B44" s="150" t="s">
        <v>85</v>
      </c>
      <c r="C44" s="150" t="s">
        <v>852</v>
      </c>
      <c r="D44" s="151">
        <v>0</v>
      </c>
      <c r="E44" s="152">
        <v>1.1649</v>
      </c>
    </row>
    <row r="45" spans="1:5" x14ac:dyDescent="0.25">
      <c r="A45" s="1"/>
      <c r="B45" s="150" t="s">
        <v>85</v>
      </c>
      <c r="C45" s="150" t="s">
        <v>853</v>
      </c>
      <c r="D45" s="151">
        <v>0</v>
      </c>
      <c r="E45" s="152">
        <v>0.88129999999999997</v>
      </c>
    </row>
    <row r="46" spans="1:5" x14ac:dyDescent="0.25">
      <c r="A46" s="1"/>
      <c r="B46" s="150" t="s">
        <v>85</v>
      </c>
      <c r="C46" s="150" t="s">
        <v>854</v>
      </c>
      <c r="D46" s="151">
        <v>0</v>
      </c>
      <c r="E46" s="152">
        <v>0.5806</v>
      </c>
    </row>
    <row r="47" spans="1:5" x14ac:dyDescent="0.25">
      <c r="A47" s="1"/>
      <c r="B47" s="150" t="s">
        <v>85</v>
      </c>
      <c r="C47" s="150" t="s">
        <v>855</v>
      </c>
      <c r="D47" s="151">
        <v>0</v>
      </c>
      <c r="E47" s="152">
        <v>0.37480000000000002</v>
      </c>
    </row>
    <row r="48" spans="1:5" x14ac:dyDescent="0.25">
      <c r="A48" s="1"/>
      <c r="B48" s="150" t="s">
        <v>85</v>
      </c>
      <c r="C48" s="150" t="s">
        <v>856</v>
      </c>
      <c r="D48" s="151">
        <v>0</v>
      </c>
      <c r="E48" s="152">
        <v>0.6623</v>
      </c>
    </row>
    <row r="49" spans="1:5" x14ac:dyDescent="0.25">
      <c r="A49" s="1"/>
      <c r="B49" s="150" t="s">
        <v>85</v>
      </c>
      <c r="C49" s="150" t="s">
        <v>857</v>
      </c>
      <c r="D49" s="151">
        <v>0</v>
      </c>
      <c r="E49" s="152">
        <v>0.61070000000000002</v>
      </c>
    </row>
    <row r="50" spans="1:5" x14ac:dyDescent="0.25">
      <c r="A50" s="1"/>
      <c r="B50" s="150" t="s">
        <v>85</v>
      </c>
      <c r="C50" s="150" t="s">
        <v>858</v>
      </c>
      <c r="D50" s="151">
        <v>0</v>
      </c>
      <c r="E50" s="152">
        <v>1.4515</v>
      </c>
    </row>
    <row r="51" spans="1:5" x14ac:dyDescent="0.25">
      <c r="A51" s="1"/>
      <c r="B51" s="150" t="s">
        <v>85</v>
      </c>
      <c r="C51" s="150" t="s">
        <v>859</v>
      </c>
      <c r="D51" s="151">
        <v>0</v>
      </c>
      <c r="E51" s="152">
        <v>1.5631999999999999</v>
      </c>
    </row>
    <row r="52" spans="1:5" x14ac:dyDescent="0.25">
      <c r="A52" s="1"/>
      <c r="B52" s="150" t="s">
        <v>85</v>
      </c>
      <c r="C52" s="150" t="s">
        <v>860</v>
      </c>
      <c r="D52" s="151">
        <v>0</v>
      </c>
      <c r="E52" s="152">
        <v>1.9005000000000001</v>
      </c>
    </row>
    <row r="53" spans="1:5" x14ac:dyDescent="0.25">
      <c r="A53" s="1"/>
      <c r="B53" s="150" t="s">
        <v>85</v>
      </c>
      <c r="C53" s="150" t="s">
        <v>861</v>
      </c>
      <c r="D53" s="151">
        <v>0</v>
      </c>
      <c r="E53" s="152">
        <v>2.1381000000000001</v>
      </c>
    </row>
    <row r="54" spans="1:5" x14ac:dyDescent="0.25">
      <c r="A54" s="1"/>
      <c r="B54" s="150" t="s">
        <v>85</v>
      </c>
      <c r="C54" s="150" t="s">
        <v>862</v>
      </c>
      <c r="D54" s="151">
        <v>0</v>
      </c>
      <c r="E54" s="152">
        <v>2.4218999999999999</v>
      </c>
    </row>
    <row r="55" spans="1:5" x14ac:dyDescent="0.25">
      <c r="A55" s="1"/>
      <c r="B55" s="150" t="s">
        <v>85</v>
      </c>
      <c r="C55" s="150" t="s">
        <v>86</v>
      </c>
      <c r="D55" s="151">
        <v>0</v>
      </c>
      <c r="E55" s="152">
        <v>3.0373000000000001</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53" t="s">
        <v>0</v>
      </c>
      <c r="C3" s="154"/>
      <c r="D3" s="156"/>
      <c r="E3" s="156"/>
      <c r="F3" s="156"/>
      <c r="G3" s="156"/>
    </row>
    <row r="4" spans="1:7" ht="0" hidden="1" customHeight="1" x14ac:dyDescent="0.25">
      <c r="A4" s="1"/>
      <c r="B4" s="1"/>
      <c r="C4" s="1"/>
    </row>
    <row r="5" spans="1:7" ht="30" customHeight="1" x14ac:dyDescent="0.25">
      <c r="A5" s="1"/>
      <c r="B5" s="2" t="s">
        <v>970</v>
      </c>
      <c r="C5" s="1"/>
    </row>
    <row r="6" spans="1:7" ht="35.1" customHeight="1" x14ac:dyDescent="0.25">
      <c r="A6" s="1"/>
      <c r="B6" s="3" t="s">
        <v>3323</v>
      </c>
      <c r="C6" s="3" t="s">
        <v>3324</v>
      </c>
    </row>
    <row r="7" spans="1:7" ht="49.5" customHeight="1" x14ac:dyDescent="0.25">
      <c r="B7" s="249">
        <v>1</v>
      </c>
      <c r="C7" s="250" t="s">
        <v>3331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53" t="s">
        <v>0</v>
      </c>
      <c r="C3" s="154"/>
      <c r="D3" s="156"/>
      <c r="E3" s="156"/>
      <c r="F3" s="156"/>
      <c r="G3" s="156"/>
    </row>
    <row r="4" spans="1:7" ht="0" hidden="1" customHeight="1" x14ac:dyDescent="0.25">
      <c r="A4" s="1"/>
      <c r="B4" s="1"/>
      <c r="C4" s="1"/>
    </row>
    <row r="5" spans="1:7" ht="30" customHeight="1" x14ac:dyDescent="0.25">
      <c r="A5" s="1"/>
      <c r="B5" s="2" t="s">
        <v>970</v>
      </c>
      <c r="C5" s="1"/>
    </row>
    <row r="6" spans="1:7" ht="35.1" customHeight="1" x14ac:dyDescent="0.25">
      <c r="A6" s="1"/>
      <c r="B6" s="3" t="s">
        <v>3323</v>
      </c>
      <c r="C6" s="3" t="s">
        <v>3325</v>
      </c>
    </row>
    <row r="7" spans="1:7" ht="45" customHeight="1" x14ac:dyDescent="0.25">
      <c r="A7" s="1"/>
      <c r="B7" s="249">
        <v>1</v>
      </c>
      <c r="C7" s="250" t="s">
        <v>3330</v>
      </c>
    </row>
    <row r="8" spans="1:7" ht="49.5" customHeight="1" x14ac:dyDescent="0.25">
      <c r="B8" s="249">
        <v>2</v>
      </c>
      <c r="C8" s="250" t="s">
        <v>3326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TIPO_RECURSO</vt:lpstr>
      <vt:lpstr>DEMANDA_UL</vt:lpstr>
      <vt:lpstr>GENERACION RER</vt:lpstr>
      <vt:lpstr>COGENERACIÓN</vt:lpstr>
      <vt:lpstr>RESERVA_FRÍA</vt:lpstr>
      <vt:lpstr>EVO_PRO_ENE</vt:lpstr>
      <vt:lpstr>G_AREAS</vt:lpstr>
      <vt:lpstr>HOP</vt:lpstr>
      <vt:lpstr>INDISP</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2026-02-27T16:07:59Z</dcterms:created>
  <dcterms:modified xsi:type="dcterms:W3CDTF">2026-02-27T16:13:26Z</dcterms:modified>
</cp:coreProperties>
</file>